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F11" i="1" s="1"/>
  <c r="G11" i="1" s="1"/>
  <c r="M8" i="1"/>
  <c r="M7" i="1"/>
  <c r="M6" i="1"/>
  <c r="M5" i="1"/>
  <c r="F5" i="1"/>
  <c r="M4" i="1"/>
  <c r="M3" i="1"/>
  <c r="M2" i="1"/>
  <c r="M1" i="1"/>
  <c r="E9" i="1" s="1"/>
  <c r="D5" i="2"/>
  <c r="D7" i="2"/>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H11" i="1" l="1"/>
  <c r="F10" i="1"/>
  <c r="G10" i="1" s="1"/>
  <c r="A12" i="1"/>
  <c r="H10" i="1"/>
  <c r="A13" i="1" l="1"/>
  <c r="H12" i="1"/>
  <c r="F12" i="1"/>
  <c r="G12" i="1" s="1"/>
  <c r="F13" i="1" l="1"/>
  <c r="G13" i="1" s="1"/>
  <c r="A14" i="1"/>
  <c r="H13" i="1"/>
  <c r="A15" i="1" l="1"/>
  <c r="F14" i="1"/>
  <c r="G14" i="1" s="1"/>
  <c r="H14" i="1"/>
  <c r="A16" i="1" l="1"/>
  <c r="F15" i="1"/>
  <c r="G15" i="1" s="1"/>
  <c r="H15" i="1"/>
  <c r="H16" i="1" l="1"/>
  <c r="A17" i="1"/>
  <c r="F16" i="1"/>
  <c r="G16" i="1" s="1"/>
  <c r="H17" i="1" l="1"/>
  <c r="A18" i="1"/>
  <c r="F17" i="1"/>
  <c r="G17" i="1" s="1"/>
  <c r="A19" i="1" l="1"/>
  <c r="F18" i="1"/>
  <c r="G18" i="1" s="1"/>
  <c r="H18" i="1"/>
  <c r="F19" i="1" l="1"/>
  <c r="G19" i="1" s="1"/>
  <c r="H19" i="1"/>
</calcChain>
</file>

<file path=xl/sharedStrings.xml><?xml version="1.0" encoding="utf-8"?>
<sst xmlns="http://schemas.openxmlformats.org/spreadsheetml/2006/main" count="384" uniqueCount="192">
  <si>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</si>
  <si>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</si>
  <si>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</si>
  <si>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</si>
  <si>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</si>
  <si>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</si>
  <si>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</si>
  <si>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</si>
  <si>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</si>
  <si>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</si>
  <si>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</si>
  <si>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</si>
  <si>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</si>
  <si>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</si>
  <si>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</si>
  <si>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</si>
  <si>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</si>
  <si>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</si>
  <si>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</si>
  <si>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</si>
  <si>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</si>
  <si>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</si>
  <si>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</si>
  <si>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</si>
  <si>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</si>
  <si>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</si>
  <si>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</si>
  <si>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</si>
  <si>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</si>
  <si>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</si>
  <si>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</si>
  <si>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</si>
  <si>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</si>
  <si>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</si>
  <si>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</si>
  <si>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</si>
  <si>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</si>
  <si>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</si>
  <si>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</si>
  <si>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</si>
  <si>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</si>
  <si>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</si>
  <si>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</si>
  <si>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</si>
  <si>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</si>
  <si>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</si>
  <si>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</si>
  <si>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</si>
  <si>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</si>
  <si>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</si>
  <si>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</si>
  <si>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</si>
  <si>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</si>
  <si>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</si>
  <si>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</si>
  <si>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</si>
  <si>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</si>
  <si>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</si>
  <si>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</si>
  <si>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</si>
  <si>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</si>
  <si>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</si>
  <si>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</si>
  <si>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</si>
  <si>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</si>
  <si>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</si>
  <si>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</si>
  <si>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</si>
  <si>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</si>
  <si>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</si>
  <si>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</si>
  <si>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</si>
  <si>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</si>
  <si>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</si>
  <si>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</si>
  <si>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</si>
  <si>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</si>
  <si>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</si>
  <si>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</si>
  <si>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</si>
  <si>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</si>
  <si>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</si>
  <si>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</si>
  <si>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</si>
  <si>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</si>
  <si>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</si>
  <si>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</si>
  <si>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</si>
  <si>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</si>
  <si>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</si>
  <si>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</si>
  <si>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</si>
  <si>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</si>
  <si>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</si>
  <si>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</si>
  <si>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</si>
  <si>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</si>
  <si>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</si>
  <si>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</si>
  <si>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</si>
  <si>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</si>
  <si>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</si>
  <si>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</si>
  <si>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</si>
  <si>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</si>
  <si>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</si>
  <si>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</si>
  <si>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</si>
  <si>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</si>
  <si>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</si>
  <si>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</si>
  <si>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</si>
  <si>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</si>
  <si>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</si>
  <si>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</si>
  <si>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</si>
  <si>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</si>
  <si>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</si>
  <si>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</si>
  <si>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</si>
  <si>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</si>
  <si>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</si>
  <si>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</si>
  <si>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</si>
  <si>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</si>
  <si>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</si>
  <si>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</si>
  <si>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</si>
  <si>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</si>
  <si>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</si>
  <si>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</si>
  <si>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</si>
  <si>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</si>
  <si>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</si>
  <si>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</si>
  <si>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</si>
  <si>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</si>
  <si>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</si>
  <si>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</si>
  <si>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</si>
  <si>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</si>
  <si>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</si>
  <si>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</si>
  <si>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</si>
  <si>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</si>
  <si>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</si>
  <si>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</si>
  <si>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</si>
  <si>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</si>
  <si>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</si>
  <si>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</si>
  <si>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</si>
  <si>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</si>
  <si>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</si>
  <si>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</si>
  <si>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</si>
  <si>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</si>
  <si>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</si>
  <si>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</si>
  <si>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</si>
  <si>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</si>
  <si>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</si>
  <si>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</si>
  <si>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</si>
  <si>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</si>
  <si>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</si>
  <si>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</si>
  <si>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</si>
  <si>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</si>
  <si>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</si>
  <si>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</si>
  <si>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</si>
  <si>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</si>
  <si>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</si>
  <si>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</si>
  <si>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</si>
  <si>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</si>
  <si>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</si>
  <si>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</si>
  <si>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</si>
  <si>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</si>
  <si>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</si>
  <si>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</si>
  <si>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</si>
  <si>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</si>
  <si>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</si>
  <si>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</si>
  <si>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</si>
  <si>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</si>
  <si>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Refuerza tu aprendizaje: La probabilidad condicionada</t>
  </si>
  <si>
    <t>MA_09_13_REC230</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</si>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</sst>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200705</xdr:colOff>
      <xdr:row>11</xdr:row>
      <xdr:rowOff>284792</xdr:rowOff>
    </xdr:from>
    <xdr:to>
      <xdr:col>10</xdr:col>
      <xdr:colOff>523895</xdr:colOff>
      <xdr:row>11</xdr:row>
      <xdr:rowOff>2229780</xdr:rowOff>
    </xdr:to>
    <xdr:pic>
      <xdr:nvPicPr>
        <xdr:cNvPr id="2" name="Imagen 1"/>
        <xdr:cNvPicPr>
          <a:picLocks noChangeAspect="1"/>
        </xdr:cNvPicPr>
      </xdr:nvPicPr>
      <xdr:blipFill>
        <a:blip xmlns:r="http://schemas.openxmlformats.org/officeDocument/2006/relationships" r:embed="rId1"/>
        <a:stretch>
          <a:fillRect/>
        </a:stretch>
      </xdr:blipFill>
      <xdr:spPr>
        <a:xfrm>
          <a:off x="13916705" y="4999667"/>
          <a:ext cx="2990190" cy="1944988"/>
        </a:xfrm>
        <a:prstGeom prst="rect">
          <a:avLst/>
        </a:prstGeom>
      </xdr:spPr>
    </xdr:pic>
    <xdr:clientData/>
  </xdr:twoCellAnchor>
  <xdr:twoCellAnchor editAs="oneCell">
    <xdr:from>
      <xdr:col>9</xdr:col>
      <xdr:colOff>166686</xdr:colOff>
      <xdr:row>12</xdr:row>
      <xdr:rowOff>119062</xdr:rowOff>
    </xdr:from>
    <xdr:to>
      <xdr:col>10</xdr:col>
      <xdr:colOff>547019</xdr:colOff>
      <xdr:row>12</xdr:row>
      <xdr:rowOff>2078061</xdr:rowOff>
    </xdr:to>
    <xdr:pic>
      <xdr:nvPicPr>
        <xdr:cNvPr id="4" name="Imagen 3"/>
        <xdr:cNvPicPr>
          <a:picLocks noChangeAspect="1"/>
        </xdr:cNvPicPr>
      </xdr:nvPicPr>
      <xdr:blipFill>
        <a:blip xmlns:r="http://schemas.openxmlformats.org/officeDocument/2006/relationships" r:embed="rId2"/>
        <a:stretch>
          <a:fillRect/>
        </a:stretch>
      </xdr:blipFill>
      <xdr:spPr>
        <a:xfrm>
          <a:off x="13882686" y="5738812"/>
          <a:ext cx="3047333" cy="1958999"/>
        </a:xfrm>
        <a:prstGeom prst="rect">
          <a:avLst/>
        </a:prstGeom>
      </xdr:spPr>
    </xdr:pic>
    <xdr:clientData/>
  </xdr:twoCellAnchor>
  <xdr:twoCellAnchor editAs="oneCell">
    <xdr:from>
      <xdr:col>9</xdr:col>
      <xdr:colOff>95250</xdr:colOff>
      <xdr:row>13</xdr:row>
      <xdr:rowOff>71439</xdr:rowOff>
    </xdr:from>
    <xdr:to>
      <xdr:col>10</xdr:col>
      <xdr:colOff>1013747</xdr:colOff>
      <xdr:row>13</xdr:row>
      <xdr:rowOff>2476737</xdr:rowOff>
    </xdr:to>
    <xdr:pic>
      <xdr:nvPicPr>
        <xdr:cNvPr id="5" name="Imagen 4"/>
        <xdr:cNvPicPr>
          <a:picLocks noChangeAspect="1"/>
        </xdr:cNvPicPr>
      </xdr:nvPicPr>
      <xdr:blipFill>
        <a:blip xmlns:r="http://schemas.openxmlformats.org/officeDocument/2006/relationships" r:embed="rId3"/>
        <a:stretch>
          <a:fillRect/>
        </a:stretch>
      </xdr:blipFill>
      <xdr:spPr>
        <a:xfrm>
          <a:off x="13811250" y="7977189"/>
          <a:ext cx="3585497" cy="2405298"/>
        </a:xfrm>
        <a:prstGeom prst="rect">
          <a:avLst/>
        </a:prstGeom>
      </xdr:spPr>
    </xdr:pic>
    <xdr:clientData/>
  </xdr:twoCellAnchor>
  <xdr:twoCellAnchor editAs="oneCell">
    <xdr:from>
      <xdr:col>9</xdr:col>
      <xdr:colOff>194235</xdr:colOff>
      <xdr:row>15</xdr:row>
      <xdr:rowOff>142877</xdr:rowOff>
    </xdr:from>
    <xdr:to>
      <xdr:col>10</xdr:col>
      <xdr:colOff>1237588</xdr:colOff>
      <xdr:row>15</xdr:row>
      <xdr:rowOff>2643187</xdr:rowOff>
    </xdr:to>
    <xdr:pic>
      <xdr:nvPicPr>
        <xdr:cNvPr id="7" name="Imagen 6"/>
        <xdr:cNvPicPr>
          <a:picLocks noChangeAspect="1"/>
        </xdr:cNvPicPr>
      </xdr:nvPicPr>
      <xdr:blipFill>
        <a:blip xmlns:r="http://schemas.openxmlformats.org/officeDocument/2006/relationships" r:embed="rId4"/>
        <a:stretch>
          <a:fillRect/>
        </a:stretch>
      </xdr:blipFill>
      <xdr:spPr>
        <a:xfrm>
          <a:off x="13910235" y="10977565"/>
          <a:ext cx="3710353" cy="2500310"/>
        </a:xfrm>
        <a:prstGeom prst="rect">
          <a:avLst/>
        </a:prstGeom>
      </xdr:spPr>
    </xdr:pic>
    <xdr:clientData/>
  </xdr:twoCellAnchor>
  <xdr:twoCellAnchor editAs="oneCell">
    <xdr:from>
      <xdr:col>9</xdr:col>
      <xdr:colOff>142875</xdr:colOff>
      <xdr:row>17</xdr:row>
      <xdr:rowOff>142874</xdr:rowOff>
    </xdr:from>
    <xdr:to>
      <xdr:col>10</xdr:col>
      <xdr:colOff>489867</xdr:colOff>
      <xdr:row>17</xdr:row>
      <xdr:rowOff>2152201</xdr:rowOff>
    </xdr:to>
    <xdr:pic>
      <xdr:nvPicPr>
        <xdr:cNvPr id="8" name="Imagen 7"/>
        <xdr:cNvPicPr>
          <a:picLocks noChangeAspect="1"/>
        </xdr:cNvPicPr>
      </xdr:nvPicPr>
      <xdr:blipFill>
        <a:blip xmlns:r="http://schemas.openxmlformats.org/officeDocument/2006/relationships" r:embed="rId5"/>
        <a:stretch>
          <a:fillRect/>
        </a:stretch>
      </xdr:blipFill>
      <xdr:spPr>
        <a:xfrm>
          <a:off x="13858875" y="13930312"/>
          <a:ext cx="3013992" cy="2009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40" zoomScaleNormal="40" zoomScalePageLayoutView="140" workbookViewId="0">
      <pane ySplit="9" topLeftCell="A10" activePane="bottomLeft" state="frozen"/>
      <selection pane="bottomLeft" activeCell="E19" sqref="E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75" customHeight="1" x14ac:dyDescent="0.25">
      <c r="A10" s="12" t="str">
        <f>IF(OR(B10&lt;&gt;"",J10&lt;&gt;""),"IMG01","")</f>
        <v>IMG01</v>
      </c>
      <c r="B10" s="62">
        <v>369227909</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MA_09_13_REC230_IMG01n.png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MA_09_13_REC230_IMG01a.png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57" customHeight="1" x14ac:dyDescent="0.25">
      <c r="A11" s="12" t="str">
        <f t="shared" ref="A11:A18" si="3">IF(OR(B11&lt;&gt;"",J11&lt;&gt;""),CONCATENATE(LEFT(A10,3),IF(MID(A10,4,2)+1&lt;10,CONCATENATE("0",MID(A10,4,2)+1))),"")</f>
        <v>IMG02</v>
      </c>
      <c r="B11" s="62">
        <v>7326772</v>
      </c>
      <c r="C11" s="20" t="str">
        <f t="shared" si="0"/>
        <v>Recurso M101</v>
      </c>
      <c r="D11" s="63" t="s">
        <v>191</v>
      </c>
      <c r="E11" s="63" t="s">
        <v>155</v>
      </c>
      <c r="F11" s="13" t="str">
        <f t="shared" ref="F11:F74" ca="1" si="4">IF(OR(B11&lt;&gt;"",J11&lt;&gt;""),CONCATENATE($C$7,"_",$A11,IF($G$4="Cuaderno de Estudio","_small",CONCATENATE(IF(I11="","","n"),IF(LEFT($G$5,1)="F",".jpg",".png")))),"")</f>
        <v>MA_09_13_REC230_IMG02n.png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MA_09_13_REC230_IMG02a.png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91.25" customHeight="1" x14ac:dyDescent="0.25">
      <c r="A12" s="12" t="str">
        <f t="shared" si="3"/>
        <v>IMG03</v>
      </c>
      <c r="B12" s="62">
        <v>344305094</v>
      </c>
      <c r="C12" s="20" t="str">
        <f t="shared" si="0"/>
        <v>Recurso M101</v>
      </c>
      <c r="D12" s="63" t="s">
        <v>188</v>
      </c>
      <c r="E12" s="63" t="s">
        <v>155</v>
      </c>
      <c r="F12" s="13" t="str">
        <f t="shared" ca="1" si="4"/>
        <v>MA_09_13_REC230_IMG03n.png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MA_09_13_REC230_IMG03a.png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80.75" customHeight="1" x14ac:dyDescent="0.25">
      <c r="A13" s="12" t="str">
        <f t="shared" si="3"/>
        <v>IMG04</v>
      </c>
      <c r="B13" s="62">
        <v>174088637</v>
      </c>
      <c r="C13" s="20" t="str">
        <f t="shared" si="0"/>
        <v>Recurso M101</v>
      </c>
      <c r="D13" s="63" t="s">
        <v>188</v>
      </c>
      <c r="E13" s="63" t="s">
        <v>155</v>
      </c>
      <c r="F13" s="13" t="str">
        <f t="shared" ca="1" si="4"/>
        <v>MA_09_13_REC230_IMG04n.png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MA_09_13_REC230_IMG04a.png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03.25" customHeight="1" x14ac:dyDescent="0.25">
      <c r="A14" s="12" t="str">
        <f t="shared" si="3"/>
        <v>IMG05</v>
      </c>
      <c r="B14" s="62">
        <v>265359428</v>
      </c>
      <c r="C14" s="20" t="str">
        <f t="shared" si="0"/>
        <v>Recurso M101</v>
      </c>
      <c r="D14" s="63" t="s">
        <v>188</v>
      </c>
      <c r="E14" s="63" t="s">
        <v>155</v>
      </c>
      <c r="F14" s="13" t="str">
        <f t="shared" ca="1" si="4"/>
        <v>MA_09_13_REC230_IMG05n.png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MA_09_13_REC230_IMG05a.png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28.5" customHeight="1" x14ac:dyDescent="0.25">
      <c r="A15" s="12" t="str">
        <f t="shared" si="3"/>
        <v>IMG06</v>
      </c>
      <c r="B15" s="62">
        <v>140846050</v>
      </c>
      <c r="C15" s="20" t="str">
        <f t="shared" si="0"/>
        <v>Recurso M101</v>
      </c>
      <c r="D15" s="63" t="s">
        <v>191</v>
      </c>
      <c r="E15" s="63" t="s">
        <v>155</v>
      </c>
      <c r="F15" s="13" t="str">
        <f t="shared" ca="1" si="4"/>
        <v>MA_09_13_REC230_IMG06n.png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MA_09_13_REC230_IMG06a.png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213" customHeight="1" x14ac:dyDescent="0.3">
      <c r="A16" s="12" t="str">
        <f t="shared" si="3"/>
        <v>IMG07</v>
      </c>
      <c r="B16" s="62">
        <v>263118074</v>
      </c>
      <c r="C16" s="20" t="str">
        <f t="shared" si="0"/>
        <v>Recurso M101</v>
      </c>
      <c r="D16" s="63" t="s">
        <v>188</v>
      </c>
      <c r="E16" s="63" t="s">
        <v>155</v>
      </c>
      <c r="F16" s="13" t="str">
        <f t="shared" ca="1" si="4"/>
        <v>MA_09_13_REC230_IMG07n.png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MA_09_13_REC230_IMG07a.png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19.5" customHeight="1" x14ac:dyDescent="0.25">
      <c r="A17" s="12" t="str">
        <f t="shared" si="3"/>
        <v>IMG08</v>
      </c>
      <c r="B17" s="62">
        <v>315245324</v>
      </c>
      <c r="C17" s="20" t="str">
        <f t="shared" si="0"/>
        <v>Recurso M101</v>
      </c>
      <c r="D17" s="63" t="s">
        <v>191</v>
      </c>
      <c r="E17" s="63" t="s">
        <v>155</v>
      </c>
      <c r="F17" s="13" t="str">
        <f t="shared" ca="1" si="4"/>
        <v>MA_09_13_REC230_IMG08n.png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MA_09_13_REC230_IMG08a.png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178.5" customHeight="1" x14ac:dyDescent="0.25">
      <c r="A18" s="12" t="str">
        <f t="shared" si="3"/>
        <v>IMG09</v>
      </c>
      <c r="B18" s="62">
        <v>214267513</v>
      </c>
      <c r="C18" s="20" t="str">
        <f t="shared" si="0"/>
        <v>Recurso M101</v>
      </c>
      <c r="D18" s="63" t="s">
        <v>188</v>
      </c>
      <c r="E18" s="63" t="s">
        <v>155</v>
      </c>
      <c r="F18" s="13" t="str">
        <f t="shared" ca="1" si="4"/>
        <v>MA_09_13_REC230_IMG09n.png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MA_09_13_REC230_IMG09a.png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22.5" customHeight="1" x14ac:dyDescent="0.3">
      <c r="A19" s="12" t="str">
        <f t="shared" ref="A19:A50" si="6">IF(OR(B19&lt;&gt;"",J19&lt;&gt;""),CONCATENATE(LEFT(A18,3),IF(MID(A18,4,2)+1&lt;10,CONCATENATE("0",MID(A18,4,2)+1),MID(A18,4,2)+1)),"")</f>
        <v>IMG10</v>
      </c>
      <c r="B19" s="62">
        <v>252327457</v>
      </c>
      <c r="C19" s="20" t="str">
        <f t="shared" si="0"/>
        <v>Recurso M101</v>
      </c>
      <c r="D19" s="63" t="s">
        <v>191</v>
      </c>
      <c r="E19" s="63" t="s">
        <v>155</v>
      </c>
      <c r="F19" s="13" t="str">
        <f t="shared" ca="1" si="4"/>
        <v>MA_09_13_REC230_IMG10n.png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MA_09_13_REC230_IMG10a.png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2016-03-05T23:52:11Z</dcterms:modified>
</cp:coreProperties>
</file>