
<file path=[Content_Types].xml><?xml version="1.0" encoding="utf-8"?>
<Types xmlns="http://schemas.openxmlformats.org/package/2006/content-types">
  <Default Extension="xml" ContentType="application/xml"/>
  <Default Extension="vml" ContentType="application/vnd.openxmlformats-officedocument.vmlDrawi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500" yWindow="20" windowWidth="35600" windowHeight="15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<sst xmlns="http://schemas.openxmlformats.org/spreadsheetml/2006/main" count="368" uniqueCount="193">
  <si>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</si>
  <si>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</si>
  <si>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</si>
  <si>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</si>
  <si>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</si>
  <si>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</si>
  <si>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</si>
  <si>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</si>
  <si>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</si>
  <si>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</si>
  <si>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</si>
  <si>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</si>
  <si>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</si>
  <si>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</si>
  <si>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</si>
  <si>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</si>
  <si>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</si>
  <si>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</si>
  <si>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</si>
  <si>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</si>
  <si>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</si>
  <si>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</si>
  <si>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</si>
  <si>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</si>
  <si>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</si>
  <si>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</si>
  <si>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</si>
  <si>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</si>
  <si>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</si>
  <si>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</si>
  <si>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</si>
  <si>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</si>
  <si>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</si>
  <si>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</si>
  <si>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</si>
  <si>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</si>
  <si>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</si>
  <si>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</si>
  <si>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</si>
  <si>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</si>
  <si>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</si>
  <si>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</si>
  <si>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</si>
  <si>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</si>
  <si>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</si>
  <si>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</si>
  <si>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</si>
  <si>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</si>
  <si>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</si>
  <si>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</si>
  <si>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</si>
  <si>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</si>
  <si>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</si>
  <si>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</si>
  <si>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</si>
  <si>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</si>
  <si>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</si>
  <si>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</si>
  <si>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</si>
  <si>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</si>
  <si>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</si>
  <si>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</si>
  <si>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</si>
  <si>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</si>
  <si>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</si>
  <si>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</si>
  <si>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</si>
  <si>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</si>
  <si>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</si>
  <si>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</si>
  <si>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</si>
  <si>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</si>
  <si>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</si>
  <si>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</si>
  <si>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</si>
  <si>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</si>
  <si>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</si>
  <si>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</si>
  <si>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</si>
  <si>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</si>
  <si>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</si>
  <si>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</si>
  <si>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</si>
  <si>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</si>
  <si>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</si>
  <si>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</si>
  <si>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</si>
  <si>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</si>
  <si>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</si>
  <si>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</si>
  <si>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</si>
  <si>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</si>
  <si>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</si>
  <si>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</si>
  <si>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</si>
  <si>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</si>
  <si>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</si>
  <si>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</si>
  <si>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</si>
  <si>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</si>
  <si>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</si>
  <si>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</si>
  <si>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</si>
  <si>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</si>
  <si>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</si>
  <si>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</si>
  <si>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</si>
  <si>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</si>
  <si>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</si>
  <si>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</si>
  <si>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</si>
  <si>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</si>
  <si>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</si>
  <si>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</si>
  <si>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</si>
  <si>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</si>
  <si>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</si>
  <si>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</si>
  <si>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</si>
  <si>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</si>
  <si>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</si>
  <si>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</si>
  <si>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</si>
  <si>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</si>
  <si>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</si>
  <si>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</si>
  <si>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</si>
  <si>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</si>
  <si>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</si>
  <si>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</si>
  <si>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</si>
  <si>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</si>
  <si>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</si>
  <si>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</si>
  <si>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</si>
  <si>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</si>
  <si>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</si>
  <si>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</si>
  <si>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</si>
  <si>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</si>
  <si>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</si>
  <si>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</si>
  <si>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</si>
  <si>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</si>
  <si>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</si>
  <si>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</si>
  <si>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</si>
  <si>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</si>
  <si>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</si>
  <si>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</si>
  <si>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</si>
  <si>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</si>
  <si>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</si>
  <si>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</si>
  <si>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</si>
  <si>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</si>
  <si>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</si>
  <si>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</si>
  <si>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</si>
  <si>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</si>
  <si>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</si>
  <si>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</si>
  <si>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</si>
  <si>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</si>
  <si>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</si>
  <si>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</si>
  <si>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</si>
  <si>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</si>
  <si>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</si>
  <si>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</si>
  <si>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</si>
  <si>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</si>
  <si>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</si>
  <si>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</si>
  <si>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</si>
  <si>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</si>
  <si>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</si>
  <si>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</si>
  <si>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</si>
  <si>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</si>
  <si>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</si>
  <si>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</si>
  <si>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</si>
  <si>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</si>
  <si>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</si>
  <si>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</si>
  <si>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</si>
  <si>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Colocar números en la imagen 1</t>
  </si>
  <si>
    <t xml:space="preserve">Descripcion       </t>
  </si>
  <si>
    <t>Alexander  Rincon</t>
  </si>
  <si>
    <t>Relaciona puntos del plano con sus coordenadas</t>
  </si>
  <si>
    <t>MA_07_05_CO_REC_270</t>
  </si>
  <si>
    <t>Reelaborar imagen como un plano de un parque con la forma indicada y los vertices señalados con numerales.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</si>
</sst>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8</xdr:col>
      <xdr:colOff>1519876</xdr:colOff>
      <xdr:row>9</xdr:row>
      <xdr:rowOff>21164</xdr:rowOff>
    </xdr:from>
    <xdr:to>
      <xdr:col>10</xdr:col>
      <xdr:colOff>10584</xdr:colOff>
      <xdr:row>9</xdr:row>
      <xdr:rowOff>2404531</xdr:rowOff>
    </xdr:to>
    <xdr:pic>
      <xdr:nvPicPr>
        <xdr:cNvPr id="2" name="Imagen 1" descr="Ima-Rec-27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81209" y="2074331"/>
          <a:ext cx="2713458" cy="23833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0" activePane="bottomLeft" state="frozen"/>
      <selection pane="bottomLeft" activeCell="J10" sqref="J10"/>
    </sheetView>
  </sheetViews>
  <sheetFormatPr baseColWidth="10" defaultColWidth="10.83203125" defaultRowHeight="13" x14ac:dyDescent="0"/>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M9B</v>
      </c>
    </row>
    <row r="2" spans="1:16" ht="1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7</v>
      </c>
      <c r="D3" s="87"/>
      <c r="F3" s="79">
        <v>42384</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190</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189</v>
      </c>
      <c r="D5" s="89"/>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231" customHeight="1">
      <c r="A10" s="12" t="str">
        <f>IF(OR(B10&lt;&gt;"",J10&lt;&gt;""),"IMG01","")</f>
        <v>IMG01</v>
      </c>
      <c r="B10" s="62" t="s">
        <v>188</v>
      </c>
      <c r="C10" s="20" t="str">
        <f t="shared" ref="C10:C41" si="0">IF(OR(B10&lt;&gt;"",J10&lt;&gt;""),IF($G$4="Recurso",CONCATENATE($G$4," ",$G$5),$G$4),"")</f>
        <v>Recurso M9B</v>
      </c>
      <c r="D10" s="63"/>
      <c r="E10" s="63" t="s">
        <v>155</v>
      </c>
      <c r="F10" s="13" t="str">
        <f t="shared" ref="F10" ca="1" si="1">IF(OR(B10&lt;&gt;"",J10&lt;&gt;""),CONCATENATE($C$7,"_",$A10,IF($G$4="Cuaderno de Estudio","_small",CONCATENATE(IF(I10="","","n"),IF(LEFT($G$5,1)="F",".jpg",".png")))),"")</f>
        <v>MA_07_05_CO_REC_270_IMG01n.png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MA_07_05_CO_REC_270_IMG01a.png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80"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c r="O11" s="2" t="str">
        <f>'Definición técnica de imagenes'!A13</f>
        <v>M101</v>
      </c>
    </row>
    <row r="12" spans="1:16" s="11" customFormat="1" ht="189" customHeight="1">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198" customHeigh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187</v>
      </c>
      <c r="O13" s="2" t="str">
        <f>'Definición técnica de imagenes'!A19</f>
        <v>F4</v>
      </c>
    </row>
    <row r="14" spans="1:16" s="11" customFormat="1" ht="171" customHeigh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86" customHeigh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162" customHeigh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78" customHeigh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124" customHeigh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10" customHeigh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98"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 customHeigh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 customHeigh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1" customHeigh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90" customHeigh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1" customHeigh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6"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4" customHeigh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2016-01-18T22:24:51Z</dcterms:modified>
</cp:coreProperties>
</file>