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<sst xmlns="http://schemas.openxmlformats.org/spreadsheetml/2006/main" count="380" uniqueCount="199">
  <si>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</si>
  <si>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</si>
  <si>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</si>
  <si>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</si>
  <si>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</si>
  <si>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</si>
  <si>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</si>
  <si>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</si>
  <si>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</si>
  <si>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</si>
  <si>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</si>
  <si>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</si>
  <si>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</si>
  <si>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</si>
  <si>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</si>
  <si>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</si>
  <si>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</si>
  <si>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</si>
  <si>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</si>
  <si>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</si>
  <si>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</si>
  <si>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</si>
  <si>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</si>
  <si>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</si>
  <si>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</si>
  <si>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</si>
  <si>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</si>
  <si>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</si>
  <si>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</si>
  <si>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</si>
  <si>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</si>
  <si>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</si>
  <si>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</si>
  <si>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</si>
  <si>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</si>
  <si>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</si>
  <si>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</si>
  <si>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</si>
  <si>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</si>
  <si>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</si>
  <si>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</si>
  <si>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</si>
  <si>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</si>
  <si>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</si>
  <si>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</si>
  <si>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</si>
  <si>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</si>
  <si>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</si>
  <si>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</si>
  <si>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</si>
  <si>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</si>
  <si>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</si>
  <si>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</si>
  <si>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</si>
  <si>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</si>
  <si>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</si>
  <si>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</si>
  <si>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</si>
  <si>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</si>
  <si>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</si>
  <si>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</si>
  <si>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</si>
  <si>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</si>
  <si>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</si>
  <si>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</si>
  <si>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</si>
  <si>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</si>
  <si>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</si>
  <si>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</si>
  <si>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</si>
  <si>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</si>
  <si>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</si>
  <si>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</si>
  <si>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</si>
  <si>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</si>
  <si>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</si>
  <si>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</si>
  <si>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</si>
  <si>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</si>
  <si>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</si>
  <si>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</si>
  <si>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</si>
  <si>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</si>
  <si>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</si>
  <si>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</si>
  <si>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</si>
  <si>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</si>
  <si>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</si>
  <si>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</si>
  <si>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</si>
  <si>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</si>
  <si>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</si>
  <si>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</si>
  <si>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</si>
  <si>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</si>
  <si>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</si>
  <si>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</si>
  <si>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</si>
  <si>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</si>
  <si>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</si>
  <si>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</si>
  <si>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</si>
  <si>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</si>
  <si>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</si>
  <si>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</si>
  <si>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</si>
  <si>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</si>
  <si>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</si>
  <si>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</si>
  <si>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</si>
  <si>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</si>
  <si>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</si>
  <si>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</si>
  <si>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</si>
  <si>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</si>
  <si>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</si>
  <si>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</si>
  <si>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</si>
  <si>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</si>
  <si>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</si>
  <si>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</si>
  <si>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</si>
  <si>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</si>
  <si>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</si>
  <si>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</si>
  <si>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</si>
  <si>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</si>
  <si>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</si>
  <si>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</si>
  <si>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</si>
  <si>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</si>
  <si>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</si>
  <si>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</si>
  <si>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</si>
  <si>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</si>
  <si>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</si>
  <si>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</si>
  <si>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</si>
  <si>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</si>
  <si>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</si>
  <si>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</si>
  <si>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</si>
  <si>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</si>
  <si>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</si>
  <si>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</si>
  <si>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</si>
  <si>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</si>
  <si>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</si>
  <si>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</si>
  <si>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</si>
  <si>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</si>
  <si>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</si>
  <si>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</si>
  <si>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</si>
  <si>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</si>
  <si>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</si>
  <si>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</si>
  <si>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</si>
  <si>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</si>
  <si>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</si>
  <si>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</si>
  <si>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</si>
  <si>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</si>
  <si>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</si>
  <si>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</si>
  <si>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</si>
  <si>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</si>
  <si>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</si>
  <si>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</si>
  <si>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</si>
  <si>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</si>
  <si>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</si>
  <si>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</si>
  <si>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</si>
  <si>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</si>
  <si>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</si>
  <si>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</si>
  <si>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</si>
  <si>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</si>
  <si>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</si>
  <si>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</si>
  <si>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</si>
  <si>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</si>
  <si>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</si>
  <si>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</si>
  <si>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</si>
  <si>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</si>
  <si>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</si>
  <si>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Se adjunta imagen guía, está puede usarse ya que fue elaborada por mi. </t>
  </si>
  <si>
    <t>Cristian Bello</t>
  </si>
  <si>
    <t>Las cuerdas, las tangentes, las secantes y los ángulos</t>
  </si>
  <si>
    <t>Circunferencian con los nombres , medida de ángulo y lados como se muestra en la imagen adjunta.</t>
  </si>
  <si>
    <t>MA_09_10_CO_REC190</t>
  </si>
  <si>
    <t>http://thumb101.shutterstock.com/display_pic_with_logo/503629/137053523/stock-photo-illustration-of-circle-formulas-with-compasses-isolated-on-white-137053523.jpg</t>
  </si>
  <si>
    <t>Imagen de ambientación sobre circunferencia, puede usarse la adjunta en el enlace de shutterstock</t>
  </si>
  <si>
    <t xml:space="preserve">Imagen de ambiwentacion similar a la adjuntada en la observación. </t>
  </si>
  <si>
    <t>Realizar esta imagen desde diferentes perspectivas, nombrar ángulos como se desee.</t>
  </si>
  <si>
    <t>http://www.shutterstock.com/cat.mhtml?autocomplete_id=&amp;language=es&amp;lang=es&amp;search_source=&amp;safesearch=1&amp;version=llv1&amp;searchterm=cuerda%20enrollada&amp;media_type=images&amp;page=1&amp;inline=189831938</t>
  </si>
  <si>
    <t>Imagen de ambientación "cuerda", puede usarse la adjunta en el enlace de shutterstock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</si>
</sst>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1353447</xdr:colOff>
      <xdr:row>10</xdr:row>
      <xdr:rowOff>127000</xdr:rowOff>
    </xdr:from>
    <xdr:to>
      <xdr:col>10</xdr:col>
      <xdr:colOff>2063749</xdr:colOff>
      <xdr:row>10</xdr:row>
      <xdr:rowOff>708624</xdr:rowOff>
    </xdr:to>
    <xdr:pic>
      <xdr:nvPicPr>
        <xdr:cNvPr id="2" name="1 Imagen"/>
        <xdr:cNvPicPr>
          <a:picLocks noChangeAspect="1"/>
        </xdr:cNvPicPr>
      </xdr:nvPicPr>
      <xdr:blipFill rotWithShape="1">
        <a:blip xmlns:r="http://schemas.openxmlformats.org/officeDocument/2006/relationships" r:embed="rId1"/>
        <a:srcRect l="35812" t="42106" r="49212" b="41543"/>
        <a:stretch/>
      </xdr:blipFill>
      <xdr:spPr>
        <a:xfrm>
          <a:off x="17715280" y="3651250"/>
          <a:ext cx="710302" cy="581624"/>
        </a:xfrm>
        <a:prstGeom prst="rect">
          <a:avLst/>
        </a:prstGeom>
      </xdr:spPr>
    </xdr:pic>
    <xdr:clientData/>
  </xdr:twoCellAnchor>
  <xdr:twoCellAnchor editAs="oneCell">
    <xdr:from>
      <xdr:col>10</xdr:col>
      <xdr:colOff>328081</xdr:colOff>
      <xdr:row>11</xdr:row>
      <xdr:rowOff>31750</xdr:rowOff>
    </xdr:from>
    <xdr:to>
      <xdr:col>10</xdr:col>
      <xdr:colOff>1132417</xdr:colOff>
      <xdr:row>11</xdr:row>
      <xdr:rowOff>836086</xdr:rowOff>
    </xdr:to>
    <xdr:pic>
      <xdr:nvPicPr>
        <xdr:cNvPr id="10" name="9 Imagen"/>
        <xdr:cNvPicPr>
          <a:picLocks noChangeAspect="1"/>
        </xdr:cNvPicPr>
      </xdr:nvPicPr>
      <xdr:blipFill rotWithShape="1">
        <a:blip xmlns:r="http://schemas.openxmlformats.org/officeDocument/2006/relationships" r:embed="rId2"/>
        <a:srcRect l="23440" t="26478" r="42538" b="28160"/>
        <a:stretch/>
      </xdr:blipFill>
      <xdr:spPr>
        <a:xfrm>
          <a:off x="16689914" y="4402667"/>
          <a:ext cx="804336" cy="804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60" zoomScaleNormal="6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8" x14ac:dyDescent="0.25">
      <c r="A10" s="12" t="str">
        <f>IF(OR(B10&lt;&gt;"",J10&lt;&gt;""),"IMG01","")</f>
        <v>IMG01</v>
      </c>
      <c r="B10" s="62" t="s">
        <v>193</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MA_09_10_CO_REC190_IMG01n.png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194</v>
      </c>
      <c r="K10" s="64"/>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M101</v>
      </c>
      <c r="D11" s="63" t="s">
        <v>187</v>
      </c>
      <c r="E11" s="63" t="s">
        <v>155</v>
      </c>
      <c r="F11" s="13" t="str">
        <f t="shared" ref="F11:F74" ca="1" si="4">IF(OR(B11&lt;&gt;"",J11&lt;&gt;""),CONCATENATE($C$7,"_",$A11,IF($G$4="Cuaderno de Estudio","_small",CONCATENATE(IF(I11="","","n"),IF(LEFT($G$5,1)="F",".jpg",".png")))),"")</f>
        <v>MA_09_10_CO_REC190_IMG02n.png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4" t="s">
        <v>196</v>
      </c>
      <c r="O11" s="2" t="str">
        <f>'Definición técnica de imagenes'!A13</f>
        <v>M101</v>
      </c>
    </row>
    <row r="12" spans="1:16" s="11" customFormat="1" ht="76.5" customHeight="1" x14ac:dyDescent="0.3">
      <c r="A12" s="12" t="str">
        <f t="shared" si="3"/>
        <v>IMG03</v>
      </c>
      <c r="B12" s="62"/>
      <c r="C12" s="20" t="str">
        <f t="shared" si="0"/>
        <v>Recurso M101</v>
      </c>
      <c r="D12" s="63" t="s">
        <v>187</v>
      </c>
      <c r="E12" s="63" t="s">
        <v>155</v>
      </c>
      <c r="F12" s="13" t="str">
        <f t="shared" ca="1" si="4"/>
        <v>MA_09_10_CO_REC190_IMG03n.png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6" t="s">
        <v>191</v>
      </c>
      <c r="K12" s="68" t="s">
        <v>188</v>
      </c>
      <c r="O12" s="2" t="str">
        <f>'Definición técnica de imagenes'!A18</f>
        <v>Diaporama F1</v>
      </c>
    </row>
    <row r="13" spans="1:16" s="11" customFormat="1" ht="83.25" customHeight="1" x14ac:dyDescent="0.3">
      <c r="A13" s="12" t="str">
        <f t="shared" si="3"/>
        <v>IMG04</v>
      </c>
      <c r="B13" s="62" t="s">
        <v>197</v>
      </c>
      <c r="C13" s="20" t="str">
        <f t="shared" si="0"/>
        <v>Recurso M101</v>
      </c>
      <c r="D13" s="63" t="s">
        <v>187</v>
      </c>
      <c r="E13" s="63" t="s">
        <v>155</v>
      </c>
      <c r="F13" s="13" t="str">
        <f t="shared" ca="1" si="4"/>
        <v>MA_09_10_CO_REC190_IMG04n.png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8"/>
      <c r="O13" s="2" t="str">
        <f>'Definición técnica de imagenes'!A19</f>
        <v>F4</v>
      </c>
    </row>
    <row r="14" spans="1:16" s="11" customFormat="1" ht="85.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6"/>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69.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2016-03-05T03:02:51Z</dcterms:modified>
</cp:coreProperties>
</file>