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<sst xmlns="http://schemas.openxmlformats.org/spreadsheetml/2006/main" count="379" uniqueCount="195">
  <si>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</si>
  <si>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</si>
  <si>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</si>
  <si>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</si>
  <si>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</si>
  <si>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</si>
  <si>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</si>
  <si>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</si>
  <si>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</si>
  <si>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</si>
  <si>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</si>
  <si>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</si>
  <si>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</si>
  <si>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</si>
  <si>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</si>
  <si>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</si>
  <si>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</si>
  <si>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</si>
  <si>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</si>
  <si>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</si>
  <si>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</si>
  <si>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</si>
  <si>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</si>
  <si>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</si>
  <si>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</si>
  <si>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</si>
  <si>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</si>
  <si>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</si>
  <si>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</si>
  <si>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</si>
  <si>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</si>
  <si>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</si>
  <si>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</si>
  <si>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</si>
  <si>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</si>
  <si>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</si>
  <si>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</si>
  <si>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</si>
  <si>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</si>
  <si>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</si>
  <si>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</si>
  <si>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</si>
  <si>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</si>
  <si>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</si>
  <si>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</si>
  <si>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</si>
  <si>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</si>
  <si>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</si>
  <si>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</si>
  <si>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</si>
  <si>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</si>
  <si>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</si>
  <si>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</si>
  <si>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</si>
  <si>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</si>
  <si>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</si>
  <si>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</si>
  <si>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</si>
  <si>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</si>
  <si>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</si>
  <si>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</si>
  <si>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</si>
  <si>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</si>
  <si>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</si>
  <si>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</si>
  <si>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</si>
  <si>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</si>
  <si>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</si>
  <si>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</si>
  <si>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</si>
  <si>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</si>
  <si>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</si>
  <si>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</si>
  <si>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</si>
  <si>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</si>
  <si>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</si>
  <si>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</si>
  <si>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</si>
  <si>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</si>
  <si>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</si>
  <si>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</si>
  <si>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</si>
  <si>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</si>
  <si>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</si>
  <si>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</si>
  <si>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</si>
  <si>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</si>
  <si>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</si>
  <si>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</si>
  <si>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</si>
  <si>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</si>
  <si>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</si>
  <si>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</si>
  <si>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</si>
  <si>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</si>
  <si>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</si>
  <si>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</si>
  <si>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</si>
  <si>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</si>
  <si>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</si>
  <si>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</si>
  <si>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</si>
  <si>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</si>
  <si>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</si>
  <si>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</si>
  <si>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</si>
  <si>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</si>
  <si>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</si>
  <si>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</si>
  <si>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</si>
  <si>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</si>
  <si>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</si>
  <si>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</si>
  <si>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</si>
  <si>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</si>
  <si>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</si>
  <si>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</si>
  <si>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</si>
  <si>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</si>
  <si>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</si>
  <si>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</si>
  <si>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</si>
  <si>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</si>
  <si>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</si>
  <si>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</si>
  <si>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</si>
  <si>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</si>
  <si>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</si>
  <si>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</si>
  <si>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</si>
  <si>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</si>
  <si>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</si>
  <si>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</si>
  <si>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</si>
  <si>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</si>
  <si>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</si>
  <si>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</si>
  <si>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</si>
  <si>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</si>
  <si>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</si>
  <si>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</si>
  <si>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</si>
  <si>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</si>
  <si>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</si>
  <si>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</si>
  <si>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</si>
  <si>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</si>
  <si>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</si>
  <si>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</si>
  <si>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</si>
  <si>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</si>
  <si>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</si>
  <si>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</si>
  <si>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</si>
  <si>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</si>
  <si>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</si>
  <si>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</si>
  <si>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</si>
  <si>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</si>
  <si>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</si>
  <si>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</si>
  <si>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</si>
  <si>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</si>
  <si>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</si>
  <si>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</si>
  <si>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</si>
  <si>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</si>
  <si>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</si>
  <si>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</si>
  <si>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</si>
  <si>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</si>
  <si>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</si>
  <si>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</si>
  <si>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</si>
  <si>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</si>
  <si>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</si>
  <si>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</si>
  <si>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</si>
  <si>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</si>
  <si>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</si>
  <si>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</si>
  <si>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</si>
  <si>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</si>
  <si>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</si>
  <si>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</si>
  <si>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</si>
  <si>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</si>
  <si>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</si>
  <si>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</si>
  <si>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MA_07_06_REC320</t>
  </si>
  <si>
    <t>Ecuaciones con números racionales fraccionarios</t>
  </si>
  <si>
    <t>Indicar el texto en latex que se adjunta en latex_img_01</t>
  </si>
  <si>
    <t>Indicar el texto en latex que se adjunta en latex_img_02</t>
  </si>
  <si>
    <t>Indicar el texto en latex que se adjunta en latex_img_03</t>
  </si>
  <si>
    <t>Indicar el texto en latex que se adjunta en latex_img_04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</si>
</sst>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E13" sqref="E13:E15"/>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42385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v>212668063</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MA_07_06_REC320_IMG01n.png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6.4" x14ac:dyDescent="0.25">
      <c r="A11" s="12" t="str">
        <f t="shared" ref="A11:A18" si="3">IF(OR(B11&lt;&gt;"",J11&lt;&gt;""),CONCATENATE(LEFT(A10,3),IF(MID(A10,4,2)+1&lt;10,CONCATENATE("0",MID(A10,4,2)+1))),"")</f>
        <v>IMG02</v>
      </c>
      <c r="B11" s="62">
        <v>212668063</v>
      </c>
      <c r="C11" s="20" t="str">
        <f t="shared" si="0"/>
        <v>Recurso M101</v>
      </c>
      <c r="D11" s="63" t="s">
        <v>187</v>
      </c>
      <c r="E11" s="63" t="s">
        <v>155</v>
      </c>
      <c r="F11" s="13" t="str">
        <f t="shared" ref="F11:F74" ca="1" si="4">IF(OR(B11&lt;&gt;"",J11&lt;&gt;""),CONCATENATE($C$7,"_",$A11,IF($G$4="Cuaderno de Estudio","_small",CONCATENATE(IF(I11="","","n"),IF(LEFT($G$5,1)="F",".jpg",".png")))),"")</f>
        <v>MA_07_06_REC320_IMG02n.png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26.4" x14ac:dyDescent="0.25">
      <c r="A12" s="12" t="str">
        <f t="shared" si="3"/>
        <v>IMG03</v>
      </c>
      <c r="B12" s="62">
        <v>212668063</v>
      </c>
      <c r="C12" s="20" t="str">
        <f t="shared" si="0"/>
        <v>Recurso M101</v>
      </c>
      <c r="D12" s="63" t="s">
        <v>187</v>
      </c>
      <c r="E12" s="63" t="s">
        <v>155</v>
      </c>
      <c r="F12" s="13" t="str">
        <f t="shared" ca="1" si="4"/>
        <v>MA_07_06_REC320_IMG03n.png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26.4" x14ac:dyDescent="0.25">
      <c r="A13" s="12" t="str">
        <f t="shared" si="3"/>
        <v>IMG04</v>
      </c>
      <c r="B13" s="62">
        <v>212668063</v>
      </c>
      <c r="C13" s="20" t="str">
        <f t="shared" si="0"/>
        <v>Recurso M101</v>
      </c>
      <c r="D13" s="63" t="s">
        <v>187</v>
      </c>
      <c r="E13" s="63" t="s">
        <v>155</v>
      </c>
      <c r="F13" s="13" t="str">
        <f t="shared" ca="1" si="4"/>
        <v>MA_07_06_REC320_IMG04n.png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x14ac:dyDescent="0.25">
      <c r="A14" s="12" t="str">
        <f t="shared" si="3"/>
        <v>IMG05</v>
      </c>
      <c r="B14" s="62">
        <v>226392178</v>
      </c>
      <c r="C14" s="20" t="str">
        <f t="shared" si="0"/>
        <v>Recurso M101</v>
      </c>
      <c r="D14" s="63" t="s">
        <v>188</v>
      </c>
      <c r="E14" s="63" t="s">
        <v>155</v>
      </c>
      <c r="F14" s="13" t="str">
        <f t="shared" ca="1" si="4"/>
        <v>MA_07_06_REC320_IMG05n.png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IMG06</v>
      </c>
      <c r="B15" s="62">
        <v>113996194</v>
      </c>
      <c r="C15" s="20" t="str">
        <f t="shared" si="0"/>
        <v>Recurso M101</v>
      </c>
      <c r="D15" s="63" t="s">
        <v>188</v>
      </c>
      <c r="E15" s="63" t="s">
        <v>155</v>
      </c>
      <c r="F15" s="13" t="str">
        <f t="shared" ca="1" si="4"/>
        <v>MA_07_06_REC320_IMG06n.png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2016-01-16T22:32:00Z</dcterms:modified>
</cp:coreProperties>
</file>