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A12" i="1"/>
  <c r="H11" i="1"/>
  <c r="F11" i="1"/>
  <c r="G11" i="1"/>
  <c r="H10" i="1"/>
  <c r="A13" i="1"/>
  <c r="F10" i="1"/>
  <c r="G10" i="1"/>
  <c r="F12" i="1"/>
  <c r="G12" i="1"/>
  <c r="H12" i="1"/>
  <c r="F13" i="1"/>
  <c r="G13" i="1"/>
  <c r="H13" i="1"/>
  <c r="A14" i="1"/>
  <c r="F14" i="1"/>
  <c r="G14" i="1"/>
  <c r="H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<sst xmlns="http://schemas.openxmlformats.org/spreadsheetml/2006/main" count="384" uniqueCount="197">
  <si>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</si>
  <si>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</si>
  <si>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</si>
  <si>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</si>
  <si>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</si>
  <si>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</si>
  <si>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</si>
  <si>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</si>
  <si>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</si>
  <si>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</si>
  <si>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</si>
  <si>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</si>
  <si>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</si>
  <si>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</si>
  <si>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</si>
  <si>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</si>
  <si>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</si>
  <si>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</si>
  <si>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</si>
  <si>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</si>
  <si>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</si>
  <si>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</si>
  <si>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</si>
  <si>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</si>
  <si>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</si>
  <si>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</si>
  <si>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</si>
  <si>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</si>
  <si>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</si>
  <si>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</si>
  <si>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</si>
  <si>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</si>
  <si>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</si>
  <si>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</si>
  <si>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</si>
  <si>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</si>
  <si>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</si>
  <si>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</si>
  <si>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</si>
  <si>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</si>
  <si>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</si>
  <si>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</si>
  <si>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</si>
  <si>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</si>
  <si>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</si>
  <si>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</si>
  <si>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</si>
  <si>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</si>
  <si>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</si>
  <si>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</si>
  <si>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</si>
  <si>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</si>
  <si>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</si>
  <si>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</si>
  <si>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</si>
  <si>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</si>
  <si>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</si>
  <si>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</si>
  <si>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</si>
  <si>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</si>
  <si>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</si>
  <si>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</si>
  <si>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</si>
  <si>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</si>
  <si>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</si>
  <si>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</si>
  <si>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</si>
  <si>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</si>
  <si>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</si>
  <si>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</si>
  <si>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</si>
  <si>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</si>
  <si>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</si>
  <si>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</si>
  <si>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</si>
  <si>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</si>
  <si>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</si>
  <si>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</si>
  <si>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</si>
  <si>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</si>
  <si>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</si>
  <si>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</si>
  <si>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</si>
  <si>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</si>
  <si>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</si>
  <si>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</si>
  <si>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</si>
  <si>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</si>
  <si>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</si>
  <si>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</si>
  <si>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</si>
  <si>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</si>
  <si>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</si>
  <si>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</si>
  <si>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</si>
  <si>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</si>
  <si>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</si>
  <si>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</si>
  <si>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</si>
  <si>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</si>
  <si>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</si>
  <si>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</si>
  <si>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</si>
  <si>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</si>
  <si>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</si>
  <si>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</si>
  <si>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</si>
  <si>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</si>
  <si>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</si>
  <si>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</si>
  <si>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</si>
  <si>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</si>
  <si>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</si>
  <si>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</si>
  <si>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</si>
  <si>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</si>
  <si>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</si>
  <si>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</si>
  <si>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</si>
  <si>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</si>
  <si>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</si>
  <si>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</si>
  <si>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</si>
  <si>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</si>
  <si>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</si>
  <si>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</si>
  <si>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</si>
  <si>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</si>
  <si>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</si>
  <si>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</si>
  <si>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</si>
  <si>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</si>
  <si>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</si>
  <si>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</si>
  <si>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</si>
  <si>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</si>
  <si>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</si>
  <si>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</si>
  <si>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</si>
  <si>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</si>
  <si>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</si>
  <si>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</si>
  <si>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</si>
  <si>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</si>
  <si>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</si>
  <si>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</si>
  <si>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</si>
  <si>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</si>
  <si>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</si>
  <si>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</si>
  <si>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</si>
  <si>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</si>
  <si>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</si>
  <si>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</si>
  <si>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</si>
  <si>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</si>
  <si>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</si>
  <si>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</si>
  <si>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</si>
  <si>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</si>
  <si>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</si>
  <si>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</si>
  <si>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</si>
  <si>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</si>
  <si>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</si>
  <si>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</si>
  <si>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</si>
  <si>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</si>
  <si>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</si>
  <si>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</si>
  <si>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</si>
  <si>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</si>
  <si>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</si>
  <si>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</si>
  <si>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</si>
  <si>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</si>
  <si>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</si>
  <si>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</si>
  <si>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</si>
  <si>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</si>
  <si>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</si>
  <si>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</si>
  <si>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</si>
  <si>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</si>
  <si>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</si>
  <si>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</si>
  <si>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</si>
  <si>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operaciones con sucesos</t>
  </si>
  <si>
    <t>ver ultima columna</t>
  </si>
  <si>
    <t>Ilustración</t>
  </si>
  <si>
    <t>representacion grafica de una union</t>
  </si>
  <si>
    <t>representacion grafica de una interseccion</t>
  </si>
  <si>
    <t>representacion grafica de una diferencia</t>
  </si>
  <si>
    <t>representacion grafica de un complemento</t>
  </si>
  <si>
    <t>representacion grafica de sucesos incompatibles</t>
  </si>
  <si>
    <t>Josué Malagón</t>
  </si>
  <si>
    <t>MA_08_12_CO_REC50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</si>
</sst>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176892</xdr:colOff>
      <xdr:row>9</xdr:row>
      <xdr:rowOff>54428</xdr:rowOff>
    </xdr:from>
    <xdr:to>
      <xdr:col>15</xdr:col>
      <xdr:colOff>153236</xdr:colOff>
      <xdr:row>9</xdr:row>
      <xdr:rowOff>2911929</xdr:rowOff>
    </xdr:to>
    <xdr:pic>
      <xdr:nvPicPr>
        <xdr:cNvPr id="2" name="1 Imagen" descr="union.jpg"/>
        <xdr:cNvPicPr>
          <a:picLocks noChangeAspect="1"/>
        </xdr:cNvPicPr>
      </xdr:nvPicPr>
      <xdr:blipFill>
        <a:blip xmlns:r="http://schemas.openxmlformats.org/officeDocument/2006/relationships" r:embed="rId1"/>
        <a:stretch>
          <a:fillRect/>
        </a:stretch>
      </xdr:blipFill>
      <xdr:spPr>
        <a:xfrm>
          <a:off x="15825106" y="2177142"/>
          <a:ext cx="4140130" cy="2857501"/>
        </a:xfrm>
        <a:prstGeom prst="rect">
          <a:avLst/>
        </a:prstGeom>
      </xdr:spPr>
    </xdr:pic>
    <xdr:clientData/>
  </xdr:twoCellAnchor>
  <xdr:twoCellAnchor editAs="oneCell">
    <xdr:from>
      <xdr:col>10</xdr:col>
      <xdr:colOff>449037</xdr:colOff>
      <xdr:row>10</xdr:row>
      <xdr:rowOff>129268</xdr:rowOff>
    </xdr:from>
    <xdr:to>
      <xdr:col>10</xdr:col>
      <xdr:colOff>3687537</xdr:colOff>
      <xdr:row>10</xdr:row>
      <xdr:rowOff>2420407</xdr:rowOff>
    </xdr:to>
    <xdr:pic>
      <xdr:nvPicPr>
        <xdr:cNvPr id="3" name="2 Imagen" descr="interseccion.jpg"/>
        <xdr:cNvPicPr>
          <a:picLocks noChangeAspect="1"/>
        </xdr:cNvPicPr>
      </xdr:nvPicPr>
      <xdr:blipFill>
        <a:blip xmlns:r="http://schemas.openxmlformats.org/officeDocument/2006/relationships" r:embed="rId2"/>
        <a:stretch>
          <a:fillRect/>
        </a:stretch>
      </xdr:blipFill>
      <xdr:spPr>
        <a:xfrm>
          <a:off x="16097251" y="5313589"/>
          <a:ext cx="3238500" cy="2291139"/>
        </a:xfrm>
        <a:prstGeom prst="rect">
          <a:avLst/>
        </a:prstGeom>
      </xdr:spPr>
    </xdr:pic>
    <xdr:clientData/>
  </xdr:twoCellAnchor>
  <xdr:twoCellAnchor editAs="oneCell">
    <xdr:from>
      <xdr:col>10</xdr:col>
      <xdr:colOff>285750</xdr:colOff>
      <xdr:row>11</xdr:row>
      <xdr:rowOff>95250</xdr:rowOff>
    </xdr:from>
    <xdr:to>
      <xdr:col>10</xdr:col>
      <xdr:colOff>3810000</xdr:colOff>
      <xdr:row>11</xdr:row>
      <xdr:rowOff>2527673</xdr:rowOff>
    </xdr:to>
    <xdr:pic>
      <xdr:nvPicPr>
        <xdr:cNvPr id="4" name="3 Imagen" descr="Diferencia.jpg"/>
        <xdr:cNvPicPr>
          <a:picLocks noChangeAspect="1"/>
        </xdr:cNvPicPr>
      </xdr:nvPicPr>
      <xdr:blipFill>
        <a:blip xmlns:r="http://schemas.openxmlformats.org/officeDocument/2006/relationships" r:embed="rId3"/>
        <a:stretch>
          <a:fillRect/>
        </a:stretch>
      </xdr:blipFill>
      <xdr:spPr>
        <a:xfrm>
          <a:off x="15933964" y="7960179"/>
          <a:ext cx="3524250" cy="2432423"/>
        </a:xfrm>
        <a:prstGeom prst="rect">
          <a:avLst/>
        </a:prstGeom>
      </xdr:spPr>
    </xdr:pic>
    <xdr:clientData/>
  </xdr:twoCellAnchor>
  <xdr:twoCellAnchor editAs="oneCell">
    <xdr:from>
      <xdr:col>10</xdr:col>
      <xdr:colOff>523875</xdr:colOff>
      <xdr:row>12</xdr:row>
      <xdr:rowOff>190500</xdr:rowOff>
    </xdr:from>
    <xdr:to>
      <xdr:col>10</xdr:col>
      <xdr:colOff>3619500</xdr:colOff>
      <xdr:row>12</xdr:row>
      <xdr:rowOff>2324053</xdr:rowOff>
    </xdr:to>
    <xdr:pic>
      <xdr:nvPicPr>
        <xdr:cNvPr id="5" name="4 Imagen" descr="complemento.jpg"/>
        <xdr:cNvPicPr>
          <a:picLocks noChangeAspect="1"/>
        </xdr:cNvPicPr>
      </xdr:nvPicPr>
      <xdr:blipFill>
        <a:blip xmlns:r="http://schemas.openxmlformats.org/officeDocument/2006/relationships" r:embed="rId4"/>
        <a:stretch>
          <a:fillRect/>
        </a:stretch>
      </xdr:blipFill>
      <xdr:spPr>
        <a:xfrm>
          <a:off x="16002000" y="10572750"/>
          <a:ext cx="3095625" cy="2133553"/>
        </a:xfrm>
        <a:prstGeom prst="rect">
          <a:avLst/>
        </a:prstGeom>
      </xdr:spPr>
    </xdr:pic>
    <xdr:clientData/>
  </xdr:twoCellAnchor>
  <xdr:twoCellAnchor editAs="oneCell">
    <xdr:from>
      <xdr:col>10</xdr:col>
      <xdr:colOff>190500</xdr:colOff>
      <xdr:row>13</xdr:row>
      <xdr:rowOff>142875</xdr:rowOff>
    </xdr:from>
    <xdr:to>
      <xdr:col>10</xdr:col>
      <xdr:colOff>3238500</xdr:colOff>
      <xdr:row>13</xdr:row>
      <xdr:rowOff>2379394</xdr:rowOff>
    </xdr:to>
    <xdr:pic>
      <xdr:nvPicPr>
        <xdr:cNvPr id="6" name="5 Imagen" descr="INCOMPATIBLE.jpg"/>
        <xdr:cNvPicPr>
          <a:picLocks noChangeAspect="1"/>
        </xdr:cNvPicPr>
      </xdr:nvPicPr>
      <xdr:blipFill>
        <a:blip xmlns:r="http://schemas.openxmlformats.org/officeDocument/2006/relationships" r:embed="rId5"/>
        <a:srcRect r="24510" b="19744"/>
        <a:stretch>
          <a:fillRect/>
        </a:stretch>
      </xdr:blipFill>
      <xdr:spPr>
        <a:xfrm>
          <a:off x="15668625" y="13049250"/>
          <a:ext cx="3048000" cy="22365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3.625" style="2" customWidth="1"/>
    <col min="3" max="3" width="21.75" style="2" bestFit="1"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22.375" style="15" customWidth="1"/>
    <col min="11" max="11" width="54.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42459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195</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240.75" customHeight="1" x14ac:dyDescent="0.25">
      <c r="A10" s="12" t="str">
        <f>IF(OR(B10&lt;&gt;"",J10&lt;&gt;""),"IMG01","")</f>
        <v>IMG01</v>
      </c>
      <c r="B10" s="62" t="s">
        <v>188</v>
      </c>
      <c r="C10" s="20" t="str">
        <f t="shared" ref="C10:C41" si="0">IF(OR(B10&lt;&gt;"",J10&lt;&gt;""),IF($G$4="Recurso",CONCATENATE($G$4," ",$G$5),$G$4),"")</f>
        <v>Recurso F6B</v>
      </c>
      <c r="D10" s="63" t="s">
        <v>189</v>
      </c>
      <c r="E10" s="63" t="s">
        <v>155</v>
      </c>
      <c r="F10" s="13" t="str">
        <f t="shared" ref="F10" ca="1" si="1">IF(OR(B10&lt;&gt;"",J10&lt;&gt;""),CONCATENATE($C$7,"_",$A10,IF($G$4="Cuaderno de Estudio","_small",CONCATENATE(IF(I10="","","n"),IF(LEFT($G$5,1)="F",".jpg",".png")))),"")</f>
        <v>MA_08_12_CO_REC50_IMG01n.jpg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MA_08_12_CO_REC50_IMG01a.jpg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190</v>
      </c>
      <c r="K10" s="64"/>
      <c r="O10" s="2" t="str">
        <f>'Definición técnica de imagenes'!A12</f>
        <v>M12D</v>
      </c>
    </row>
    <row r="11" spans="1:16" s="11" customFormat="1" ht="210.75" customHeight="1" x14ac:dyDescent="0.25">
      <c r="A11" s="12" t="str">
        <f t="shared" ref="A11:A18" si="3">IF(OR(B11&lt;&gt;"",J11&lt;&gt;""),CONCATENATE(LEFT(A10,3),IF(MID(A10,4,2)+1&lt;10,CONCATENATE("0",MID(A10,4,2)+1))),"")</f>
        <v>IMG02</v>
      </c>
      <c r="B11" s="62" t="s">
        <v>188</v>
      </c>
      <c r="C11" s="20" t="str">
        <f t="shared" si="0"/>
        <v>Recurso F6B</v>
      </c>
      <c r="D11" s="63" t="s">
        <v>189</v>
      </c>
      <c r="E11" s="63" t="s">
        <v>155</v>
      </c>
      <c r="F11" s="13" t="str">
        <f t="shared" ref="F11:F74" ca="1" si="4">IF(OR(B11&lt;&gt;"",J11&lt;&gt;""),CONCATENATE($C$7,"_",$A11,IF($G$4="Cuaderno de Estudio","_small",CONCATENATE(IF(I11="","","n"),IF(LEFT($G$5,1)="F",".jpg",".png")))),"")</f>
        <v>MA_08_12_CO_REC50_IMG02n.jpg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MA_08_12_CO_REC50_IMG02a.jpg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191</v>
      </c>
      <c r="K11" s="65"/>
      <c r="O11" s="2" t="str">
        <f>'Definición técnica de imagenes'!A13</f>
        <v>M101</v>
      </c>
    </row>
    <row r="12" spans="1:16" s="11" customFormat="1" ht="207.75" customHeight="1" x14ac:dyDescent="0.25">
      <c r="A12" s="12" t="str">
        <f t="shared" si="3"/>
        <v>IMG03</v>
      </c>
      <c r="B12" s="62" t="s">
        <v>188</v>
      </c>
      <c r="C12" s="20" t="str">
        <f t="shared" si="0"/>
        <v>Recurso F6B</v>
      </c>
      <c r="D12" s="63" t="s">
        <v>189</v>
      </c>
      <c r="E12" s="63" t="s">
        <v>155</v>
      </c>
      <c r="F12" s="13" t="str">
        <f t="shared" ca="1" si="4"/>
        <v>MA_08_12_CO_REC50_IMG03n.jpg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MA_08_12_CO_REC50_IMG03a.jpg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192</v>
      </c>
      <c r="K12" s="64"/>
      <c r="O12" s="2" t="str">
        <f>'Definición técnica de imagenes'!A18</f>
        <v>Diaporama F1</v>
      </c>
    </row>
    <row r="13" spans="1:16" s="11" customFormat="1" ht="197.25" customHeight="1" x14ac:dyDescent="0.25">
      <c r="A13" s="12" t="str">
        <f t="shared" si="3"/>
        <v>IMG04</v>
      </c>
      <c r="B13" s="62" t="s">
        <v>188</v>
      </c>
      <c r="C13" s="20" t="str">
        <f t="shared" si="0"/>
        <v>Recurso F6B</v>
      </c>
      <c r="D13" s="63" t="s">
        <v>189</v>
      </c>
      <c r="E13" s="63" t="s">
        <v>155</v>
      </c>
      <c r="F13" s="13" t="str">
        <f t="shared" ca="1" si="4"/>
        <v>MA_08_12_CO_REC50_IMG04n.jpg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MA_08_12_CO_REC50_IMG04a.jpg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c r="O13" s="2" t="str">
        <f>'Definición técnica de imagenes'!A19</f>
        <v>F4</v>
      </c>
    </row>
    <row r="14" spans="1:16" s="11" customFormat="1" ht="194.25" customHeight="1" x14ac:dyDescent="0.25">
      <c r="A14" s="12" t="str">
        <f t="shared" si="3"/>
        <v>IMG05</v>
      </c>
      <c r="B14" s="62" t="s">
        <v>188</v>
      </c>
      <c r="C14" s="20" t="str">
        <f t="shared" si="0"/>
        <v>Recurso F6B</v>
      </c>
      <c r="D14" s="63" t="s">
        <v>189</v>
      </c>
      <c r="E14" s="63" t="s">
        <v>155</v>
      </c>
      <c r="F14" s="13" t="str">
        <f t="shared" ca="1" si="4"/>
        <v>MA_08_12_CO_REC50_IMG05n.jpg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MA_08_12_CO_REC50_IMG05a.jpg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194</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2016-03-30T16:18:36Z</dcterms:modified>
</cp:coreProperties>
</file>