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<sst xmlns="http://schemas.openxmlformats.org/spreadsheetml/2006/main" count="376" uniqueCount="195">
  <si>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</si>
  <si>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</si>
  <si>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</si>
  <si>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</si>
  <si>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</si>
  <si>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</si>
  <si>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</si>
  <si>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</si>
  <si>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</si>
  <si>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</si>
  <si>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</si>
  <si>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</si>
  <si>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</si>
  <si>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</si>
  <si>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</si>
  <si>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</si>
  <si>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</si>
  <si>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</si>
  <si>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</si>
  <si>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</si>
  <si>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</si>
  <si>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</si>
  <si>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</si>
  <si>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</si>
  <si>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</si>
  <si>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</si>
  <si>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</si>
  <si>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</si>
  <si>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</si>
  <si>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</si>
  <si>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</si>
  <si>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</si>
  <si>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</si>
  <si>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</si>
  <si>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</si>
  <si>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</si>
  <si>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</si>
  <si>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</si>
  <si>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</si>
  <si>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</si>
  <si>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</si>
  <si>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</si>
  <si>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</si>
  <si>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</si>
  <si>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</si>
  <si>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</si>
  <si>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</si>
  <si>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</si>
  <si>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</si>
  <si>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</si>
  <si>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</si>
  <si>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</si>
  <si>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</si>
  <si>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</si>
  <si>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</si>
  <si>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</si>
  <si>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</si>
  <si>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</si>
  <si>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</si>
  <si>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</si>
  <si>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</si>
  <si>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</si>
  <si>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</si>
  <si>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</si>
  <si>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</si>
  <si>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</si>
  <si>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</si>
  <si>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</si>
  <si>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</si>
  <si>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</si>
  <si>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</si>
  <si>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</si>
  <si>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</si>
  <si>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</si>
  <si>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</si>
  <si>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</si>
  <si>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</si>
  <si>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</si>
  <si>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</si>
  <si>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</si>
  <si>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</si>
  <si>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</si>
  <si>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</si>
  <si>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</si>
  <si>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</si>
  <si>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</si>
  <si>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</si>
  <si>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</si>
  <si>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</si>
  <si>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</si>
  <si>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</si>
  <si>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</si>
  <si>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</si>
  <si>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</si>
  <si>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</si>
  <si>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</si>
  <si>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</si>
  <si>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</si>
  <si>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</si>
  <si>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</si>
  <si>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</si>
  <si>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</si>
  <si>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</si>
  <si>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</si>
  <si>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</si>
  <si>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</si>
  <si>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</si>
  <si>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</si>
  <si>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</si>
  <si>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</si>
  <si>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</si>
  <si>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</si>
  <si>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</si>
  <si>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</si>
  <si>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</si>
  <si>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</si>
  <si>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</si>
  <si>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</si>
  <si>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</si>
  <si>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</si>
  <si>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</si>
  <si>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</si>
  <si>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</si>
  <si>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</si>
  <si>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</si>
  <si>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</si>
  <si>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</si>
  <si>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</si>
  <si>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</si>
  <si>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</si>
  <si>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</si>
  <si>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</si>
  <si>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</si>
  <si>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</si>
  <si>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</si>
  <si>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</si>
  <si>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</si>
  <si>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</si>
  <si>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</si>
  <si>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</si>
  <si>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</si>
  <si>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</si>
  <si>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</si>
  <si>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</si>
  <si>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</si>
  <si>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</si>
  <si>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</si>
  <si>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</si>
  <si>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</si>
  <si>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</si>
  <si>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</si>
  <si>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</si>
  <si>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</si>
  <si>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</si>
  <si>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</si>
  <si>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</si>
  <si>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</si>
  <si>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</si>
  <si>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</si>
  <si>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</si>
  <si>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</si>
  <si>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</si>
  <si>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</si>
  <si>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</si>
  <si>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</si>
  <si>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</si>
  <si>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</si>
  <si>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</si>
  <si>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</si>
  <si>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</si>
  <si>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</si>
  <si>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</si>
  <si>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</si>
  <si>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</si>
  <si>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</si>
  <si>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</si>
  <si>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</si>
  <si>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</si>
  <si>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</si>
  <si>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</si>
  <si>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</si>
  <si>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</si>
  <si>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</si>
  <si>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</si>
  <si>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</si>
  <si>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</si>
  <si>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</si>
  <si>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</si>
  <si>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MA_09_10_CO_REC150</t>
  </si>
  <si>
    <t>Adriana Ma. Pachón</t>
  </si>
  <si>
    <t>La circunferencia y las relaciones entre sus elementos</t>
  </si>
  <si>
    <t>Ver descripción</t>
  </si>
  <si>
    <t>Las dos circunferencias son del mismo tamaño. Los puntos O y O' son los centros de cada circunferencia. El ángulo que tiene la medida, es la letra griega alfa, no una a. Los ángulos verdes que están a la derecha tiene las letras β y θ
Pregunta tres.</t>
  </si>
  <si>
    <t xml:space="preserve">Los valores en las medidas de los ángulos van con coma, no con unto. Utilizar las letras griegas. 
Pregunta 4.
</t>
  </si>
  <si>
    <t xml:space="preserve">Los valores en las medidas de los ángulos van con coma, no con unto. Utilizar las letras griegas.
Pregunta 5.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</si>
</sst>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585107</xdr:colOff>
      <xdr:row>10</xdr:row>
      <xdr:rowOff>163286</xdr:rowOff>
    </xdr:from>
    <xdr:to>
      <xdr:col>10</xdr:col>
      <xdr:colOff>4214132</xdr:colOff>
      <xdr:row>10</xdr:row>
      <xdr:rowOff>2586446</xdr:rowOff>
    </xdr:to>
    <xdr:pic>
      <xdr:nvPicPr>
        <xdr:cNvPr id="4" name="Imagen 3"/>
        <xdr:cNvPicPr/>
      </xdr:nvPicPr>
      <xdr:blipFill rotWithShape="1">
        <a:blip xmlns:r="http://schemas.openxmlformats.org/officeDocument/2006/relationships" r:embed="rId1"/>
        <a:srcRect l="24101" t="17810" r="29396" b="26947"/>
        <a:stretch/>
      </xdr:blipFill>
      <xdr:spPr bwMode="auto">
        <a:xfrm>
          <a:off x="16954500" y="4844143"/>
          <a:ext cx="3629025" cy="2423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312964</xdr:colOff>
      <xdr:row>11</xdr:row>
      <xdr:rowOff>68036</xdr:rowOff>
    </xdr:from>
    <xdr:to>
      <xdr:col>10</xdr:col>
      <xdr:colOff>2770414</xdr:colOff>
      <xdr:row>11</xdr:row>
      <xdr:rowOff>2039711</xdr:rowOff>
    </xdr:to>
    <xdr:pic>
      <xdr:nvPicPr>
        <xdr:cNvPr id="5" name="Imagen 4"/>
        <xdr:cNvPicPr/>
      </xdr:nvPicPr>
      <xdr:blipFill rotWithShape="1">
        <a:blip xmlns:r="http://schemas.openxmlformats.org/officeDocument/2006/relationships" r:embed="rId2"/>
        <a:srcRect l="29871" t="15698" r="26341" b="21815"/>
        <a:stretch/>
      </xdr:blipFill>
      <xdr:spPr bwMode="auto">
        <a:xfrm>
          <a:off x="16682357" y="7429500"/>
          <a:ext cx="2457450" cy="19716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517071</xdr:colOff>
      <xdr:row>9</xdr:row>
      <xdr:rowOff>199572</xdr:rowOff>
    </xdr:from>
    <xdr:to>
      <xdr:col>10</xdr:col>
      <xdr:colOff>3633107</xdr:colOff>
      <xdr:row>9</xdr:row>
      <xdr:rowOff>2276929</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72857" y="2276929"/>
          <a:ext cx="3116036" cy="2077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70" zoomScaleNormal="70" zoomScalePageLayoutView="140" workbookViewId="0">
      <pane ySplit="9" topLeftCell="A10" activePane="bottomLeft" state="frozen"/>
      <selection pane="bottomLeft" activeCell="J15" sqref="J15"/>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59.83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M101</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42445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01" customHeight="1" x14ac:dyDescent="0.25">
      <c r="A10" s="12" t="str">
        <f>IF(OR(B10&lt;&gt;"",J10&lt;&gt;""),"IMG01","")</f>
        <v>IMG01</v>
      </c>
      <c r="B10" s="62" t="s">
        <v>191</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MA_09_10_CO_REC150_IMG01n.png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10.75" customHeight="1" x14ac:dyDescent="0.25">
      <c r="A11" s="12" t="str">
        <f t="shared" ref="A11:A18" si="3">IF(OR(B11&lt;&gt;"",J11&lt;&gt;""),CONCATENATE(LEFT(A10,3),IF(MID(A10,4,2)+1&lt;10,CONCATENATE("0",MID(A10,4,2)+1))),"")</f>
        <v>IMG02</v>
      </c>
      <c r="B11" s="62" t="s">
        <v>191</v>
      </c>
      <c r="C11" s="20" t="str">
        <f t="shared" si="0"/>
        <v>Recurso M101</v>
      </c>
      <c r="D11" s="63" t="s">
        <v>187</v>
      </c>
      <c r="E11" s="63" t="s">
        <v>155</v>
      </c>
      <c r="F11" s="13" t="str">
        <f t="shared" ref="F11:F74" ca="1" si="4">IF(OR(B11&lt;&gt;"",J11&lt;&gt;""),CONCATENATE($C$7,"_",$A11,IF($G$4="Cuaderno de Estudio","_small",CONCATENATE(IF(I11="","","n"),IF(LEFT($G$5,1)="F",".jpg",".png")))),"")</f>
        <v>MA_09_10_CO_REC150_IMG02n.png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172.5" customHeight="1" x14ac:dyDescent="0.25">
      <c r="A12" s="12" t="str">
        <f t="shared" si="3"/>
        <v>IMG03</v>
      </c>
      <c r="B12" s="62" t="s">
        <v>191</v>
      </c>
      <c r="C12" s="20" t="str">
        <f t="shared" si="0"/>
        <v>Recurso M101</v>
      </c>
      <c r="D12" s="63" t="s">
        <v>187</v>
      </c>
      <c r="E12" s="63" t="s">
        <v>155</v>
      </c>
      <c r="F12" s="13" t="str">
        <f t="shared" ca="1" si="4"/>
        <v>MA_09_10_CO_REC150_IMG03n.png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2016-03-16T16:51:01Z</dcterms:modified>
</cp:coreProperties>
</file>