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<sst xmlns="http://schemas.openxmlformats.org/spreadsheetml/2006/main" count="382" uniqueCount="192">
  <si>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</si>
  <si>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</si>
  <si>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</si>
  <si>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</si>
  <si>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</si>
  <si>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</si>
  <si>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</si>
  <si>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</si>
  <si>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</si>
  <si>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</si>
  <si>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</si>
  <si>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</si>
  <si>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</si>
  <si>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</si>
  <si>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</si>
  <si>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</si>
  <si>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</si>
  <si>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</si>
  <si>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</si>
  <si>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</si>
  <si>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</si>
  <si>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</si>
  <si>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</si>
  <si>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</si>
  <si>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</si>
  <si>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</si>
  <si>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</si>
  <si>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</si>
  <si>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</si>
  <si>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</si>
  <si>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</si>
  <si>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</si>
  <si>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</si>
  <si>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</si>
  <si>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</si>
  <si>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</si>
  <si>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</si>
  <si>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</si>
  <si>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</si>
  <si>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</si>
  <si>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</si>
  <si>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</si>
  <si>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</si>
  <si>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</si>
  <si>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</si>
  <si>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</si>
  <si>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</si>
  <si>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</si>
  <si>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</si>
  <si>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</si>
  <si>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</si>
  <si>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</si>
  <si>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</si>
  <si>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</si>
  <si>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</si>
  <si>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</si>
  <si>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</si>
  <si>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</si>
  <si>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</si>
  <si>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</si>
  <si>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</si>
  <si>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</si>
  <si>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</si>
  <si>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</si>
  <si>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</si>
  <si>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</si>
  <si>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</si>
  <si>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</si>
  <si>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</si>
  <si>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</si>
  <si>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</si>
  <si>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</si>
  <si>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</si>
  <si>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</si>
  <si>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</si>
  <si>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</si>
  <si>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</si>
  <si>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</si>
  <si>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</si>
  <si>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</si>
  <si>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</si>
  <si>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</si>
  <si>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</si>
  <si>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</si>
  <si>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</si>
  <si>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</si>
  <si>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</si>
  <si>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</si>
  <si>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</si>
  <si>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</si>
  <si>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</si>
  <si>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</si>
  <si>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</si>
  <si>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</si>
  <si>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</si>
  <si>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</si>
  <si>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</si>
  <si>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</si>
  <si>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</si>
  <si>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</si>
  <si>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</si>
  <si>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</si>
  <si>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</si>
  <si>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</si>
  <si>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</si>
  <si>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</si>
  <si>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</si>
  <si>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</si>
  <si>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</si>
  <si>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</si>
  <si>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</si>
  <si>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</si>
  <si>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</si>
  <si>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</si>
  <si>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</si>
  <si>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</si>
  <si>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</si>
  <si>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</si>
  <si>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</si>
  <si>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</si>
  <si>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</si>
  <si>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</si>
  <si>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</si>
  <si>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</si>
  <si>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</si>
  <si>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</si>
  <si>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</si>
  <si>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</si>
  <si>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</si>
  <si>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</si>
  <si>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</si>
  <si>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</si>
  <si>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</si>
  <si>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</si>
  <si>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</si>
  <si>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</si>
  <si>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</si>
  <si>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</si>
  <si>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</si>
  <si>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</si>
  <si>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</si>
  <si>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</si>
  <si>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</si>
  <si>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</si>
  <si>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</si>
  <si>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</si>
  <si>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</si>
  <si>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</si>
  <si>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</si>
  <si>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</si>
  <si>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</si>
  <si>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</si>
  <si>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</si>
  <si>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</si>
  <si>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</si>
  <si>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</si>
  <si>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</si>
  <si>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</si>
  <si>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</si>
  <si>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</si>
  <si>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</si>
  <si>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</si>
  <si>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</si>
  <si>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</si>
  <si>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</si>
  <si>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</si>
  <si>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</si>
  <si>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</si>
  <si>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</si>
  <si>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</si>
  <si>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</si>
  <si>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</si>
  <si>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</si>
  <si>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</si>
  <si>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</si>
  <si>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</si>
  <si>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</si>
  <si>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</si>
  <si>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</si>
  <si>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</si>
  <si>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</si>
  <si>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</si>
  <si>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</si>
  <si>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</si>
  <si>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</si>
  <si>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</si>
  <si>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</si>
  <si>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Practica el producto de sucesiones</t>
  </si>
  <si>
    <t>Cristian Bello</t>
  </si>
  <si>
    <t>MA_09_08_CO</t>
  </si>
  <si>
    <t>Imagen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</si>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</sst>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47625</xdr:colOff>
      <xdr:row>9</xdr:row>
      <xdr:rowOff>127000</xdr:rowOff>
    </xdr:from>
    <xdr:to>
      <xdr:col>9</xdr:col>
      <xdr:colOff>2584228</xdr:colOff>
      <xdr:row>9</xdr:row>
      <xdr:rowOff>1381364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47750" y="2270125"/>
          <a:ext cx="2536603" cy="1254364"/>
        </a:xfrm>
        <a:prstGeom prst="rect">
          <a:avLst/>
        </a:prstGeom>
      </xdr:spPr>
    </xdr:pic>
    <xdr:clientData/>
  </xdr:twoCellAnchor>
  <xdr:twoCellAnchor editAs="oneCell">
    <xdr:from>
      <xdr:col>9</xdr:col>
      <xdr:colOff>367724</xdr:colOff>
      <xdr:row>10</xdr:row>
      <xdr:rowOff>31750</xdr:rowOff>
    </xdr:from>
    <xdr:to>
      <xdr:col>9</xdr:col>
      <xdr:colOff>2197583</xdr:colOff>
      <xdr:row>11</xdr:row>
      <xdr:rowOff>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67849" y="3698875"/>
          <a:ext cx="1829859" cy="904875"/>
        </a:xfrm>
        <a:prstGeom prst="rect">
          <a:avLst/>
        </a:prstGeom>
      </xdr:spPr>
    </xdr:pic>
    <xdr:clientData/>
  </xdr:twoCellAnchor>
  <xdr:twoCellAnchor editAs="oneCell">
    <xdr:from>
      <xdr:col>9</xdr:col>
      <xdr:colOff>365125</xdr:colOff>
      <xdr:row>11</xdr:row>
      <xdr:rowOff>130379</xdr:rowOff>
    </xdr:from>
    <xdr:to>
      <xdr:col>9</xdr:col>
      <xdr:colOff>2381250</xdr:colOff>
      <xdr:row>11</xdr:row>
      <xdr:rowOff>1127364</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65250" y="4734129"/>
          <a:ext cx="2016125" cy="996985"/>
        </a:xfrm>
        <a:prstGeom prst="rect">
          <a:avLst/>
        </a:prstGeom>
      </xdr:spPr>
    </xdr:pic>
    <xdr:clientData/>
  </xdr:twoCellAnchor>
  <xdr:twoCellAnchor editAs="oneCell">
    <xdr:from>
      <xdr:col>9</xdr:col>
      <xdr:colOff>127000</xdr:colOff>
      <xdr:row>12</xdr:row>
      <xdr:rowOff>63500</xdr:rowOff>
    </xdr:from>
    <xdr:to>
      <xdr:col>9</xdr:col>
      <xdr:colOff>2108194</xdr:colOff>
      <xdr:row>12</xdr:row>
      <xdr:rowOff>968614</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27125" y="5969000"/>
          <a:ext cx="1981194" cy="905114"/>
        </a:xfrm>
        <a:prstGeom prst="rect">
          <a:avLst/>
        </a:prstGeom>
      </xdr:spPr>
    </xdr:pic>
    <xdr:clientData/>
  </xdr:twoCellAnchor>
  <xdr:twoCellAnchor editAs="oneCell">
    <xdr:from>
      <xdr:col>9</xdr:col>
      <xdr:colOff>127000</xdr:colOff>
      <xdr:row>12</xdr:row>
      <xdr:rowOff>984250</xdr:rowOff>
    </xdr:from>
    <xdr:to>
      <xdr:col>9</xdr:col>
      <xdr:colOff>2213681</xdr:colOff>
      <xdr:row>14</xdr:row>
      <xdr:rowOff>0</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827125" y="6889750"/>
          <a:ext cx="2086681" cy="1031875"/>
        </a:xfrm>
        <a:prstGeom prst="rect">
          <a:avLst/>
        </a:prstGeom>
      </xdr:spPr>
    </xdr:pic>
    <xdr:clientData/>
  </xdr:twoCellAnchor>
  <xdr:twoCellAnchor editAs="oneCell">
    <xdr:from>
      <xdr:col>9</xdr:col>
      <xdr:colOff>412750</xdr:colOff>
      <xdr:row>14</xdr:row>
      <xdr:rowOff>34083</xdr:rowOff>
    </xdr:from>
    <xdr:to>
      <xdr:col>9</xdr:col>
      <xdr:colOff>2238375</xdr:colOff>
      <xdr:row>14</xdr:row>
      <xdr:rowOff>936864</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112875" y="7955708"/>
          <a:ext cx="1825625" cy="9027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view="pageBreakPreview" zoomScale="60" zoomScaleNormal="120" zoomScalePageLayoutView="140" workbookViewId="0">
      <pane ySplit="9" topLeftCell="A10" activePane="bottomLeft" state="frozen"/>
      <selection pane="bottomLeft" activeCell="E16" sqref="E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42418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20" customHeight="1" x14ac:dyDescent="0.25">
      <c r="A10" s="12" t="str">
        <f>IF(OR(B10&lt;&gt;"",J10&lt;&gt;""),"IMG01","")</f>
        <v>IMG01</v>
      </c>
      <c r="B10" s="62" t="s">
        <v>190</v>
      </c>
      <c r="C10" s="20" t="str">
        <f t="shared" ref="C10:C41" si="0">IF(OR(B10&lt;&gt;"",J10&lt;&gt;""),IF($G$4="Recurso",CONCATENATE($G$4," ",$G$5),$G$4),"")</f>
        <v>Recurso M3A</v>
      </c>
      <c r="D10" s="63" t="s">
        <v>191</v>
      </c>
      <c r="E10" s="63" t="s">
        <v>155</v>
      </c>
      <c r="F10" s="13" t="str">
        <f t="shared" ref="F10" ca="1" si="1">IF(OR(B10&lt;&gt;"",J10&lt;&gt;""),CONCATENATE($C$7,"_",$A10,IF($G$4="Cuaderno de Estudio","_small",CONCATENATE(IF(I10="","","n"),IF(LEFT($G$5,1)="F",".jpg",".png")))),"")</f>
        <v>MA_09_08_CO_IMG01.png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73.5" customHeight="1" x14ac:dyDescent="0.25">
      <c r="A11" s="12" t="str">
        <f t="shared" ref="A11:A18" si="3">IF(OR(B11&lt;&gt;"",J11&lt;&gt;""),CONCATENATE(LEFT(A10,3),IF(MID(A10,4,2)+1&lt;10,CONCATENATE("0",MID(A10,4,2)+1))),"")</f>
        <v>IMG02</v>
      </c>
      <c r="B11" s="62" t="s">
        <v>190</v>
      </c>
      <c r="C11" s="20" t="str">
        <f t="shared" si="0"/>
        <v>Recurso M3A</v>
      </c>
      <c r="D11" s="63" t="s">
        <v>191</v>
      </c>
      <c r="E11" s="63" t="s">
        <v>155</v>
      </c>
      <c r="F11" s="13" t="str">
        <f t="shared" ref="F11:F74" ca="1" si="4">IF(OR(B11&lt;&gt;"",J11&lt;&gt;""),CONCATENATE($C$7,"_",$A11,IF($G$4="Cuaderno de Estudio","_small",CONCATENATE(IF(I11="","","n"),IF(LEFT($G$5,1)="F",".jpg",".png")))),"")</f>
        <v>MA_09_08_CO_IMG02.png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02" customHeight="1" x14ac:dyDescent="0.25">
      <c r="A12" s="12" t="str">
        <f t="shared" si="3"/>
        <v>IMG03</v>
      </c>
      <c r="B12" s="62" t="s">
        <v>190</v>
      </c>
      <c r="C12" s="20" t="str">
        <f t="shared" si="0"/>
        <v>Recurso M3A</v>
      </c>
      <c r="D12" s="63" t="s">
        <v>191</v>
      </c>
      <c r="E12" s="63" t="s">
        <v>155</v>
      </c>
      <c r="F12" s="13" t="str">
        <f t="shared" ca="1" si="4"/>
        <v>MA_09_08_CO_IMG03.png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79.5" customHeight="1" x14ac:dyDescent="0.25">
      <c r="A13" s="12" t="str">
        <f t="shared" si="3"/>
        <v>IMG04</v>
      </c>
      <c r="B13" s="62" t="s">
        <v>190</v>
      </c>
      <c r="C13" s="20" t="str">
        <f t="shared" si="0"/>
        <v>Recurso M3A</v>
      </c>
      <c r="D13" s="63" t="s">
        <v>191</v>
      </c>
      <c r="E13" s="63" t="s">
        <v>155</v>
      </c>
      <c r="F13" s="13" t="str">
        <f t="shared" ca="1" si="4"/>
        <v>MA_09_08_CO_IMG04.png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78.75" customHeight="1" x14ac:dyDescent="0.25">
      <c r="A14" s="12" t="str">
        <f t="shared" si="3"/>
        <v>IMG05</v>
      </c>
      <c r="B14" s="62" t="s">
        <v>190</v>
      </c>
      <c r="C14" s="20" t="str">
        <f t="shared" si="0"/>
        <v>Recurso M3A</v>
      </c>
      <c r="D14" s="63" t="s">
        <v>191</v>
      </c>
      <c r="E14" s="63" t="s">
        <v>155</v>
      </c>
      <c r="F14" s="13" t="str">
        <f t="shared" ca="1" si="4"/>
        <v>MA_09_08_CO_IMG05.png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90" customHeight="1" x14ac:dyDescent="0.25">
      <c r="A15" s="12" t="str">
        <f t="shared" si="3"/>
        <v>IMG06</v>
      </c>
      <c r="B15" s="62" t="s">
        <v>190</v>
      </c>
      <c r="C15" s="20" t="str">
        <f t="shared" si="0"/>
        <v>Recurso M3A</v>
      </c>
      <c r="D15" s="63" t="s">
        <v>191</v>
      </c>
      <c r="E15" s="63" t="s">
        <v>155</v>
      </c>
      <c r="F15" s="13" t="str">
        <f t="shared" ca="1" si="4"/>
        <v>MA_09_08_CO_IMG06.png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2016-02-20T13:53:48Z</dcterms:modified>
</cp:coreProperties>
</file>