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0\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A70" i="1"/>
  <c r="A71" i="1"/>
  <c r="I71" i="1"/>
  <c r="F71" i="1"/>
  <c r="G71" i="1"/>
  <c r="H71" i="1"/>
  <c r="A72" i="1"/>
  <c r="I72" i="1"/>
  <c r="F72" i="1"/>
  <c r="G72" i="1"/>
  <c r="H72" i="1"/>
  <c r="A73" i="1"/>
  <c r="I73" i="1"/>
  <c r="F73" i="1"/>
  <c r="G73" i="1"/>
  <c r="H73" i="1"/>
  <c r="A74" i="1"/>
  <c r="I74" i="1"/>
  <c r="F74" i="1"/>
  <c r="G74" i="1"/>
  <c r="H74" i="1"/>
  <c r="A75" i="1"/>
  <c r="I75" i="1"/>
  <c r="F75" i="1"/>
  <c r="G75" i="1"/>
  <c r="H75" i="1"/>
  <c r="A76" i="1"/>
  <c r="I76" i="1"/>
  <c r="F76" i="1"/>
  <c r="G76" i="1"/>
  <c r="H76" i="1"/>
  <c r="A77" i="1"/>
  <c r="I77" i="1"/>
  <c r="F77" i="1"/>
  <c r="G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0" i="1"/>
  <c r="A11" i="1"/>
  <c r="A12" i="1"/>
  <c r="A13" i="1"/>
  <c r="A14" i="1"/>
  <c r="A15" i="1"/>
  <c r="A16" i="1"/>
  <c r="A17" i="1"/>
  <c r="A18"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C76" i="1"/>
  <c r="C75" i="1"/>
  <c r="C74" i="1"/>
  <c r="C73" i="1"/>
  <c r="C72" i="1"/>
  <c r="C71" i="1"/>
  <c r="C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<sst xmlns="http://schemas.openxmlformats.org/spreadsheetml/2006/main" count="400" uniqueCount="201">
  <si>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</si>
  <si>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</si>
  <si>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</si>
  <si>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</si>
  <si>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</si>
  <si>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</si>
  <si>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</si>
  <si>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</si>
  <si>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</si>
  <si>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</si>
  <si>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</si>
  <si>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</si>
  <si>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</si>
  <si>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</si>
  <si>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</si>
  <si>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</si>
  <si>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</si>
  <si>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</si>
  <si>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</si>
  <si>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</si>
  <si>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</si>
  <si>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</si>
  <si>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</si>
  <si>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</si>
  <si>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</si>
  <si>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</si>
  <si>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</si>
  <si>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</si>
  <si>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</si>
  <si>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</si>
  <si>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</si>
  <si>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</si>
  <si>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</si>
  <si>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</si>
  <si>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</si>
  <si>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</si>
  <si>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</si>
  <si>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</si>
  <si>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</si>
  <si>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</si>
  <si>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</si>
  <si>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</si>
  <si>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</si>
  <si>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</si>
  <si>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</si>
  <si>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</si>
  <si>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</si>
  <si>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</si>
  <si>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</si>
  <si>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</si>
  <si>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</si>
  <si>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</si>
  <si>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</si>
  <si>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</si>
  <si>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</si>
  <si>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</si>
  <si>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</si>
  <si>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</si>
  <si>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</si>
  <si>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</si>
  <si>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</si>
  <si>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</si>
  <si>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</si>
  <si>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</si>
  <si>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</si>
  <si>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</si>
  <si>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</si>
  <si>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</si>
  <si>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</si>
  <si>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</si>
  <si>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</si>
  <si>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</si>
  <si>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</si>
  <si>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</si>
  <si>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</si>
  <si>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</si>
  <si>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</si>
  <si>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</si>
  <si>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</si>
  <si>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</si>
  <si>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</si>
  <si>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</si>
  <si>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</si>
  <si>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</si>
  <si>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</si>
  <si>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</si>
  <si>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</si>
  <si>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</si>
  <si>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</si>
  <si>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</si>
  <si>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</si>
  <si>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</si>
  <si>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</si>
  <si>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</si>
  <si>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</si>
  <si>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</si>
  <si>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</si>
  <si>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</si>
  <si>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</si>
  <si>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</si>
  <si>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</si>
  <si>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</si>
  <si>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</si>
  <si>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</si>
  <si>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</si>
  <si>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</si>
  <si>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</si>
  <si>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</si>
  <si>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</si>
  <si>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</si>
  <si>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</si>
  <si>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</si>
  <si>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</si>
  <si>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</si>
  <si>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</si>
  <si>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</si>
  <si>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</si>
  <si>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</si>
  <si>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</si>
  <si>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</si>
  <si>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</si>
  <si>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</si>
  <si>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</si>
  <si>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</si>
  <si>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</si>
  <si>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</si>
  <si>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</si>
  <si>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</si>
  <si>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</si>
  <si>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</si>
  <si>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</si>
  <si>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</si>
  <si>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</si>
  <si>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</si>
  <si>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</si>
  <si>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</si>
  <si>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</si>
  <si>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</si>
  <si>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</si>
  <si>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</si>
  <si>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</si>
  <si>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</si>
  <si>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</si>
  <si>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</si>
  <si>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</si>
  <si>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</si>
  <si>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</si>
  <si>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</si>
  <si>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</si>
  <si>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</si>
  <si>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</si>
  <si>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</si>
  <si>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</si>
  <si>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</si>
  <si>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</si>
  <si>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</si>
  <si>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</si>
  <si>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</si>
  <si>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</si>
  <si>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</si>
  <si>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</si>
  <si>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</si>
  <si>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</si>
  <si>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</si>
  <si>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</si>
  <si>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</si>
  <si>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</si>
  <si>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</si>
  <si>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</si>
  <si>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</si>
  <si>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</si>
  <si>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</si>
  <si>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</si>
  <si>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</si>
  <si>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</si>
  <si>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</si>
  <si>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</si>
  <si>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</si>
  <si>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</si>
  <si>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</si>
  <si>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</si>
  <si>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</si>
  <si>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</si>
  <si>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</si>
  <si>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</si>
  <si>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</si>
  <si>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</si>
  <si>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ultima columna</t>
  </si>
  <si>
    <t>Ilustración</t>
  </si>
  <si>
    <t>MA_10_01_REC270</t>
  </si>
  <si>
    <t>Refuerza tu aprendizaje: La clasificación de funciones</t>
  </si>
  <si>
    <t>funcion racional</t>
  </si>
  <si>
    <t>imagen de una funcion trigonometrica</t>
  </si>
  <si>
    <t>Imagen de una funcion a trozos</t>
  </si>
  <si>
    <t>funcion exponencial</t>
  </si>
  <si>
    <t>funcion logaritmo natural</t>
  </si>
  <si>
    <t>imagen de funcion racional</t>
  </si>
  <si>
    <t>conjunto de funciones</t>
  </si>
  <si>
    <t>lizzie zambrano</t>
  </si>
  <si>
    <t>tabla de una funcion lineal. Texto digitado</t>
  </si>
  <si>
    <t xml:space="preserve">ejemplo de una funcion radical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</si>
</sst>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gif"/><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9525</xdr:colOff>
      <xdr:row>9</xdr:row>
      <xdr:rowOff>9525</xdr:rowOff>
    </xdr:to>
    <xdr:pic>
      <xdr:nvPicPr>
        <xdr:cNvPr id="2062" name="Picture 14"/>
        <xdr:cNvPicPr>
          <a:picLocks noChangeAspect="1" noChangeArrowheads="1"/>
        </xdr:cNvPicPr>
      </xdr:nvPicPr>
      <xdr:blipFill>
        <a:blip xmlns:r="http://schemas.openxmlformats.org/officeDocument/2006/relationships" r:embed="rId1"/>
        <a:srcRect/>
        <a:stretch>
          <a:fillRect/>
        </a:stretch>
      </xdr:blipFill>
      <xdr:spPr bwMode="auto">
        <a:xfrm>
          <a:off x="16363950" y="2133600"/>
          <a:ext cx="9525" cy="9525"/>
        </a:xfrm>
        <a:prstGeom prst="rect">
          <a:avLst/>
        </a:prstGeom>
        <a:noFill/>
      </xdr:spPr>
    </xdr:pic>
    <xdr:clientData/>
  </xdr:twoCellAnchor>
  <xdr:twoCellAnchor editAs="oneCell">
    <xdr:from>
      <xdr:col>10</xdr:col>
      <xdr:colOff>419100</xdr:colOff>
      <xdr:row>9</xdr:row>
      <xdr:rowOff>76200</xdr:rowOff>
    </xdr:from>
    <xdr:to>
      <xdr:col>10</xdr:col>
      <xdr:colOff>4105275</xdr:colOff>
      <xdr:row>9</xdr:row>
      <xdr:rowOff>1362075</xdr:rowOff>
    </xdr:to>
    <xdr:pic>
      <xdr:nvPicPr>
        <xdr:cNvPr id="8" name="7 Imagen" descr="CodeCogsEqn (24).png"/>
        <xdr:cNvPicPr>
          <a:picLocks noChangeAspect="1"/>
        </xdr:cNvPicPr>
      </xdr:nvPicPr>
      <xdr:blipFill>
        <a:blip xmlns:r="http://schemas.openxmlformats.org/officeDocument/2006/relationships" r:embed="rId2"/>
        <a:stretch>
          <a:fillRect/>
        </a:stretch>
      </xdr:blipFill>
      <xdr:spPr>
        <a:xfrm>
          <a:off x="16802100" y="2247900"/>
          <a:ext cx="3686175" cy="1285875"/>
        </a:xfrm>
        <a:prstGeom prst="rect">
          <a:avLst/>
        </a:prstGeom>
      </xdr:spPr>
    </xdr:pic>
    <xdr:clientData/>
  </xdr:twoCellAnchor>
  <xdr:twoCellAnchor editAs="oneCell">
    <xdr:from>
      <xdr:col>10</xdr:col>
      <xdr:colOff>285750</xdr:colOff>
      <xdr:row>10</xdr:row>
      <xdr:rowOff>247650</xdr:rowOff>
    </xdr:from>
    <xdr:to>
      <xdr:col>10</xdr:col>
      <xdr:colOff>3905250</xdr:colOff>
      <xdr:row>10</xdr:row>
      <xdr:rowOff>3134087</xdr:rowOff>
    </xdr:to>
    <xdr:pic>
      <xdr:nvPicPr>
        <xdr:cNvPr id="2052" name="Picture 4"/>
        <xdr:cNvPicPr>
          <a:picLocks noChangeAspect="1" noChangeArrowheads="1"/>
        </xdr:cNvPicPr>
      </xdr:nvPicPr>
      <xdr:blipFill>
        <a:blip xmlns:r="http://schemas.openxmlformats.org/officeDocument/2006/relationships" r:embed="rId3"/>
        <a:srcRect l="30982" t="25521" r="34545" b="25260"/>
        <a:stretch>
          <a:fillRect/>
        </a:stretch>
      </xdr:blipFill>
      <xdr:spPr bwMode="auto">
        <a:xfrm>
          <a:off x="16668750" y="3924300"/>
          <a:ext cx="3619500" cy="2886437"/>
        </a:xfrm>
        <a:prstGeom prst="rect">
          <a:avLst/>
        </a:prstGeom>
        <a:noFill/>
        <a:ln w="1">
          <a:noFill/>
          <a:miter lim="800000"/>
          <a:headEnd/>
          <a:tailEnd type="none" w="med" len="med"/>
        </a:ln>
        <a:effectLst/>
      </xdr:spPr>
    </xdr:pic>
    <xdr:clientData/>
  </xdr:twoCellAnchor>
  <xdr:twoCellAnchor editAs="oneCell">
    <xdr:from>
      <xdr:col>10</xdr:col>
      <xdr:colOff>999067</xdr:colOff>
      <xdr:row>10</xdr:row>
      <xdr:rowOff>3325282</xdr:rowOff>
    </xdr:from>
    <xdr:to>
      <xdr:col>10</xdr:col>
      <xdr:colOff>3818467</xdr:colOff>
      <xdr:row>11</xdr:row>
      <xdr:rowOff>3529529</xdr:rowOff>
    </xdr:to>
    <xdr:pic>
      <xdr:nvPicPr>
        <xdr:cNvPr id="2053" name="Picture 5"/>
        <xdr:cNvPicPr>
          <a:picLocks noChangeAspect="1" noChangeArrowheads="1"/>
        </xdr:cNvPicPr>
      </xdr:nvPicPr>
      <xdr:blipFill>
        <a:blip xmlns:r="http://schemas.openxmlformats.org/officeDocument/2006/relationships" r:embed="rId4"/>
        <a:srcRect l="24291" t="30469" r="61600" b="36979"/>
        <a:stretch>
          <a:fillRect/>
        </a:stretch>
      </xdr:blipFill>
      <xdr:spPr bwMode="auto">
        <a:xfrm>
          <a:off x="17360900" y="6965949"/>
          <a:ext cx="2819400" cy="3633247"/>
        </a:xfrm>
        <a:prstGeom prst="rect">
          <a:avLst/>
        </a:prstGeom>
        <a:noFill/>
        <a:ln w="1">
          <a:noFill/>
          <a:miter lim="800000"/>
          <a:headEnd/>
          <a:tailEnd type="none" w="med" len="med"/>
        </a:ln>
        <a:effectLst/>
      </xdr:spPr>
    </xdr:pic>
    <xdr:clientData/>
  </xdr:twoCellAnchor>
  <xdr:twoCellAnchor editAs="oneCell">
    <xdr:from>
      <xdr:col>10</xdr:col>
      <xdr:colOff>742950</xdr:colOff>
      <xdr:row>12</xdr:row>
      <xdr:rowOff>299368</xdr:rowOff>
    </xdr:from>
    <xdr:to>
      <xdr:col>10</xdr:col>
      <xdr:colOff>3886200</xdr:colOff>
      <xdr:row>12</xdr:row>
      <xdr:rowOff>2914650</xdr:rowOff>
    </xdr:to>
    <xdr:pic>
      <xdr:nvPicPr>
        <xdr:cNvPr id="2055" name="Picture 7"/>
        <xdr:cNvPicPr>
          <a:picLocks noChangeAspect="1" noChangeArrowheads="1"/>
        </xdr:cNvPicPr>
      </xdr:nvPicPr>
      <xdr:blipFill>
        <a:blip xmlns:r="http://schemas.openxmlformats.org/officeDocument/2006/relationships" r:embed="rId5"/>
        <a:srcRect l="32145" t="25228" r="30618" b="19376"/>
        <a:stretch>
          <a:fillRect/>
        </a:stretch>
      </xdr:blipFill>
      <xdr:spPr bwMode="auto">
        <a:xfrm>
          <a:off x="17125950" y="11195968"/>
          <a:ext cx="3143250" cy="2615282"/>
        </a:xfrm>
        <a:prstGeom prst="rect">
          <a:avLst/>
        </a:prstGeom>
        <a:noFill/>
        <a:ln w="1">
          <a:noFill/>
          <a:miter lim="800000"/>
          <a:headEnd/>
          <a:tailEnd type="none" w="med" len="med"/>
        </a:ln>
        <a:effectLst/>
      </xdr:spPr>
    </xdr:pic>
    <xdr:clientData/>
  </xdr:twoCellAnchor>
  <xdr:twoCellAnchor editAs="oneCell">
    <xdr:from>
      <xdr:col>10</xdr:col>
      <xdr:colOff>685800</xdr:colOff>
      <xdr:row>13</xdr:row>
      <xdr:rowOff>304800</xdr:rowOff>
    </xdr:from>
    <xdr:to>
      <xdr:col>10</xdr:col>
      <xdr:colOff>2895600</xdr:colOff>
      <xdr:row>13</xdr:row>
      <xdr:rowOff>2695575</xdr:rowOff>
    </xdr:to>
    <xdr:pic>
      <xdr:nvPicPr>
        <xdr:cNvPr id="2056" name="Picture 8" descr="D. evitable"/>
        <xdr:cNvPicPr>
          <a:picLocks noChangeAspect="1" noChangeArrowheads="1"/>
        </xdr:cNvPicPr>
      </xdr:nvPicPr>
      <xdr:blipFill>
        <a:blip xmlns:r="http://schemas.openxmlformats.org/officeDocument/2006/relationships" r:embed="rId6"/>
        <a:srcRect/>
        <a:stretch>
          <a:fillRect/>
        </a:stretch>
      </xdr:blipFill>
      <xdr:spPr bwMode="auto">
        <a:xfrm>
          <a:off x="17068800" y="14516100"/>
          <a:ext cx="2209800" cy="2390775"/>
        </a:xfrm>
        <a:prstGeom prst="rect">
          <a:avLst/>
        </a:prstGeom>
        <a:noFill/>
      </xdr:spPr>
    </xdr:pic>
    <xdr:clientData/>
  </xdr:twoCellAnchor>
  <xdr:twoCellAnchor editAs="oneCell">
    <xdr:from>
      <xdr:col>10</xdr:col>
      <xdr:colOff>190500</xdr:colOff>
      <xdr:row>14</xdr:row>
      <xdr:rowOff>266700</xdr:rowOff>
    </xdr:from>
    <xdr:to>
      <xdr:col>10</xdr:col>
      <xdr:colOff>3771900</xdr:colOff>
      <xdr:row>14</xdr:row>
      <xdr:rowOff>828675</xdr:rowOff>
    </xdr:to>
    <xdr:pic>
      <xdr:nvPicPr>
        <xdr:cNvPr id="13" name="12 Imagen" descr="CodeCogsEqn (25).png"/>
        <xdr:cNvPicPr>
          <a:picLocks noChangeAspect="1"/>
        </xdr:cNvPicPr>
      </xdr:nvPicPr>
      <xdr:blipFill>
        <a:blip xmlns:r="http://schemas.openxmlformats.org/officeDocument/2006/relationships" r:embed="rId7"/>
        <a:stretch>
          <a:fillRect/>
        </a:stretch>
      </xdr:blipFill>
      <xdr:spPr>
        <a:xfrm>
          <a:off x="16573500" y="17640300"/>
          <a:ext cx="3581400" cy="561975"/>
        </a:xfrm>
        <a:prstGeom prst="rect">
          <a:avLst/>
        </a:prstGeom>
      </xdr:spPr>
    </xdr:pic>
    <xdr:clientData/>
  </xdr:twoCellAnchor>
  <xdr:twoCellAnchor editAs="oneCell">
    <xdr:from>
      <xdr:col>10</xdr:col>
      <xdr:colOff>677334</xdr:colOff>
      <xdr:row>15</xdr:row>
      <xdr:rowOff>296047</xdr:rowOff>
    </xdr:from>
    <xdr:to>
      <xdr:col>10</xdr:col>
      <xdr:colOff>4011084</xdr:colOff>
      <xdr:row>15</xdr:row>
      <xdr:rowOff>2181245</xdr:rowOff>
    </xdr:to>
    <xdr:pic>
      <xdr:nvPicPr>
        <xdr:cNvPr id="2" name="Imagen 1"/>
        <xdr:cNvPicPr>
          <a:picLocks noChangeAspect="1"/>
        </xdr:cNvPicPr>
      </xdr:nvPicPr>
      <xdr:blipFill>
        <a:blip xmlns:r="http://schemas.openxmlformats.org/officeDocument/2006/relationships" r:embed="rId8"/>
        <a:stretch>
          <a:fillRect/>
        </a:stretch>
      </xdr:blipFill>
      <xdr:spPr>
        <a:xfrm>
          <a:off x="17039167" y="18753380"/>
          <a:ext cx="3333750" cy="1885198"/>
        </a:xfrm>
        <a:prstGeom prst="rect">
          <a:avLst/>
        </a:prstGeom>
      </xdr:spPr>
    </xdr:pic>
    <xdr:clientData/>
  </xdr:twoCellAnchor>
  <xdr:twoCellAnchor editAs="oneCell">
    <xdr:from>
      <xdr:col>10</xdr:col>
      <xdr:colOff>709084</xdr:colOff>
      <xdr:row>16</xdr:row>
      <xdr:rowOff>377763</xdr:rowOff>
    </xdr:from>
    <xdr:to>
      <xdr:col>10</xdr:col>
      <xdr:colOff>3926418</xdr:colOff>
      <xdr:row>16</xdr:row>
      <xdr:rowOff>2959827</xdr:rowOff>
    </xdr:to>
    <xdr:pic>
      <xdr:nvPicPr>
        <xdr:cNvPr id="3" name="Imagen 2"/>
        <xdr:cNvPicPr>
          <a:picLocks noChangeAspect="1"/>
        </xdr:cNvPicPr>
      </xdr:nvPicPr>
      <xdr:blipFill>
        <a:blip xmlns:r="http://schemas.openxmlformats.org/officeDocument/2006/relationships" r:embed="rId9"/>
        <a:stretch>
          <a:fillRect/>
        </a:stretch>
      </xdr:blipFill>
      <xdr:spPr>
        <a:xfrm>
          <a:off x="17070917" y="21184596"/>
          <a:ext cx="3217334" cy="2582064"/>
        </a:xfrm>
        <a:prstGeom prst="rect">
          <a:avLst/>
        </a:prstGeom>
      </xdr:spPr>
    </xdr:pic>
    <xdr:clientData/>
  </xdr:twoCellAnchor>
  <xdr:twoCellAnchor editAs="oneCell">
    <xdr:from>
      <xdr:col>10</xdr:col>
      <xdr:colOff>254001</xdr:colOff>
      <xdr:row>17</xdr:row>
      <xdr:rowOff>63500</xdr:rowOff>
    </xdr:from>
    <xdr:to>
      <xdr:col>10</xdr:col>
      <xdr:colOff>4321501</xdr:colOff>
      <xdr:row>17</xdr:row>
      <xdr:rowOff>3946113</xdr:rowOff>
    </xdr:to>
    <xdr:pic>
      <xdr:nvPicPr>
        <xdr:cNvPr id="4" name="Imagen 3"/>
        <xdr:cNvPicPr>
          <a:picLocks noChangeAspect="1"/>
        </xdr:cNvPicPr>
      </xdr:nvPicPr>
      <xdr:blipFill>
        <a:blip xmlns:r="http://schemas.openxmlformats.org/officeDocument/2006/relationships" r:embed="rId10"/>
        <a:stretch>
          <a:fillRect/>
        </a:stretch>
      </xdr:blipFill>
      <xdr:spPr>
        <a:xfrm>
          <a:off x="16615834" y="24077083"/>
          <a:ext cx="4067500" cy="38826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18"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7.75" customHeight="1" x14ac:dyDescent="0.25">
      <c r="A10" s="12" t="str">
        <f>IF(OR(B10&lt;&gt;"",J10&lt;&gt;""),"IMG01","")</f>
        <v>IMG01</v>
      </c>
      <c r="B10" s="62" t="s">
        <v>187</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MA_10_01_REC270_IMG01n.png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70" customHeight="1" x14ac:dyDescent="0.25">
      <c r="A11" s="12" t="str">
        <f t="shared" ref="A11:A18" si="3">IF(OR(B11&lt;&gt;"",J11&lt;&gt;""),CONCATENATE(LEFT(A10,3),IF(MID(A10,4,2)+1&lt;10,CONCATENATE("0",MID(A10,4,2)+1))),"")</f>
        <v>IMG02</v>
      </c>
      <c r="B11" s="62" t="s">
        <v>187</v>
      </c>
      <c r="C11" s="20" t="str">
        <f t="shared" si="0"/>
        <v>Recurso M101</v>
      </c>
      <c r="D11" s="63" t="s">
        <v>188</v>
      </c>
      <c r="E11" s="63" t="s">
        <v>155</v>
      </c>
      <c r="F11" s="13" t="str">
        <f t="shared" ref="F11:F74" ca="1" si="4">IF(OR(B11&lt;&gt;"",J11&lt;&gt;""),CONCATENATE($C$7,"_",$A11,IF($G$4="Cuaderno de Estudio","_small",CONCATENATE(IF(I11="","","n"),IF(LEFT($G$5,1)="F",".jpg",".png")))),"")</f>
        <v>MA_10_01_REC270_IMG02n.png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298.5" customHeight="1" x14ac:dyDescent="0.25">
      <c r="A12" s="12" t="str">
        <f t="shared" si="3"/>
        <v>IMG03</v>
      </c>
      <c r="B12" s="62" t="s">
        <v>187</v>
      </c>
      <c r="C12" s="20" t="str">
        <f t="shared" si="0"/>
        <v>Recurso M101</v>
      </c>
      <c r="D12" s="63" t="s">
        <v>188</v>
      </c>
      <c r="E12" s="63" t="s">
        <v>155</v>
      </c>
      <c r="F12" s="13" t="str">
        <f t="shared" ca="1" si="4"/>
        <v>MA_10_01_REC270_IMG03n.png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199</v>
      </c>
      <c r="K12" s="64"/>
      <c r="O12" s="2" t="str">
        <f>'Definición técnica de imagenes'!A18</f>
        <v>Diaporama F1</v>
      </c>
    </row>
    <row r="13" spans="1:16" s="11" customFormat="1" ht="261" customHeight="1" x14ac:dyDescent="0.25">
      <c r="A13" s="12" t="str">
        <f t="shared" si="3"/>
        <v>IMG04</v>
      </c>
      <c r="B13" s="62" t="s">
        <v>187</v>
      </c>
      <c r="C13" s="20" t="str">
        <f t="shared" si="0"/>
        <v>Recurso M101</v>
      </c>
      <c r="D13" s="63" t="s">
        <v>188</v>
      </c>
      <c r="E13" s="63" t="s">
        <v>155</v>
      </c>
      <c r="F13" s="13" t="str">
        <f t="shared" ca="1" si="4"/>
        <v>MA_10_01_REC270_IMG04n.png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249" customHeight="1" x14ac:dyDescent="0.25">
      <c r="A14" s="12" t="str">
        <f t="shared" si="3"/>
        <v>IMG05</v>
      </c>
      <c r="B14" s="62" t="s">
        <v>187</v>
      </c>
      <c r="C14" s="20" t="str">
        <f t="shared" si="0"/>
        <v>Recurso M101</v>
      </c>
      <c r="D14" s="63" t="s">
        <v>188</v>
      </c>
      <c r="E14" s="63" t="s">
        <v>155</v>
      </c>
      <c r="F14" s="13" t="str">
        <f t="shared" ca="1" si="4"/>
        <v>MA_10_01_REC270_IMG05n.png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c r="O14" s="2" t="str">
        <f>'Definición técnica de imagenes'!A22</f>
        <v>F6</v>
      </c>
    </row>
    <row r="15" spans="1:16" s="11" customFormat="1" ht="88.5" customHeight="1" x14ac:dyDescent="0.25">
      <c r="A15" s="12" t="str">
        <f t="shared" si="3"/>
        <v>IMG06</v>
      </c>
      <c r="B15" s="62" t="s">
        <v>187</v>
      </c>
      <c r="C15" s="20" t="str">
        <f t="shared" si="0"/>
        <v>Recurso M101</v>
      </c>
      <c r="D15" s="63" t="s">
        <v>188</v>
      </c>
      <c r="E15" s="63" t="s">
        <v>155</v>
      </c>
      <c r="F15" s="13" t="str">
        <f t="shared" ca="1" si="4"/>
        <v>MA_10_01_REC270_IMG06n.png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MA_10_01_REC270_IMG06a.png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194</v>
      </c>
      <c r="K15" s="66"/>
      <c r="O15" s="2" t="str">
        <f>'Definición técnica de imagenes'!A24</f>
        <v>F6B</v>
      </c>
    </row>
    <row r="16" spans="1:16" s="11" customFormat="1" ht="185.25" customHeight="1" x14ac:dyDescent="0.3">
      <c r="A16" s="12" t="str">
        <f t="shared" si="3"/>
        <v>IMG07</v>
      </c>
      <c r="B16" s="62" t="s">
        <v>187</v>
      </c>
      <c r="C16" s="20" t="str">
        <f t="shared" si="0"/>
        <v>Recurso M101</v>
      </c>
      <c r="D16" s="63" t="s">
        <v>188</v>
      </c>
      <c r="E16" s="63" t="s">
        <v>155</v>
      </c>
      <c r="F16" s="13" t="str">
        <f t="shared" ca="1" si="4"/>
        <v>MA_10_01_REC270_IMG07n.png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MA_10_01_REC270_IMG07a.png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200</v>
      </c>
      <c r="K16" s="68"/>
      <c r="O16" s="2" t="str">
        <f>'Definición técnica de imagenes'!A25</f>
        <v>F7</v>
      </c>
    </row>
    <row r="17" spans="1:15" s="11" customFormat="1" ht="252.75" customHeight="1" x14ac:dyDescent="0.25">
      <c r="A17" s="12" t="str">
        <f t="shared" si="3"/>
        <v>IMG08</v>
      </c>
      <c r="B17" s="62" t="s">
        <v>187</v>
      </c>
      <c r="C17" s="20" t="str">
        <f t="shared" si="0"/>
        <v>Recurso M101</v>
      </c>
      <c r="D17" s="63" t="s">
        <v>188</v>
      </c>
      <c r="E17" s="63" t="s">
        <v>155</v>
      </c>
      <c r="F17" s="13" t="str">
        <f t="shared" ca="1" si="4"/>
        <v>MA_10_01_REC270_IMG08n.png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MA_10_01_REC270_IMG08a.png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196</v>
      </c>
      <c r="K17" s="66"/>
      <c r="O17" s="2" t="str">
        <f>'Definición técnica de imagenes'!A27</f>
        <v>F7B</v>
      </c>
    </row>
    <row r="18" spans="1:15" s="11" customFormat="1" ht="336" customHeight="1" x14ac:dyDescent="0.25">
      <c r="A18" s="12" t="str">
        <f t="shared" si="3"/>
        <v>IMG09</v>
      </c>
      <c r="B18" s="62" t="s">
        <v>187</v>
      </c>
      <c r="C18" s="20" t="str">
        <f t="shared" si="0"/>
        <v>Recurso M101</v>
      </c>
      <c r="D18" s="63" t="s">
        <v>188</v>
      </c>
      <c r="E18" s="63" t="s">
        <v>155</v>
      </c>
      <c r="F18" s="13" t="str">
        <f t="shared" ca="1" si="4"/>
        <v>MA_10_01_REC270_IMG09n.png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MA_10_01_REC270_IMG09a.png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197</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2016-07-06T22:01:59Z</dcterms:modified>
</cp:coreProperties>
</file>