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<sst xmlns="http://schemas.openxmlformats.org/spreadsheetml/2006/main" count="376" uniqueCount="195">
  <si>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</si>
  <si>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</si>
  <si>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</si>
  <si>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</si>
  <si>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</si>
  <si>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</si>
  <si>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</si>
  <si>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</si>
  <si>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</si>
  <si>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</si>
  <si>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</si>
  <si>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</si>
  <si>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</si>
  <si>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</si>
  <si>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</si>
  <si>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</si>
  <si>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</si>
  <si>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</si>
  <si>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</si>
  <si>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</si>
  <si>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</si>
  <si>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</si>
  <si>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</si>
  <si>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</si>
  <si>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</si>
  <si>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</si>
  <si>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</si>
  <si>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</si>
  <si>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</si>
  <si>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</si>
  <si>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</si>
  <si>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</si>
  <si>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</si>
  <si>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</si>
  <si>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</si>
  <si>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</si>
  <si>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</si>
  <si>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</si>
  <si>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</si>
  <si>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</si>
  <si>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</si>
  <si>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</si>
  <si>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</si>
  <si>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</si>
  <si>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</si>
  <si>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</si>
  <si>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</si>
  <si>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</si>
  <si>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</si>
  <si>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</si>
  <si>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</si>
  <si>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</si>
  <si>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</si>
  <si>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</si>
  <si>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</si>
  <si>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</si>
  <si>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</si>
  <si>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</si>
  <si>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</si>
  <si>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</si>
  <si>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</si>
  <si>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</si>
  <si>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</si>
  <si>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</si>
  <si>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</si>
  <si>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</si>
  <si>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</si>
  <si>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</si>
  <si>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</si>
  <si>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</si>
  <si>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</si>
  <si>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</si>
  <si>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</si>
  <si>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</si>
  <si>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</si>
  <si>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</si>
  <si>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</si>
  <si>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</si>
  <si>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</si>
  <si>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</si>
  <si>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</si>
  <si>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</si>
  <si>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</si>
  <si>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</si>
  <si>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</si>
  <si>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</si>
  <si>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</si>
  <si>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</si>
  <si>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</si>
  <si>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</si>
  <si>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</si>
  <si>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</si>
  <si>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</si>
  <si>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</si>
  <si>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</si>
  <si>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</si>
  <si>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</si>
  <si>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</si>
  <si>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</si>
  <si>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</si>
  <si>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</si>
  <si>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</si>
  <si>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</si>
  <si>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</si>
  <si>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</si>
  <si>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</si>
  <si>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</si>
  <si>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</si>
  <si>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</si>
  <si>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</si>
  <si>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</si>
  <si>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</si>
  <si>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</si>
  <si>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</si>
  <si>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</si>
  <si>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</si>
  <si>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</si>
  <si>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</si>
  <si>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</si>
  <si>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</si>
  <si>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</si>
  <si>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</si>
  <si>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</si>
  <si>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</si>
  <si>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</si>
  <si>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</si>
  <si>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</si>
  <si>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</si>
  <si>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</si>
  <si>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</si>
  <si>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</si>
  <si>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</si>
  <si>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</si>
  <si>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</si>
  <si>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</si>
  <si>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</si>
  <si>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</si>
  <si>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</si>
  <si>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</si>
  <si>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</si>
  <si>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</si>
  <si>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</si>
  <si>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</si>
  <si>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</si>
  <si>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</si>
  <si>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</si>
  <si>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</si>
  <si>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</si>
  <si>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</si>
  <si>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</si>
  <si>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</si>
  <si>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</si>
  <si>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</si>
  <si>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</si>
  <si>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</si>
  <si>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</si>
  <si>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</si>
  <si>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</si>
  <si>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</si>
  <si>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</si>
  <si>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</si>
  <si>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</si>
  <si>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</si>
  <si>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</si>
  <si>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</si>
  <si>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</si>
  <si>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</si>
  <si>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</si>
  <si>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</si>
  <si>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</si>
  <si>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</si>
  <si>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</si>
  <si>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</si>
  <si>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</si>
  <si>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</si>
  <si>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</si>
  <si>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</si>
  <si>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</si>
  <si>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</si>
  <si>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</si>
  <si>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</si>
  <si>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</si>
  <si>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</si>
  <si>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</si>
  <si>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</si>
  <si>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</si>
  <si>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</si>
  <si>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</si>
  <si>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Pantallazo del programa Cabri con la construcción planteada. </t>
  </si>
  <si>
    <t>Ver descripción</t>
  </si>
  <si>
    <t>Adriana Ma. Pachón</t>
  </si>
  <si>
    <t>La circunferencia y las relaciones entre sus elementos</t>
  </si>
  <si>
    <t>MA_09_10_CO_REC230</t>
  </si>
  <si>
    <t xml:space="preserve">Pantallazo del programa Cabri con la construcción planteada. 
Circunferencia de nombre c y con centro O. Un punto fuera de la circunferencia, llamado P. </t>
  </si>
  <si>
    <t xml:space="preserve">Pantallazo del programa Cabri con la construcción planteada. 
Circunferencia con centro O. Los puntos sobre la circunferencia son: A,B,Q y P. Las líneas que unen cada trio de puntos deben ir en colores diferentes como se muestra en la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</si>
</sst>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105834</xdr:colOff>
      <xdr:row>9</xdr:row>
      <xdr:rowOff>28836</xdr:rowOff>
    </xdr:from>
    <xdr:to>
      <xdr:col>10</xdr:col>
      <xdr:colOff>2120900</xdr:colOff>
      <xdr:row>9</xdr:row>
      <xdr:rowOff>1570565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67667" y="2113753"/>
          <a:ext cx="2015066" cy="1541729"/>
        </a:xfrm>
        <a:prstGeom prst="rect">
          <a:avLst/>
        </a:prstGeom>
      </xdr:spPr>
    </xdr:pic>
    <xdr:clientData/>
  </xdr:twoCellAnchor>
  <xdr:twoCellAnchor editAs="oneCell">
    <xdr:from>
      <xdr:col>10</xdr:col>
      <xdr:colOff>254001</xdr:colOff>
      <xdr:row>10</xdr:row>
      <xdr:rowOff>109993</xdr:rowOff>
    </xdr:from>
    <xdr:to>
      <xdr:col>10</xdr:col>
      <xdr:colOff>1841501</xdr:colOff>
      <xdr:row>10</xdr:row>
      <xdr:rowOff>1323858</xdr:rowOff>
    </xdr:to>
    <xdr:pic>
      <xdr:nvPicPr>
        <xdr:cNvPr id="5" name="Imagen 4"/>
        <xdr:cNvPicPr>
          <a:picLocks noChangeAspect="1"/>
        </xdr:cNvPicPr>
      </xdr:nvPicPr>
      <xdr:blipFill>
        <a:blip xmlns:r="http://schemas.openxmlformats.org/officeDocument/2006/relationships" r:embed="rId2"/>
        <a:stretch>
          <a:fillRect/>
        </a:stretch>
      </xdr:blipFill>
      <xdr:spPr>
        <a:xfrm>
          <a:off x="16615834" y="3792993"/>
          <a:ext cx="1587500" cy="1213865"/>
        </a:xfrm>
        <a:prstGeom prst="rect">
          <a:avLst/>
        </a:prstGeom>
      </xdr:spPr>
    </xdr:pic>
    <xdr:clientData/>
  </xdr:twoCellAnchor>
  <xdr:twoCellAnchor editAs="oneCell">
    <xdr:from>
      <xdr:col>10</xdr:col>
      <xdr:colOff>276882</xdr:colOff>
      <xdr:row>11</xdr:row>
      <xdr:rowOff>571500</xdr:rowOff>
    </xdr:from>
    <xdr:to>
      <xdr:col>10</xdr:col>
      <xdr:colOff>1958595</xdr:colOff>
      <xdr:row>11</xdr:row>
      <xdr:rowOff>1857405</xdr:rowOff>
    </xdr:to>
    <xdr:pic>
      <xdr:nvPicPr>
        <xdr:cNvPr id="6" name="Imagen 5"/>
        <xdr:cNvPicPr>
          <a:picLocks noChangeAspect="1"/>
        </xdr:cNvPicPr>
      </xdr:nvPicPr>
      <xdr:blipFill>
        <a:blip xmlns:r="http://schemas.openxmlformats.org/officeDocument/2006/relationships" r:embed="rId3"/>
        <a:stretch>
          <a:fillRect/>
        </a:stretch>
      </xdr:blipFill>
      <xdr:spPr>
        <a:xfrm>
          <a:off x="16638715" y="5640917"/>
          <a:ext cx="1681713" cy="1285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11" sqref="J11"/>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F13</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5" x14ac:dyDescent="0.35">
      <c r="A3" s="1"/>
      <c r="B3" s="4" t="s">
        <v>8</v>
      </c>
      <c r="C3" s="87">
        <v>9</v>
      </c>
      <c r="D3" s="88"/>
      <c r="F3" s="80">
        <v>42452</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5" x14ac:dyDescent="0.35">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190</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6" customHeight="1" x14ac:dyDescent="0.25">
      <c r="A10" s="12" t="str">
        <f>IF(OR(B10&lt;&gt;"",J10&lt;&gt;""),"IMG01","")</f>
        <v>IMG01</v>
      </c>
      <c r="B10" s="62" t="s">
        <v>189</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MA_09_10_CO_REC230_IMG01n.jpg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MA_09_10_CO_REC230_IMG01a.jpg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188</v>
      </c>
      <c r="K10" s="64"/>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189</v>
      </c>
      <c r="C11" s="20" t="str">
        <f t="shared" si="0"/>
        <v>Recurso F13</v>
      </c>
      <c r="D11" s="63" t="s">
        <v>187</v>
      </c>
      <c r="E11" s="63" t="s">
        <v>152</v>
      </c>
      <c r="F11" s="13" t="str">
        <f t="shared" ref="F11:F74" ca="1" si="4">IF(OR(B11&lt;&gt;"",J11&lt;&gt;""),CONCATENATE($C$7,"_",$A11,IF($G$4="Cuaderno de Estudio","_small",CONCATENATE(IF(I11="","","n"),IF(LEFT($G$5,1)="F",".jpg",".png")))),"")</f>
        <v>MA_09_10_CO_REC230_IMG02n.jpg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MA_09_10_CO_REC230_IMG02a.jpg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3" t="s">
        <v>193</v>
      </c>
      <c r="K11" s="65"/>
      <c r="O11" s="2" t="str">
        <f>'Definición técnica de imagenes'!A13</f>
        <v>M101</v>
      </c>
    </row>
    <row r="12" spans="1:16" s="11" customFormat="1" ht="188.25" customHeight="1" x14ac:dyDescent="0.25">
      <c r="A12" s="12" t="str">
        <f t="shared" si="3"/>
        <v>IMG03</v>
      </c>
      <c r="B12" s="62" t="s">
        <v>189</v>
      </c>
      <c r="C12" s="20" t="str">
        <f t="shared" si="0"/>
        <v>Recurso F13</v>
      </c>
      <c r="D12" s="63" t="s">
        <v>187</v>
      </c>
      <c r="E12" s="63" t="s">
        <v>152</v>
      </c>
      <c r="F12" s="13" t="str">
        <f t="shared" ca="1" si="4"/>
        <v>MA_09_10_CO_REC230_IMG03n.jpg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MA_09_10_CO_REC230_IMG03a.jpg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3" t="s">
        <v>194</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2016-03-24T22:29:30Z</dcterms:modified>
</cp:coreProperties>
</file>