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<sst xmlns="http://schemas.openxmlformats.org/spreadsheetml/2006/main" count="397" uniqueCount="200">
  <si>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</si>
  <si>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</si>
  <si>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</si>
  <si>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</si>
  <si>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</si>
  <si>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</si>
  <si>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</si>
  <si>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</si>
  <si>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</si>
  <si>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</si>
  <si>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</si>
  <si>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</si>
  <si>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</si>
  <si>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</si>
  <si>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</si>
  <si>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</si>
  <si>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</si>
  <si>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</si>
  <si>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</si>
  <si>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</si>
  <si>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</si>
  <si>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</si>
  <si>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</si>
  <si>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</si>
  <si>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</si>
  <si>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</si>
  <si>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</si>
  <si>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</si>
  <si>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</si>
  <si>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</si>
  <si>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</si>
  <si>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</si>
  <si>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</si>
  <si>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</si>
  <si>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</si>
  <si>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</si>
  <si>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</si>
  <si>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</si>
  <si>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</si>
  <si>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</si>
  <si>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</si>
  <si>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</si>
  <si>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</si>
  <si>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</si>
  <si>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</si>
  <si>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</si>
  <si>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</si>
  <si>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</si>
  <si>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</si>
  <si>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</si>
  <si>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</si>
  <si>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</si>
  <si>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</si>
  <si>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</si>
  <si>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</si>
  <si>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</si>
  <si>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</si>
  <si>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</si>
  <si>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</si>
  <si>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</si>
  <si>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</si>
  <si>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</si>
  <si>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</si>
  <si>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</si>
  <si>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</si>
  <si>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</si>
  <si>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</si>
  <si>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</si>
  <si>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</si>
  <si>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</si>
  <si>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</si>
  <si>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</si>
  <si>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</si>
  <si>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</si>
  <si>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</si>
  <si>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</si>
  <si>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</si>
  <si>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</si>
  <si>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</si>
  <si>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</si>
  <si>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</si>
  <si>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</si>
  <si>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</si>
  <si>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</si>
  <si>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</si>
  <si>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</si>
  <si>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</si>
  <si>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</si>
  <si>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</si>
  <si>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</si>
  <si>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</si>
  <si>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</si>
  <si>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</si>
  <si>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</si>
  <si>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</si>
  <si>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</si>
  <si>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</si>
  <si>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</si>
  <si>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</si>
  <si>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</si>
  <si>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</si>
  <si>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</si>
  <si>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</si>
  <si>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</si>
  <si>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</si>
  <si>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</si>
  <si>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</si>
  <si>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</si>
  <si>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</si>
  <si>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</si>
  <si>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</si>
  <si>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</si>
  <si>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</si>
  <si>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</si>
  <si>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</si>
  <si>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</si>
  <si>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</si>
  <si>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</si>
  <si>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</si>
  <si>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</si>
  <si>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</si>
  <si>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</si>
  <si>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</si>
  <si>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</si>
  <si>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</si>
  <si>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</si>
  <si>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</si>
  <si>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</si>
  <si>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</si>
  <si>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</si>
  <si>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</si>
  <si>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</si>
  <si>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</si>
  <si>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</si>
  <si>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</si>
  <si>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</si>
  <si>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</si>
  <si>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</si>
  <si>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</si>
  <si>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</si>
  <si>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</si>
  <si>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</si>
  <si>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</si>
  <si>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</si>
  <si>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</si>
  <si>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</si>
  <si>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</si>
  <si>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</si>
  <si>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</si>
  <si>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</si>
  <si>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</si>
  <si>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</si>
  <si>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</si>
  <si>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</si>
  <si>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</si>
  <si>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</si>
  <si>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</si>
  <si>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</si>
  <si>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</si>
  <si>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</si>
  <si>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</si>
  <si>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</si>
  <si>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</si>
  <si>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</si>
  <si>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</si>
  <si>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</si>
  <si>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</si>
  <si>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</si>
  <si>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</si>
  <si>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</si>
  <si>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</si>
  <si>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</si>
  <si>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</si>
  <si>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</si>
  <si>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</si>
  <si>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</si>
  <si>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</si>
  <si>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</si>
  <si>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</si>
  <si>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</si>
  <si>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</si>
  <si>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</si>
  <si>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</si>
  <si>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</si>
  <si>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</si>
  <si>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</si>
  <si>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</si>
  <si>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MA_10_02_CO_REC210</t>
  </si>
  <si>
    <t>Las razones trigonométricas para cualquier ángulo</t>
  </si>
  <si>
    <t>Fotografía</t>
  </si>
  <si>
    <t>mesa de billar con medidas precias, imagen de la pregunta 1</t>
  </si>
  <si>
    <t xml:space="preserve">ver descripción de la imagen </t>
  </si>
  <si>
    <t>triángulo rectángulo con valores precisos, imagen de la pregunta 2</t>
  </si>
  <si>
    <t>triángulo rectángulo con valores precisos, imagen de la pregunta 3</t>
  </si>
  <si>
    <t>rectángulo con valores precisos, imagen de la pregunta 4</t>
  </si>
  <si>
    <t>rectángulo con valores precisos, imagen de la pregunta 5</t>
  </si>
  <si>
    <t>avión volando y medidas precias, imagen de la pregunta 6</t>
  </si>
  <si>
    <t>triángulo lo con valores precisos, imagen de la pregunta 7</t>
  </si>
  <si>
    <t>triángulo lo con valores precisos, imagen de la pregunta 8</t>
  </si>
  <si>
    <t>triángulo rectángulo con medidas precias, imagen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</si>
</sst>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0">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1127125</xdr:colOff>
      <xdr:row>9</xdr:row>
      <xdr:rowOff>81660</xdr:rowOff>
    </xdr:from>
    <xdr:to>
      <xdr:col>16</xdr:col>
      <xdr:colOff>722312</xdr:colOff>
      <xdr:row>9</xdr:row>
      <xdr:rowOff>1849114</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02188" y="2200973"/>
          <a:ext cx="2674937" cy="1767454"/>
        </a:xfrm>
        <a:prstGeom prst="rect">
          <a:avLst/>
        </a:prstGeom>
      </xdr:spPr>
    </xdr:pic>
    <xdr:clientData/>
  </xdr:twoCellAnchor>
  <xdr:twoCellAnchor editAs="oneCell">
    <xdr:from>
      <xdr:col>10</xdr:col>
      <xdr:colOff>0</xdr:colOff>
      <xdr:row>10</xdr:row>
      <xdr:rowOff>1</xdr:rowOff>
    </xdr:from>
    <xdr:to>
      <xdr:col>16</xdr:col>
      <xdr:colOff>452004</xdr:colOff>
      <xdr:row>10</xdr:row>
      <xdr:rowOff>1857375</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4024314"/>
          <a:ext cx="3531754" cy="1857374"/>
        </a:xfrm>
        <a:prstGeom prst="rect">
          <a:avLst/>
        </a:prstGeom>
      </xdr:spPr>
    </xdr:pic>
    <xdr:clientData/>
  </xdr:twoCellAnchor>
  <xdr:twoCellAnchor editAs="oneCell">
    <xdr:from>
      <xdr:col>10</xdr:col>
      <xdr:colOff>0</xdr:colOff>
      <xdr:row>11</xdr:row>
      <xdr:rowOff>0</xdr:rowOff>
    </xdr:from>
    <xdr:to>
      <xdr:col>16</xdr:col>
      <xdr:colOff>652764</xdr:colOff>
      <xdr:row>11</xdr:row>
      <xdr:rowOff>1785937</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5929313"/>
          <a:ext cx="3732514" cy="1785937"/>
        </a:xfrm>
        <a:prstGeom prst="rect">
          <a:avLst/>
        </a:prstGeom>
      </xdr:spPr>
    </xdr:pic>
    <xdr:clientData/>
  </xdr:twoCellAnchor>
  <xdr:twoCellAnchor editAs="oneCell">
    <xdr:from>
      <xdr:col>10</xdr:col>
      <xdr:colOff>0</xdr:colOff>
      <xdr:row>12</xdr:row>
      <xdr:rowOff>0</xdr:rowOff>
    </xdr:from>
    <xdr:to>
      <xdr:col>16</xdr:col>
      <xdr:colOff>359255</xdr:colOff>
      <xdr:row>12</xdr:row>
      <xdr:rowOff>1352739</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7834313"/>
          <a:ext cx="3439005" cy="1352739"/>
        </a:xfrm>
        <a:prstGeom prst="rect">
          <a:avLst/>
        </a:prstGeom>
      </xdr:spPr>
    </xdr:pic>
    <xdr:clientData/>
  </xdr:twoCellAnchor>
  <xdr:twoCellAnchor editAs="oneCell">
    <xdr:from>
      <xdr:col>10</xdr:col>
      <xdr:colOff>0</xdr:colOff>
      <xdr:row>13</xdr:row>
      <xdr:rowOff>0</xdr:rowOff>
    </xdr:from>
    <xdr:to>
      <xdr:col>17</xdr:col>
      <xdr:colOff>143440</xdr:colOff>
      <xdr:row>14</xdr:row>
      <xdr:rowOff>49520</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9739313"/>
          <a:ext cx="4048690" cy="2200582"/>
        </a:xfrm>
        <a:prstGeom prst="rect">
          <a:avLst/>
        </a:prstGeom>
      </xdr:spPr>
    </xdr:pic>
    <xdr:clientData/>
  </xdr:twoCellAnchor>
  <xdr:twoCellAnchor editAs="oneCell">
    <xdr:from>
      <xdr:col>10</xdr:col>
      <xdr:colOff>0</xdr:colOff>
      <xdr:row>14</xdr:row>
      <xdr:rowOff>0</xdr:rowOff>
    </xdr:from>
    <xdr:to>
      <xdr:col>15</xdr:col>
      <xdr:colOff>174625</xdr:colOff>
      <xdr:row>14</xdr:row>
      <xdr:rowOff>1648758</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11890375"/>
          <a:ext cx="2428875" cy="1648758"/>
        </a:xfrm>
        <a:prstGeom prst="rect">
          <a:avLst/>
        </a:prstGeom>
      </xdr:spPr>
    </xdr:pic>
    <xdr:clientData/>
  </xdr:twoCellAnchor>
  <xdr:twoCellAnchor editAs="oneCell">
    <xdr:from>
      <xdr:col>10</xdr:col>
      <xdr:colOff>1</xdr:colOff>
      <xdr:row>15</xdr:row>
      <xdr:rowOff>0</xdr:rowOff>
    </xdr:from>
    <xdr:to>
      <xdr:col>10</xdr:col>
      <xdr:colOff>2210099</xdr:colOff>
      <xdr:row>16</xdr:row>
      <xdr:rowOff>23813</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4" y="13795375"/>
          <a:ext cx="2210098" cy="1928813"/>
        </a:xfrm>
        <a:prstGeom prst="rect">
          <a:avLst/>
        </a:prstGeom>
      </xdr:spPr>
    </xdr:pic>
    <xdr:clientData/>
  </xdr:twoCellAnchor>
  <xdr:twoCellAnchor editAs="oneCell">
    <xdr:from>
      <xdr:col>10</xdr:col>
      <xdr:colOff>0</xdr:colOff>
      <xdr:row>16</xdr:row>
      <xdr:rowOff>0</xdr:rowOff>
    </xdr:from>
    <xdr:to>
      <xdr:col>10</xdr:col>
      <xdr:colOff>1301749</xdr:colOff>
      <xdr:row>16</xdr:row>
      <xdr:rowOff>1910359</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15700375"/>
          <a:ext cx="1301749" cy="1910359"/>
        </a:xfrm>
        <a:prstGeom prst="rect">
          <a:avLst/>
        </a:prstGeom>
      </xdr:spPr>
    </xdr:pic>
    <xdr:clientData/>
  </xdr:twoCellAnchor>
  <xdr:twoCellAnchor editAs="oneCell">
    <xdr:from>
      <xdr:col>10</xdr:col>
      <xdr:colOff>582434</xdr:colOff>
      <xdr:row>17</xdr:row>
      <xdr:rowOff>1</xdr:rowOff>
    </xdr:from>
    <xdr:to>
      <xdr:col>16</xdr:col>
      <xdr:colOff>407809</xdr:colOff>
      <xdr:row>17</xdr:row>
      <xdr:rowOff>2635251</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957497" y="17851439"/>
          <a:ext cx="2905125" cy="2635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62">
        <v>282991889</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MA_10_02_CO_REC210_IMG01n.png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MA_10_02_CO_REC210_IMG01a.png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8" t="s">
        <v>190</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t="s">
        <v>191</v>
      </c>
      <c r="C11" s="20" t="str">
        <f t="shared" si="0"/>
        <v>Recurso M101</v>
      </c>
      <c r="D11" s="63" t="s">
        <v>189</v>
      </c>
      <c r="E11" s="63" t="s">
        <v>155</v>
      </c>
      <c r="F11" s="13" t="str">
        <f t="shared" ref="F11:F74" ca="1" si="4">IF(OR(B11&lt;&gt;"",J11&lt;&gt;""),CONCATENATE($C$7,"_",$A11,IF($G$4="Cuaderno de Estudio","_small",CONCATENATE(IF(I11="","","n"),IF(LEFT($G$5,1)="F",".jpg",".png")))),"")</f>
        <v>MA_10_02_CO_REC210_IMG02n.png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MA_10_02_CO_REC210_IMG02a.png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8" t="s">
        <v>192</v>
      </c>
      <c r="K11" s="65"/>
      <c r="O11" s="2" t="str">
        <f>'Definición técnica de imagenes'!A13</f>
        <v>M101</v>
      </c>
    </row>
    <row r="12" spans="1:16" s="11" customFormat="1" ht="150" customHeight="1" x14ac:dyDescent="0.25">
      <c r="A12" s="12" t="str">
        <f t="shared" si="3"/>
        <v>IMG03</v>
      </c>
      <c r="B12" s="78" t="s">
        <v>191</v>
      </c>
      <c r="C12" s="20" t="str">
        <f t="shared" si="0"/>
        <v>Recurso M101</v>
      </c>
      <c r="D12" s="63" t="s">
        <v>189</v>
      </c>
      <c r="E12" s="63" t="s">
        <v>155</v>
      </c>
      <c r="F12" s="13" t="str">
        <f t="shared" ca="1" si="4"/>
        <v>MA_10_02_CO_REC210_IMG03n.png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MA_10_02_CO_REC210_IMG03a.png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8" t="s">
        <v>193</v>
      </c>
      <c r="K12" s="64"/>
      <c r="O12" s="2" t="str">
        <f>'Definición técnica de imagenes'!A18</f>
        <v>Diaporama F1</v>
      </c>
    </row>
    <row r="13" spans="1:16" s="11" customFormat="1" ht="150" customHeight="1" x14ac:dyDescent="0.25">
      <c r="A13" s="12" t="str">
        <f t="shared" si="3"/>
        <v>IMG04</v>
      </c>
      <c r="B13" s="78" t="s">
        <v>191</v>
      </c>
      <c r="C13" s="20" t="str">
        <f t="shared" si="0"/>
        <v>Recurso M101</v>
      </c>
      <c r="D13" s="63" t="s">
        <v>189</v>
      </c>
      <c r="E13" s="63" t="s">
        <v>155</v>
      </c>
      <c r="F13" s="13" t="str">
        <f t="shared" ca="1" si="4"/>
        <v>MA_10_02_CO_REC210_IMG04n.png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MA_10_02_CO_REC210_IMG04a.png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8" t="s">
        <v>194</v>
      </c>
      <c r="K13" s="64"/>
      <c r="O13" s="2" t="str">
        <f>'Definición técnica de imagenes'!A19</f>
        <v>F4</v>
      </c>
    </row>
    <row r="14" spans="1:16" s="11" customFormat="1" ht="170.1" customHeight="1" x14ac:dyDescent="0.25">
      <c r="A14" s="12" t="str">
        <f t="shared" si="3"/>
        <v>IMG05</v>
      </c>
      <c r="B14" s="78" t="s">
        <v>191</v>
      </c>
      <c r="C14" s="20" t="str">
        <f t="shared" si="0"/>
        <v>Recurso M101</v>
      </c>
      <c r="D14" s="63" t="s">
        <v>189</v>
      </c>
      <c r="E14" s="63" t="s">
        <v>155</v>
      </c>
      <c r="F14" s="13" t="str">
        <f t="shared" ca="1" si="4"/>
        <v>MA_10_02_CO_REC210_IMG05n.png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MA_10_02_CO_REC210_IMG05a.png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8" t="s">
        <v>195</v>
      </c>
      <c r="K14" s="64"/>
      <c r="O14" s="2" t="str">
        <f>'Definición técnica de imagenes'!A22</f>
        <v>F6</v>
      </c>
    </row>
    <row r="15" spans="1:16" s="11" customFormat="1" ht="150" customHeight="1" x14ac:dyDescent="0.25">
      <c r="A15" s="12" t="str">
        <f t="shared" si="3"/>
        <v>IMG06</v>
      </c>
      <c r="B15" s="62">
        <v>204495358</v>
      </c>
      <c r="C15" s="20" t="str">
        <f t="shared" si="0"/>
        <v>Recurso M101</v>
      </c>
      <c r="D15" s="63" t="s">
        <v>189</v>
      </c>
      <c r="E15" s="63" t="s">
        <v>155</v>
      </c>
      <c r="F15" s="13" t="str">
        <f t="shared" ca="1" si="4"/>
        <v>MA_10_02_CO_REC210_IMG06n.png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MA_10_02_CO_REC210_IMG06a.png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8" t="s">
        <v>196</v>
      </c>
      <c r="K15" s="66"/>
      <c r="O15" s="2" t="str">
        <f>'Definición técnica de imagenes'!A24</f>
        <v>F6B</v>
      </c>
    </row>
    <row r="16" spans="1:16" s="11" customFormat="1" ht="150" customHeight="1" x14ac:dyDescent="0.3">
      <c r="A16" s="12" t="str">
        <f t="shared" si="3"/>
        <v>IMG07</v>
      </c>
      <c r="B16" s="78" t="s">
        <v>191</v>
      </c>
      <c r="C16" s="20" t="str">
        <f t="shared" si="0"/>
        <v>Recurso M101</v>
      </c>
      <c r="D16" s="63" t="s">
        <v>189</v>
      </c>
      <c r="E16" s="63" t="s">
        <v>155</v>
      </c>
      <c r="F16" s="13" t="str">
        <f t="shared" ca="1" si="4"/>
        <v>MA_10_02_CO_REC210_IMG07n.png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MA_10_02_CO_REC210_IMG07a.png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8" t="s">
        <v>197</v>
      </c>
      <c r="K16" s="68"/>
      <c r="O16" s="2" t="str">
        <f>'Definición técnica de imagenes'!A25</f>
        <v>F7</v>
      </c>
    </row>
    <row r="17" spans="1:15" s="11" customFormat="1" ht="170.1" customHeight="1" x14ac:dyDescent="0.25">
      <c r="A17" s="12" t="str">
        <f t="shared" si="3"/>
        <v>IMG08</v>
      </c>
      <c r="B17" s="78" t="s">
        <v>191</v>
      </c>
      <c r="C17" s="20" t="str">
        <f t="shared" si="0"/>
        <v>Recurso M101</v>
      </c>
      <c r="D17" s="63" t="s">
        <v>189</v>
      </c>
      <c r="E17" s="63" t="s">
        <v>155</v>
      </c>
      <c r="F17" s="13" t="str">
        <f t="shared" ca="1" si="4"/>
        <v>MA_10_02_CO_REC210_IMG08n.png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MA_10_02_CO_REC210_IMG08a.png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8" t="s">
        <v>198</v>
      </c>
      <c r="K17" s="66"/>
      <c r="O17" s="2" t="str">
        <f>'Definición técnica de imagenes'!A27</f>
        <v>F7B</v>
      </c>
    </row>
    <row r="18" spans="1:15" s="11" customFormat="1" ht="256.5" customHeight="1" x14ac:dyDescent="0.25">
      <c r="A18" s="12" t="str">
        <f t="shared" si="3"/>
        <v>IMG09</v>
      </c>
      <c r="B18" s="78" t="s">
        <v>191</v>
      </c>
      <c r="C18" s="20" t="str">
        <f t="shared" si="0"/>
        <v>Recurso M101</v>
      </c>
      <c r="D18" s="63" t="s">
        <v>189</v>
      </c>
      <c r="E18" s="63" t="s">
        <v>155</v>
      </c>
      <c r="F18" s="13" t="str">
        <f t="shared" ca="1" si="4"/>
        <v>MA_10_02_CO_REC210_IMG09n.png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MA_10_02_CO_REC210_IMG09a.png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8" t="s">
        <v>199</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2016-05-22T01:35:15Z</dcterms:modified>
</cp:coreProperties>
</file>