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Solicitudes_graficas_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<sst xmlns="http://schemas.openxmlformats.org/spreadsheetml/2006/main" count="407" uniqueCount="201">
  <si>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</si>
  <si>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</si>
  <si>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</si>
  <si>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</si>
  <si>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</si>
  <si>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</si>
  <si>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</si>
  <si>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</si>
  <si>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</si>
  <si>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</si>
  <si>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</si>
  <si>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</si>
  <si>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</si>
  <si>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</si>
  <si>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</si>
  <si>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</si>
  <si>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</si>
  <si>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</si>
  <si>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</si>
  <si>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</si>
  <si>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</si>
  <si>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</si>
  <si>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</si>
  <si>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</si>
  <si>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</si>
  <si>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</si>
  <si>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</si>
  <si>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</si>
  <si>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</si>
  <si>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</si>
  <si>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</si>
  <si>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</si>
  <si>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</si>
  <si>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</si>
  <si>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</si>
  <si>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</si>
  <si>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</si>
  <si>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</si>
  <si>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</si>
  <si>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</si>
  <si>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</si>
  <si>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</si>
  <si>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</si>
  <si>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</si>
  <si>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</si>
  <si>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</si>
  <si>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</si>
  <si>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</si>
  <si>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</si>
  <si>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</si>
  <si>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</si>
  <si>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</si>
  <si>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</si>
  <si>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</si>
  <si>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</si>
  <si>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</si>
  <si>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</si>
  <si>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</si>
  <si>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</si>
  <si>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</si>
  <si>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</si>
  <si>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</si>
  <si>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</si>
  <si>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</si>
  <si>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</si>
  <si>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</si>
  <si>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</si>
  <si>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</si>
  <si>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</si>
  <si>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</si>
  <si>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</si>
  <si>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</si>
  <si>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</si>
  <si>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</si>
  <si>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</si>
  <si>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</si>
  <si>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</si>
  <si>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</si>
  <si>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</si>
  <si>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</si>
  <si>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</si>
  <si>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</si>
  <si>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</si>
  <si>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</si>
  <si>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</si>
  <si>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</si>
  <si>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</si>
  <si>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</si>
  <si>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</si>
  <si>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</si>
  <si>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</si>
  <si>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</si>
  <si>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</si>
  <si>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</si>
  <si>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</si>
  <si>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</si>
  <si>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</si>
  <si>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</si>
  <si>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</si>
  <si>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</si>
  <si>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</si>
  <si>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</si>
  <si>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</si>
  <si>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</si>
  <si>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</si>
  <si>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</si>
  <si>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</si>
  <si>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</si>
  <si>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</si>
  <si>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</si>
  <si>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</si>
  <si>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</si>
  <si>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</si>
  <si>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</si>
  <si>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</si>
  <si>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</si>
  <si>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</si>
  <si>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</si>
  <si>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</si>
  <si>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</si>
  <si>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</si>
  <si>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</si>
  <si>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</si>
  <si>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</si>
  <si>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</si>
  <si>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</si>
  <si>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</si>
  <si>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</si>
  <si>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</si>
  <si>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</si>
  <si>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</si>
  <si>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</si>
  <si>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</si>
  <si>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</si>
  <si>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</si>
  <si>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</si>
  <si>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</si>
  <si>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</si>
  <si>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</si>
  <si>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</si>
  <si>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</si>
  <si>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</si>
  <si>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</si>
  <si>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</si>
  <si>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</si>
  <si>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</si>
  <si>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</si>
  <si>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</si>
  <si>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</si>
  <si>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</si>
  <si>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</si>
  <si>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</si>
  <si>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</si>
  <si>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</si>
  <si>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</si>
  <si>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</si>
  <si>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</si>
  <si>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</si>
  <si>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</si>
  <si>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</si>
  <si>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</si>
  <si>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</si>
  <si>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</si>
  <si>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</si>
  <si>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</si>
  <si>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</si>
  <si>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</si>
  <si>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</si>
  <si>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</si>
  <si>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</si>
  <si>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</si>
  <si>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</si>
  <si>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</si>
  <si>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</si>
  <si>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</si>
  <si>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</si>
  <si>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</si>
  <si>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</si>
  <si>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</si>
  <si>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</si>
  <si>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</si>
  <si>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</si>
  <si>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</si>
  <si>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</si>
  <si>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</si>
  <si>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</si>
  <si>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</si>
  <si>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Triángulos y cuadriláteros</t>
  </si>
  <si>
    <t>Josué Malagón</t>
  </si>
  <si>
    <t>MA_08_09_CO_REC110</t>
  </si>
  <si>
    <t>Nuevo / ver descripción</t>
  </si>
  <si>
    <t>Ilustración</t>
  </si>
  <si>
    <t>Texto arriba y abajo</t>
  </si>
  <si>
    <t>Texto abajo</t>
  </si>
  <si>
    <t>letras en mayúscula y cursiva, resaltar lso puntos que se indican.</t>
  </si>
  <si>
    <t xml:space="preserve">Resaltar los puntos que se indican en los triángulos y dejar las letras en cursiva y mayúscula,  </t>
  </si>
  <si>
    <t>Texto abajo, resaltar lso puntos que se indican, las letras deben ir en mayúscula y cursiva, quitar el relleno de las figuras (menos el de los ángulos), agregar cotas, los que tienen número son la medida de los lados</t>
  </si>
  <si>
    <t>Texto arriba y abajo, letras en cursiva y mayúscula, dejar los lados en los colores que se indican, agregar cotas (los que tienen número son la medida de los lados)</t>
  </si>
  <si>
    <t>Resaltar los puntos que se indican en los triángulos y de jar las letras en cursiva y mayúscula, dejar los lados con el color que se indica (van en parejas, es decir dos lados rojos y dos verdes uno en cada triángulo), quitar el relleno a los triángulos, agregar cotas (los que tienen número son las medidas de lso lados)</t>
  </si>
  <si>
    <t>Texto Arriba, resaltar los puntos que se indican, las letras van en mayúscula y cursiva, en lo posible dejar los lados con el color que se indica, quitar relleno a los triángulos, agregar cotas (lso que tienen número son la medida de los lados)</t>
  </si>
  <si>
    <t>Ressaltar lso puntos que se indican en la figuras, las letras son los nombres de los puntos, deben ir en mayúscula y cursiva, agregar la frase: Las rectas son paralelas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</si>
</sst>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9</xdr:col>
      <xdr:colOff>69022</xdr:colOff>
      <xdr:row>9</xdr:row>
      <xdr:rowOff>55217</xdr:rowOff>
    </xdr:from>
    <xdr:to>
      <xdr:col>9</xdr:col>
      <xdr:colOff>4764249</xdr:colOff>
      <xdr:row>9</xdr:row>
      <xdr:rowOff>2678043</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76739" y="2167282"/>
          <a:ext cx="4695227" cy="2622826"/>
        </a:xfrm>
        <a:prstGeom prst="rect">
          <a:avLst/>
        </a:prstGeom>
      </xdr:spPr>
    </xdr:pic>
    <xdr:clientData/>
  </xdr:twoCellAnchor>
  <xdr:twoCellAnchor editAs="oneCell">
    <xdr:from>
      <xdr:col>9</xdr:col>
      <xdr:colOff>34018</xdr:colOff>
      <xdr:row>10</xdr:row>
      <xdr:rowOff>34018</xdr:rowOff>
    </xdr:from>
    <xdr:to>
      <xdr:col>10</xdr:col>
      <xdr:colOff>1797</xdr:colOff>
      <xdr:row>10</xdr:row>
      <xdr:rowOff>3163661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77232" y="4830536"/>
          <a:ext cx="4764298" cy="3129643"/>
        </a:xfrm>
        <a:prstGeom prst="rect">
          <a:avLst/>
        </a:prstGeom>
      </xdr:spPr>
    </xdr:pic>
    <xdr:clientData/>
  </xdr:twoCellAnchor>
  <xdr:twoCellAnchor editAs="oneCell">
    <xdr:from>
      <xdr:col>9</xdr:col>
      <xdr:colOff>34018</xdr:colOff>
      <xdr:row>11</xdr:row>
      <xdr:rowOff>68037</xdr:rowOff>
    </xdr:from>
    <xdr:to>
      <xdr:col>9</xdr:col>
      <xdr:colOff>4765258</xdr:colOff>
      <xdr:row>11</xdr:row>
      <xdr:rowOff>2891519</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77232" y="8130269"/>
          <a:ext cx="4731240" cy="2823482"/>
        </a:xfrm>
        <a:prstGeom prst="rect">
          <a:avLst/>
        </a:prstGeom>
      </xdr:spPr>
    </xdr:pic>
    <xdr:clientData/>
  </xdr:twoCellAnchor>
  <xdr:twoCellAnchor editAs="oneCell">
    <xdr:from>
      <xdr:col>9</xdr:col>
      <xdr:colOff>170089</xdr:colOff>
      <xdr:row>12</xdr:row>
      <xdr:rowOff>102054</xdr:rowOff>
    </xdr:from>
    <xdr:to>
      <xdr:col>9</xdr:col>
      <xdr:colOff>4666838</xdr:colOff>
      <xdr:row>12</xdr:row>
      <xdr:rowOff>2449286</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913303" y="11293929"/>
          <a:ext cx="4496749" cy="2347232"/>
        </a:xfrm>
        <a:prstGeom prst="rect">
          <a:avLst/>
        </a:prstGeom>
      </xdr:spPr>
    </xdr:pic>
    <xdr:clientData/>
  </xdr:twoCellAnchor>
  <xdr:twoCellAnchor editAs="oneCell">
    <xdr:from>
      <xdr:col>9</xdr:col>
      <xdr:colOff>102054</xdr:colOff>
      <xdr:row>13</xdr:row>
      <xdr:rowOff>68035</xdr:rowOff>
    </xdr:from>
    <xdr:to>
      <xdr:col>9</xdr:col>
      <xdr:colOff>4660447</xdr:colOff>
      <xdr:row>13</xdr:row>
      <xdr:rowOff>2662391</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845268" y="13981339"/>
          <a:ext cx="4558393" cy="2594356"/>
        </a:xfrm>
        <a:prstGeom prst="rect">
          <a:avLst/>
        </a:prstGeom>
      </xdr:spPr>
    </xdr:pic>
    <xdr:clientData/>
  </xdr:twoCellAnchor>
  <xdr:twoCellAnchor editAs="oneCell">
    <xdr:from>
      <xdr:col>9</xdr:col>
      <xdr:colOff>136071</xdr:colOff>
      <xdr:row>14</xdr:row>
      <xdr:rowOff>34018</xdr:rowOff>
    </xdr:from>
    <xdr:to>
      <xdr:col>9</xdr:col>
      <xdr:colOff>4737057</xdr:colOff>
      <xdr:row>14</xdr:row>
      <xdr:rowOff>2449286</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79285" y="16872857"/>
          <a:ext cx="4600986" cy="2415268"/>
        </a:xfrm>
        <a:prstGeom prst="rect">
          <a:avLst/>
        </a:prstGeom>
      </xdr:spPr>
    </xdr:pic>
    <xdr:clientData/>
  </xdr:twoCellAnchor>
  <xdr:twoCellAnchor editAs="oneCell">
    <xdr:from>
      <xdr:col>9</xdr:col>
      <xdr:colOff>34018</xdr:colOff>
      <xdr:row>15</xdr:row>
      <xdr:rowOff>102055</xdr:rowOff>
    </xdr:from>
    <xdr:to>
      <xdr:col>9</xdr:col>
      <xdr:colOff>4682121</xdr:colOff>
      <xdr:row>15</xdr:row>
      <xdr:rowOff>2823483</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77232" y="19730359"/>
          <a:ext cx="4648103" cy="2721428"/>
        </a:xfrm>
        <a:prstGeom prst="rect">
          <a:avLst/>
        </a:prstGeom>
      </xdr:spPr>
    </xdr:pic>
    <xdr:clientData/>
  </xdr:twoCellAnchor>
  <xdr:twoCellAnchor editAs="oneCell">
    <xdr:from>
      <xdr:col>9</xdr:col>
      <xdr:colOff>68035</xdr:colOff>
      <xdr:row>16</xdr:row>
      <xdr:rowOff>136072</xdr:rowOff>
    </xdr:from>
    <xdr:to>
      <xdr:col>9</xdr:col>
      <xdr:colOff>4756733</xdr:colOff>
      <xdr:row>16</xdr:row>
      <xdr:rowOff>2721429</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811249" y="22757947"/>
          <a:ext cx="4688698" cy="2585357"/>
        </a:xfrm>
        <a:prstGeom prst="rect">
          <a:avLst/>
        </a:prstGeom>
      </xdr:spPr>
    </xdr:pic>
    <xdr:clientData/>
  </xdr:twoCellAnchor>
  <xdr:twoCellAnchor editAs="oneCell">
    <xdr:from>
      <xdr:col>9</xdr:col>
      <xdr:colOff>204108</xdr:colOff>
      <xdr:row>17</xdr:row>
      <xdr:rowOff>102054</xdr:rowOff>
    </xdr:from>
    <xdr:to>
      <xdr:col>9</xdr:col>
      <xdr:colOff>4622358</xdr:colOff>
      <xdr:row>17</xdr:row>
      <xdr:rowOff>3197679</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947322" y="25615447"/>
          <a:ext cx="4418250" cy="3095625"/>
        </a:xfrm>
        <a:prstGeom prst="rect">
          <a:avLst/>
        </a:prstGeom>
      </xdr:spPr>
    </xdr:pic>
    <xdr:clientData/>
  </xdr:twoCellAnchor>
  <xdr:twoCellAnchor editAs="oneCell">
    <xdr:from>
      <xdr:col>9</xdr:col>
      <xdr:colOff>68036</xdr:colOff>
      <xdr:row>18</xdr:row>
      <xdr:rowOff>102054</xdr:rowOff>
    </xdr:from>
    <xdr:to>
      <xdr:col>9</xdr:col>
      <xdr:colOff>4728483</xdr:colOff>
      <xdr:row>18</xdr:row>
      <xdr:rowOff>2888312</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811250" y="29085268"/>
          <a:ext cx="4660447" cy="2786258"/>
        </a:xfrm>
        <a:prstGeom prst="rect">
          <a:avLst/>
        </a:prstGeom>
      </xdr:spPr>
    </xdr:pic>
    <xdr:clientData/>
  </xdr:twoCellAnchor>
  <xdr:twoCellAnchor editAs="oneCell">
    <xdr:from>
      <xdr:col>9</xdr:col>
      <xdr:colOff>136071</xdr:colOff>
      <xdr:row>19</xdr:row>
      <xdr:rowOff>136071</xdr:rowOff>
    </xdr:from>
    <xdr:to>
      <xdr:col>9</xdr:col>
      <xdr:colOff>4762500</xdr:colOff>
      <xdr:row>19</xdr:row>
      <xdr:rowOff>2883200</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879285" y="32282946"/>
          <a:ext cx="4626429" cy="27471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7" zoomScaleNormal="87" zoomScalePageLayoutView="140" workbookViewId="0">
      <pane ySplit="9" topLeftCell="A10" activePane="bottomLeft" state="frozen"/>
      <selection pane="bottomLeft" activeCell="K21" sqref="K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32.25" style="2" customWidth="1"/>
    <col min="7" max="7" width="20.5" style="2" customWidth="1"/>
    <col min="8" max="8" width="28.625" style="2" customWidth="1"/>
    <col min="9" max="9" width="20.5" style="2" customWidth="1"/>
    <col min="10" max="10" width="63"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12.2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MA_08_09_CO_REC110_IMG01.png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57.25" customHeight="1" x14ac:dyDescent="0.25">
      <c r="A11" s="12" t="str">
        <f t="shared" ref="A11:A18" si="3">IF(OR(B11&lt;&gt;"",J11&lt;&gt;""),CONCATENATE(LEFT(A10,3),IF(MID(A10,4,2)+1&lt;10,CONCATENATE("0",MID(A10,4,2)+1))),"")</f>
        <v>IMG02</v>
      </c>
      <c r="B11" s="62" t="s">
        <v>190</v>
      </c>
      <c r="C11" s="20" t="str">
        <f t="shared" si="0"/>
        <v>Recurso Diaporama F1</v>
      </c>
      <c r="D11" s="63" t="s">
        <v>191</v>
      </c>
      <c r="E11" s="63" t="s">
        <v>155</v>
      </c>
      <c r="F11" s="13" t="str">
        <f t="shared" ref="F11:F74" ca="1" si="4">IF(OR(B11&lt;&gt;"",J11&lt;&gt;""),CONCATENATE($C$7,"_",$A11,IF($G$4="Cuaderno de Estudio","_small",CONCATENATE(IF(I11="","","n"),IF(LEFT($G$5,1)="F",".jpg",".png")))),"")</f>
        <v>MA_08_09_CO_REC110_IMG02.png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192</v>
      </c>
      <c r="O11" s="2" t="str">
        <f>'Definición técnica de imagenes'!A13</f>
        <v>M101</v>
      </c>
    </row>
    <row r="12" spans="1:16" s="11" customFormat="1" ht="246.75" customHeight="1" x14ac:dyDescent="0.25">
      <c r="A12" s="12" t="str">
        <f t="shared" si="3"/>
        <v>IMG03</v>
      </c>
      <c r="B12" s="62" t="s">
        <v>190</v>
      </c>
      <c r="C12" s="20" t="str">
        <f t="shared" si="0"/>
        <v>Recurso Diaporama F1</v>
      </c>
      <c r="D12" s="63" t="s">
        <v>191</v>
      </c>
      <c r="E12" s="63" t="s">
        <v>155</v>
      </c>
      <c r="F12" s="13" t="str">
        <f t="shared" ca="1" si="4"/>
        <v>MA_08_09_CO_REC110_IMG03.png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214.5" customHeight="1" x14ac:dyDescent="0.25">
      <c r="A13" s="12" t="str">
        <f t="shared" si="3"/>
        <v>IMG04</v>
      </c>
      <c r="B13" s="62" t="s">
        <v>190</v>
      </c>
      <c r="C13" s="20" t="str">
        <f t="shared" si="0"/>
        <v>Recurso Diaporama F1</v>
      </c>
      <c r="D13" s="63" t="s">
        <v>191</v>
      </c>
      <c r="E13" s="63" t="s">
        <v>155</v>
      </c>
      <c r="F13" s="13" t="str">
        <f t="shared" ca="1" si="4"/>
        <v>MA_08_09_CO_REC110_IMG04.png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196</v>
      </c>
      <c r="O13" s="2" t="str">
        <f>'Definición técnica de imagenes'!A19</f>
        <v>F4</v>
      </c>
    </row>
    <row r="14" spans="1:16" s="11" customFormat="1" ht="230.25" customHeight="1" x14ac:dyDescent="0.25">
      <c r="A14" s="12" t="str">
        <f t="shared" si="3"/>
        <v>IMG05</v>
      </c>
      <c r="B14" s="62" t="s">
        <v>190</v>
      </c>
      <c r="C14" s="20" t="str">
        <f t="shared" si="0"/>
        <v>Recurso Diaporama F1</v>
      </c>
      <c r="D14" s="63" t="s">
        <v>191</v>
      </c>
      <c r="E14" s="63" t="s">
        <v>155</v>
      </c>
      <c r="F14" s="13" t="str">
        <f t="shared" ca="1" si="4"/>
        <v>MA_08_09_CO_REC110_IMG05.png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193</v>
      </c>
      <c r="O14" s="2" t="str">
        <f>'Definición técnica de imagenes'!A22</f>
        <v>F6</v>
      </c>
    </row>
    <row r="15" spans="1:16" s="11" customFormat="1" ht="219.75" customHeight="1" x14ac:dyDescent="0.25">
      <c r="A15" s="12" t="str">
        <f t="shared" si="3"/>
        <v>IMG06</v>
      </c>
      <c r="B15" s="62" t="s">
        <v>190</v>
      </c>
      <c r="C15" s="20" t="str">
        <f t="shared" si="0"/>
        <v>Recurso Diaporama F1</v>
      </c>
      <c r="D15" s="63" t="s">
        <v>191</v>
      </c>
      <c r="E15" s="63" t="s">
        <v>155</v>
      </c>
      <c r="F15" s="13" t="str">
        <f t="shared" ca="1" si="4"/>
        <v>MA_08_09_CO_REC110_IMG06.png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197</v>
      </c>
      <c r="O15" s="2" t="str">
        <f>'Definición técnica de imagenes'!A24</f>
        <v>F6B</v>
      </c>
    </row>
    <row r="16" spans="1:16" s="11" customFormat="1" ht="236.25" customHeight="1" x14ac:dyDescent="0.3">
      <c r="A16" s="12" t="str">
        <f t="shared" si="3"/>
        <v>IMG07</v>
      </c>
      <c r="B16" s="62" t="s">
        <v>190</v>
      </c>
      <c r="C16" s="20" t="str">
        <f t="shared" si="0"/>
        <v>Recurso Diaporama F1</v>
      </c>
      <c r="D16" s="63" t="s">
        <v>191</v>
      </c>
      <c r="E16" s="63" t="s">
        <v>155</v>
      </c>
      <c r="F16" s="13" t="str">
        <f t="shared" ca="1" si="4"/>
        <v>MA_08_09_CO_REC110_IMG07.png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194</v>
      </c>
      <c r="O16" s="2" t="str">
        <f>'Definición técnica de imagenes'!A25</f>
        <v>F7</v>
      </c>
    </row>
    <row r="17" spans="1:15" s="11" customFormat="1" ht="228" customHeight="1" x14ac:dyDescent="0.25">
      <c r="A17" s="12" t="str">
        <f t="shared" si="3"/>
        <v>IMG08</v>
      </c>
      <c r="B17" s="62" t="s">
        <v>190</v>
      </c>
      <c r="C17" s="20" t="str">
        <f t="shared" si="0"/>
        <v>Recurso Diaporama F1</v>
      </c>
      <c r="D17" s="63" t="s">
        <v>191</v>
      </c>
      <c r="E17" s="63" t="s">
        <v>155</v>
      </c>
      <c r="F17" s="13" t="str">
        <f t="shared" ca="1" si="4"/>
        <v>MA_08_09_CO_REC110_IMG08.png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198</v>
      </c>
      <c r="O17" s="2" t="str">
        <f>'Definición técnica de imagenes'!A27</f>
        <v>F7B</v>
      </c>
    </row>
    <row r="18" spans="1:15" s="11" customFormat="1" ht="273.75" customHeight="1" x14ac:dyDescent="0.25">
      <c r="A18" s="12" t="str">
        <f t="shared" si="3"/>
        <v>IMG09</v>
      </c>
      <c r="B18" s="62" t="s">
        <v>190</v>
      </c>
      <c r="C18" s="20" t="str">
        <f t="shared" si="0"/>
        <v>Recurso Diaporama F1</v>
      </c>
      <c r="D18" s="63" t="s">
        <v>191</v>
      </c>
      <c r="E18" s="63" t="s">
        <v>155</v>
      </c>
      <c r="F18" s="13" t="str">
        <f t="shared" ca="1" si="4"/>
        <v>MA_08_09_CO_REC110_IMG09.png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195</v>
      </c>
      <c r="O18" s="2" t="str">
        <f>'Definición técnica de imagenes'!A30</f>
        <v>F8</v>
      </c>
    </row>
    <row r="19" spans="1:15" s="11" customFormat="1" ht="249" customHeight="1" x14ac:dyDescent="0.3">
      <c r="A19" s="12" t="str">
        <f t="shared" ref="A19:A50" si="6">IF(OR(B19&lt;&gt;"",J19&lt;&gt;""),CONCATENATE(LEFT(A18,3),IF(MID(A18,4,2)+1&lt;10,CONCATENATE("0",MID(A18,4,2)+1),MID(A18,4,2)+1)),"")</f>
        <v>IMG10</v>
      </c>
      <c r="B19" s="62" t="s">
        <v>190</v>
      </c>
      <c r="C19" s="20" t="str">
        <f t="shared" si="0"/>
        <v>Recurso Diaporama F1</v>
      </c>
      <c r="D19" s="63" t="s">
        <v>191</v>
      </c>
      <c r="E19" s="63" t="s">
        <v>155</v>
      </c>
      <c r="F19" s="13" t="str">
        <f t="shared" ca="1" si="4"/>
        <v>MA_08_09_CO_REC110_IMG10.png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t="s">
        <v>199</v>
      </c>
      <c r="O19" s="2" t="str">
        <f>'Definición técnica de imagenes'!A31</f>
        <v>F10</v>
      </c>
    </row>
    <row r="20" spans="1:15" s="11" customFormat="1" ht="241.5" customHeight="1" x14ac:dyDescent="0.25">
      <c r="A20" s="12" t="str">
        <f t="shared" si="6"/>
        <v>IMG11</v>
      </c>
      <c r="B20" s="62" t="s">
        <v>190</v>
      </c>
      <c r="C20" s="20" t="str">
        <f t="shared" si="0"/>
        <v>Recurso Diaporama F1</v>
      </c>
      <c r="D20" s="63" t="s">
        <v>191</v>
      </c>
      <c r="E20" s="63" t="s">
        <v>155</v>
      </c>
      <c r="F20" s="13" t="str">
        <f t="shared" ca="1" si="4"/>
        <v>MA_08_09_CO_REC110_IMG11.png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200</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2016-03-14T12:43:39Z</dcterms:modified>
</cp:coreProperties>
</file>