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https://d.docs.live.net/3a93f9266bce4775/Documentos/Especificaciones de imagen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69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2" i="1"/>
  <c r="A13" i="1"/>
  <c r="A14" i="1"/>
  <c r="A15" i="1"/>
  <c r="F15" i="1"/>
  <c r="G15" i="1"/>
  <c r="H15" i="1"/>
  <c r="F14" i="1"/>
  <c r="G14" i="1"/>
  <c r="H14" i="1"/>
  <c r="F13" i="1"/>
  <c r="G13" i="1"/>
  <c r="H13" i="1"/>
  <c r="F12" i="1"/>
  <c r="G12" i="1"/>
  <c r="H12" i="1"/>
  <c r="A10"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<sst xmlns="http://schemas.openxmlformats.org/spreadsheetml/2006/main" count="373" uniqueCount="194">
  <si>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</si>
  <si>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</si>
  <si>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</si>
  <si>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</si>
  <si>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</si>
  <si>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</si>
  <si>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</si>
  <si>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</si>
  <si>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</si>
  <si>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</si>
  <si>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</si>
  <si>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</si>
  <si>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</si>
  <si>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</si>
  <si>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</si>
  <si>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</si>
  <si>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</si>
  <si>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</si>
  <si>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</si>
  <si>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</si>
  <si>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</si>
  <si>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</si>
  <si>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</si>
  <si>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</si>
  <si>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</si>
  <si>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</si>
  <si>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</si>
  <si>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</si>
  <si>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</si>
  <si>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</si>
  <si>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</si>
  <si>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</si>
  <si>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</si>
  <si>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</si>
  <si>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</si>
  <si>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</si>
  <si>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</si>
  <si>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</si>
  <si>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</si>
  <si>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</si>
  <si>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</si>
  <si>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</si>
  <si>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</si>
  <si>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</si>
  <si>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</si>
  <si>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</si>
  <si>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</si>
  <si>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</si>
  <si>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</si>
  <si>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</si>
  <si>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</si>
  <si>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</si>
  <si>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</si>
  <si>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</si>
  <si>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</si>
  <si>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</si>
  <si>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</si>
  <si>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</si>
  <si>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</si>
  <si>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</si>
  <si>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</si>
  <si>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</si>
  <si>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</si>
  <si>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</si>
  <si>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</si>
  <si>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</si>
  <si>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</si>
  <si>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</si>
  <si>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</si>
  <si>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</si>
  <si>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</si>
  <si>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</si>
  <si>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</si>
  <si>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</si>
  <si>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</si>
  <si>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</si>
  <si>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</si>
  <si>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</si>
  <si>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</si>
  <si>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</si>
  <si>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</si>
  <si>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</si>
  <si>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</si>
  <si>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</si>
  <si>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</si>
  <si>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</si>
  <si>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</si>
  <si>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</si>
  <si>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</si>
  <si>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</si>
  <si>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</si>
  <si>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</si>
  <si>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</si>
  <si>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</si>
  <si>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</si>
  <si>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</si>
  <si>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</si>
  <si>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</si>
  <si>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</si>
  <si>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</si>
  <si>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</si>
  <si>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</si>
  <si>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</si>
  <si>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</si>
  <si>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</si>
  <si>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</si>
  <si>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</si>
  <si>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</si>
  <si>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</si>
  <si>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</si>
  <si>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</si>
  <si>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</si>
  <si>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</si>
  <si>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</si>
  <si>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</si>
  <si>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</si>
  <si>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</si>
  <si>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</si>
  <si>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</si>
  <si>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</si>
  <si>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</si>
  <si>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</si>
  <si>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</si>
  <si>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</si>
  <si>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</si>
  <si>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</si>
  <si>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</si>
  <si>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</si>
  <si>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</si>
  <si>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</si>
  <si>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</si>
  <si>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</si>
  <si>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</si>
  <si>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</si>
  <si>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</si>
  <si>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</si>
  <si>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</si>
  <si>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</si>
  <si>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</si>
  <si>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</si>
  <si>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</si>
  <si>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</si>
  <si>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</si>
  <si>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</si>
  <si>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</si>
  <si>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</si>
  <si>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</si>
  <si>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</si>
  <si>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</si>
  <si>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</si>
  <si>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</si>
  <si>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</si>
  <si>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</si>
  <si>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</si>
  <si>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</si>
  <si>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</si>
  <si>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</si>
  <si>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</si>
  <si>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</si>
  <si>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</si>
  <si>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</si>
  <si>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</si>
  <si>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</si>
  <si>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</si>
  <si>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</si>
  <si>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</si>
  <si>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</si>
  <si>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</si>
  <si>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</si>
  <si>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</si>
  <si>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</si>
  <si>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</si>
  <si>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</si>
  <si>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</si>
  <si>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</si>
  <si>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</si>
  <si>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</si>
  <si>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</si>
  <si>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</si>
  <si>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</si>
  <si>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</si>
  <si>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</si>
  <si>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</si>
  <si>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</si>
  <si>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</si>
  <si>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</si>
  <si>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</si>
  <si>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MA_09_10_CO_RE150</t>
  </si>
  <si>
    <t>Ilustración</t>
  </si>
  <si>
    <t>imagen hecha en geogebra pregunta 4.</t>
  </si>
  <si>
    <t>Imagen hecha en geogebra. Pregunta tres.</t>
  </si>
  <si>
    <t>imagen hecha en geogebra pregunta 5.</t>
  </si>
  <si>
    <t>Chistian Bello</t>
  </si>
  <si>
    <t>Refuerza tu aprendizaje: Ángulos inscritos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</si>
</sst>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252866</xdr:colOff>
      <xdr:row>9</xdr:row>
      <xdr:rowOff>26080</xdr:rowOff>
    </xdr:from>
    <xdr:to>
      <xdr:col>10</xdr:col>
      <xdr:colOff>2887890</xdr:colOff>
      <xdr:row>9</xdr:row>
      <xdr:rowOff>2345736</xdr:rowOff>
    </xdr:to>
    <xdr:pic>
      <xdr:nvPicPr>
        <xdr:cNvPr id="2" name="Imagen 1"/>
        <xdr:cNvPicPr/>
      </xdr:nvPicPr>
      <xdr:blipFill rotWithShape="1">
        <a:blip xmlns:r="http://schemas.openxmlformats.org/officeDocument/2006/relationships" r:embed="rId1"/>
        <a:srcRect l="20537" t="22037" r="40598" b="20306"/>
        <a:stretch/>
      </xdr:blipFill>
      <xdr:spPr bwMode="auto">
        <a:xfrm>
          <a:off x="16622259" y="2148794"/>
          <a:ext cx="2635024" cy="2319656"/>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585107</xdr:colOff>
      <xdr:row>10</xdr:row>
      <xdr:rowOff>163286</xdr:rowOff>
    </xdr:from>
    <xdr:to>
      <xdr:col>10</xdr:col>
      <xdr:colOff>4214132</xdr:colOff>
      <xdr:row>10</xdr:row>
      <xdr:rowOff>2586446</xdr:rowOff>
    </xdr:to>
    <xdr:pic>
      <xdr:nvPicPr>
        <xdr:cNvPr id="4" name="Imagen 3"/>
        <xdr:cNvPicPr/>
      </xdr:nvPicPr>
      <xdr:blipFill rotWithShape="1">
        <a:blip xmlns:r="http://schemas.openxmlformats.org/officeDocument/2006/relationships" r:embed="rId2"/>
        <a:srcRect l="24101" t="17810" r="29396" b="26947"/>
        <a:stretch/>
      </xdr:blipFill>
      <xdr:spPr bwMode="auto">
        <a:xfrm>
          <a:off x="16954500" y="4844143"/>
          <a:ext cx="3629025" cy="242316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312964</xdr:colOff>
      <xdr:row>11</xdr:row>
      <xdr:rowOff>68036</xdr:rowOff>
    </xdr:from>
    <xdr:to>
      <xdr:col>10</xdr:col>
      <xdr:colOff>2770414</xdr:colOff>
      <xdr:row>11</xdr:row>
      <xdr:rowOff>2039711</xdr:rowOff>
    </xdr:to>
    <xdr:pic>
      <xdr:nvPicPr>
        <xdr:cNvPr id="5" name="Imagen 4"/>
        <xdr:cNvPicPr/>
      </xdr:nvPicPr>
      <xdr:blipFill rotWithShape="1">
        <a:blip xmlns:r="http://schemas.openxmlformats.org/officeDocument/2006/relationships" r:embed="rId3"/>
        <a:srcRect l="29871" t="15698" r="26341" b="21815"/>
        <a:stretch/>
      </xdr:blipFill>
      <xdr:spPr bwMode="auto">
        <a:xfrm>
          <a:off x="16682357" y="7429500"/>
          <a:ext cx="2457450" cy="19716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2"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59.8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193</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01" customHeight="1" x14ac:dyDescent="0.25">
      <c r="A10" s="12" t="str">
        <f>IF(OR(B10&lt;&gt;"",J10&lt;&gt;""),"IMG01","")</f>
        <v>IMG01</v>
      </c>
      <c r="B10" s="62"/>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MA_09_10_CO_RE150_IMG01n.png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MA_09_10_CO_RE150_IMG01a.png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190</v>
      </c>
      <c r="K10" s="64"/>
      <c r="O10" s="2" t="str">
        <f>'Definición técnica de imagenes'!A12</f>
        <v>M12D</v>
      </c>
    </row>
    <row r="11" spans="1:16" s="11" customFormat="1" ht="210.75" customHeight="1" x14ac:dyDescent="0.25">
      <c r="A11" s="12" t="str">
        <f t="shared" ref="A11:A18" si="3">IF(OR(B11&lt;&gt;"",J11&lt;&gt;""),CONCATENATE(LEFT(A10,3),IF(MID(A10,4,2)+1&lt;10,CONCATENATE("0",MID(A10,4,2)+1))),"")</f>
        <v>IMG02</v>
      </c>
      <c r="B11" s="62"/>
      <c r="C11" s="20" t="str">
        <f t="shared" si="0"/>
        <v>Recurso M101</v>
      </c>
      <c r="D11" s="63" t="s">
        <v>188</v>
      </c>
      <c r="E11" s="63" t="s">
        <v>155</v>
      </c>
      <c r="F11" s="13" t="str">
        <f t="shared" ref="F11:F74" ca="1" si="4">IF(OR(B11&lt;&gt;"",J11&lt;&gt;""),CONCATENATE($C$7,"_",$A11,IF($G$4="Cuaderno de Estudio","_small",CONCATENATE(IF(I11="","","n"),IF(LEFT($G$5,1)="F",".jpg",".png")))),"")</f>
        <v>MA_09_10_CO_RE150_IMG02n.png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MA_09_10_CO_RE150_IMG02a.png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189</v>
      </c>
      <c r="K11" s="65"/>
      <c r="O11" s="2" t="str">
        <f>'Definición técnica de imagenes'!A13</f>
        <v>M101</v>
      </c>
    </row>
    <row r="12" spans="1:16" s="11" customFormat="1" ht="172.5" customHeight="1" x14ac:dyDescent="0.25">
      <c r="A12" s="12" t="str">
        <f t="shared" si="3"/>
        <v>IMG03</v>
      </c>
      <c r="B12" s="62"/>
      <c r="C12" s="20" t="str">
        <f t="shared" si="0"/>
        <v>Recurso M101</v>
      </c>
      <c r="D12" s="63" t="s">
        <v>188</v>
      </c>
      <c r="E12" s="63" t="s">
        <v>155</v>
      </c>
      <c r="F12" s="13" t="str">
        <f t="shared" ca="1" si="4"/>
        <v>MA_09_10_CO_RE150_IMG03n.png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MA_09_10_CO_RE150_IMG03a.png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JEIMMY BERNAL</cp:lastModifiedBy>
  <dcterms:created xsi:type="dcterms:W3CDTF">2014-07-01T23:43:25Z</dcterms:created>
  <dcterms:modified xsi:type="dcterms:W3CDTF">2016-03-08T00:35:31Z</dcterms:modified>
</cp:coreProperties>
</file>