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5_CO\ma_09_05_co_rec1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<sst xmlns="http://schemas.openxmlformats.org/spreadsheetml/2006/main" count="403" uniqueCount="202">
  <si>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</si>
  <si>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</si>
  <si>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</si>
  <si>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</si>
  <si>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</si>
  <si>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</si>
  <si>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</si>
  <si>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</si>
  <si>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</si>
  <si>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</si>
  <si>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</si>
  <si>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</si>
  <si>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</si>
  <si>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</si>
  <si>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</si>
  <si>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</si>
  <si>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</si>
  <si>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</si>
  <si>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</si>
  <si>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</si>
  <si>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</si>
  <si>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</si>
  <si>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</si>
  <si>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</si>
  <si>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</si>
  <si>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</si>
  <si>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</si>
  <si>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</si>
  <si>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</si>
  <si>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</si>
  <si>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</si>
  <si>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</si>
  <si>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</si>
  <si>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</si>
  <si>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</si>
  <si>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</si>
  <si>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</si>
  <si>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</si>
  <si>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</si>
  <si>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</si>
  <si>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</si>
  <si>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</si>
  <si>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</si>
  <si>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</si>
  <si>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</si>
  <si>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</si>
  <si>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</si>
  <si>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</si>
  <si>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</si>
  <si>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</si>
  <si>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</si>
  <si>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</si>
  <si>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</si>
  <si>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</si>
  <si>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</si>
  <si>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</si>
  <si>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</si>
  <si>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</si>
  <si>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</si>
  <si>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</si>
  <si>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</si>
  <si>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</si>
  <si>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</si>
  <si>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</si>
  <si>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</si>
  <si>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</si>
  <si>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</si>
  <si>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</si>
  <si>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</si>
  <si>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</si>
  <si>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</si>
  <si>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</si>
  <si>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</si>
  <si>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</si>
  <si>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</si>
  <si>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</si>
  <si>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</si>
  <si>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</si>
  <si>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</si>
  <si>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</si>
  <si>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</si>
  <si>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</si>
  <si>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</si>
  <si>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</si>
  <si>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</si>
  <si>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</si>
  <si>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</si>
  <si>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</si>
  <si>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</si>
  <si>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</si>
  <si>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</si>
  <si>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</si>
  <si>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</si>
  <si>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</si>
  <si>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</si>
  <si>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</si>
  <si>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</si>
  <si>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</si>
  <si>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</si>
  <si>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</si>
  <si>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</si>
  <si>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</si>
  <si>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</si>
  <si>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</si>
  <si>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</si>
  <si>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</si>
  <si>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</si>
  <si>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</si>
  <si>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</si>
  <si>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</si>
  <si>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</si>
  <si>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</si>
  <si>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</si>
  <si>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</si>
  <si>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</si>
  <si>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</si>
  <si>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</si>
  <si>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</si>
  <si>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</si>
  <si>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</si>
  <si>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</si>
  <si>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</si>
  <si>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</si>
  <si>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</si>
  <si>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</si>
  <si>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</si>
  <si>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</si>
  <si>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</si>
  <si>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</si>
  <si>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</si>
  <si>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</si>
  <si>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</si>
  <si>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</si>
  <si>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</si>
  <si>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</si>
  <si>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</si>
  <si>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</si>
  <si>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</si>
  <si>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</si>
  <si>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</si>
  <si>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</si>
  <si>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</si>
  <si>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</si>
  <si>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</si>
  <si>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</si>
  <si>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</si>
  <si>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</si>
  <si>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</si>
  <si>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</si>
  <si>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</si>
  <si>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</si>
  <si>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</si>
  <si>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</si>
  <si>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</si>
  <si>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</si>
  <si>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</si>
  <si>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</si>
  <si>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</si>
  <si>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</si>
  <si>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</si>
  <si>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</si>
  <si>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</si>
  <si>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</si>
  <si>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</si>
  <si>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</si>
  <si>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</si>
  <si>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</si>
  <si>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</si>
  <si>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</si>
  <si>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</si>
  <si>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</si>
  <si>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</si>
  <si>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</si>
  <si>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</si>
  <si>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</si>
  <si>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</si>
  <si>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</si>
  <si>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</si>
  <si>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</si>
  <si>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</si>
  <si>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</si>
  <si>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</si>
  <si>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</si>
  <si>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</si>
  <si>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</si>
  <si>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</si>
  <si>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</si>
  <si>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Sistemas de ecuaciones lineales</t>
  </si>
  <si>
    <t>Luisa Fernanda Nivia</t>
  </si>
  <si>
    <t>MA_09_05_CO_REC110</t>
  </si>
  <si>
    <t>Ilustración</t>
  </si>
  <si>
    <t>Ver observaciones (última columna de esta tabla)</t>
  </si>
  <si>
    <t>Gráfica en geogebra: representar en el plano cartesiano las ecuaciones x-2y=3 y 3x-6y=-4</t>
  </si>
  <si>
    <t>Gráfica en geogebra: representar en el plano cartesiano las ecuaciones x-3y=4 y 2x-6y=8</t>
  </si>
  <si>
    <t>Gráfica en geogebra de las ecuaciones x+y=5 y -x+y=2</t>
  </si>
  <si>
    <t>Gráfica en geogebra de las ecuaciones 2x-y=5 y 2x-y=1</t>
  </si>
  <si>
    <t>Gráfica en geogebra de las ecuaciones x+2y=4 y 3x-4y=7</t>
  </si>
  <si>
    <t>Gráfica en geogebra de las ecuaciones 8x-3y=4 y 3x-2y=5</t>
  </si>
  <si>
    <t>Representación gráfica en geogebra de las rectas x-3y=4 y 3x-9y=12</t>
  </si>
  <si>
    <t>Gráficas en geogebra: (1) En un mismo plano cartesiano representar las rectas x+y=1 y 4x+4y=4 . (2) En un mismo plano cartesiano representar las rectas 2x+5y=-1 y -2x+y=-3 con su punto de intersección. (3) En un mismo plano cartesiano representar las rectas 3x+5y=4 y 3x+5y=-1</t>
  </si>
  <si>
    <t>Tablero con gráficas de funciones lineales. Cambiar por función lineal, es decir escribir en español.</t>
  </si>
  <si>
    <t>HACER EN CURSIVAS LAS VARIABLES Y DEJAR ESPACIO A CADA LADO DEL SIGNO. TENER EN CUENTA EN TODAS LAS GRÁFICAS. CONSERVAR LOS ESTILOS ESTABLECIDOS PARA LOS PLANOS CARTESIANOS.
Gráficas en geogebra: (1) En un mismo plano cartesiano representar las rectas 5x + y=9 y x-3y=5 con el punto de intersección. (2) En un mismo plano cartesiano representar las rectas x-y=7 y x+y=5 con su punto de intersección. (3) En un mismo plano cartesiano representar las rectas 2x+y=1 y 4x-y=-7 con su punto de intersección.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</si>
</sst>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420687</xdr:colOff>
      <xdr:row>9</xdr:row>
      <xdr:rowOff>95250</xdr:rowOff>
    </xdr:from>
    <xdr:to>
      <xdr:col>10</xdr:col>
      <xdr:colOff>1783143</xdr:colOff>
      <xdr:row>9</xdr:row>
      <xdr:rowOff>1463802</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95750" y="2214563"/>
          <a:ext cx="1362456" cy="1368552"/>
        </a:xfrm>
        <a:prstGeom prst="rect">
          <a:avLst/>
        </a:prstGeom>
      </xdr:spPr>
    </xdr:pic>
    <xdr:clientData/>
  </xdr:twoCellAnchor>
  <xdr:twoCellAnchor editAs="oneCell">
    <xdr:from>
      <xdr:col>10</xdr:col>
      <xdr:colOff>214311</xdr:colOff>
      <xdr:row>10</xdr:row>
      <xdr:rowOff>387350</xdr:rowOff>
    </xdr:from>
    <xdr:to>
      <xdr:col>10</xdr:col>
      <xdr:colOff>2145708</xdr:colOff>
      <xdr:row>10</xdr:row>
      <xdr:rowOff>1326045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89374" y="4062413"/>
          <a:ext cx="1931397" cy="938695"/>
        </a:xfrm>
        <a:prstGeom prst="rect">
          <a:avLst/>
        </a:prstGeom>
      </xdr:spPr>
    </xdr:pic>
    <xdr:clientData/>
  </xdr:twoCellAnchor>
  <xdr:twoCellAnchor editAs="oneCell">
    <xdr:from>
      <xdr:col>10</xdr:col>
      <xdr:colOff>87312</xdr:colOff>
      <xdr:row>11</xdr:row>
      <xdr:rowOff>313479</xdr:rowOff>
    </xdr:from>
    <xdr:to>
      <xdr:col>10</xdr:col>
      <xdr:colOff>2169826</xdr:colOff>
      <xdr:row>11</xdr:row>
      <xdr:rowOff>1326969</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462375" y="5552229"/>
          <a:ext cx="2082514" cy="1013490"/>
        </a:xfrm>
        <a:prstGeom prst="rect">
          <a:avLst/>
        </a:prstGeom>
      </xdr:spPr>
    </xdr:pic>
    <xdr:clientData/>
  </xdr:twoCellAnchor>
  <xdr:twoCellAnchor editAs="oneCell">
    <xdr:from>
      <xdr:col>10</xdr:col>
      <xdr:colOff>209310</xdr:colOff>
      <xdr:row>12</xdr:row>
      <xdr:rowOff>341312</xdr:rowOff>
    </xdr:from>
    <xdr:to>
      <xdr:col>10</xdr:col>
      <xdr:colOff>2181917</xdr:colOff>
      <xdr:row>12</xdr:row>
      <xdr:rowOff>1301314</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584373" y="7143750"/>
          <a:ext cx="1972607" cy="960002"/>
        </a:xfrm>
        <a:prstGeom prst="rect">
          <a:avLst/>
        </a:prstGeom>
      </xdr:spPr>
    </xdr:pic>
    <xdr:clientData/>
  </xdr:twoCellAnchor>
  <xdr:twoCellAnchor editAs="oneCell">
    <xdr:from>
      <xdr:col>10</xdr:col>
      <xdr:colOff>145812</xdr:colOff>
      <xdr:row>13</xdr:row>
      <xdr:rowOff>349250</xdr:rowOff>
    </xdr:from>
    <xdr:to>
      <xdr:col>10</xdr:col>
      <xdr:colOff>2118419</xdr:colOff>
      <xdr:row>13</xdr:row>
      <xdr:rowOff>1309252</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520875" y="8691563"/>
          <a:ext cx="1972607" cy="960002"/>
        </a:xfrm>
        <a:prstGeom prst="rect">
          <a:avLst/>
        </a:prstGeom>
      </xdr:spPr>
    </xdr:pic>
    <xdr:clientData/>
  </xdr:twoCellAnchor>
  <xdr:twoCellAnchor editAs="oneCell">
    <xdr:from>
      <xdr:col>10</xdr:col>
      <xdr:colOff>87641</xdr:colOff>
      <xdr:row>14</xdr:row>
      <xdr:rowOff>349250</xdr:rowOff>
    </xdr:from>
    <xdr:to>
      <xdr:col>10</xdr:col>
      <xdr:colOff>2158106</xdr:colOff>
      <xdr:row>14</xdr:row>
      <xdr:rowOff>1356876</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462704" y="10255250"/>
          <a:ext cx="2070465" cy="1007626"/>
        </a:xfrm>
        <a:prstGeom prst="rect">
          <a:avLst/>
        </a:prstGeom>
      </xdr:spPr>
    </xdr:pic>
    <xdr:clientData/>
  </xdr:twoCellAnchor>
  <xdr:twoCellAnchor editAs="oneCell">
    <xdr:from>
      <xdr:col>10</xdr:col>
      <xdr:colOff>144071</xdr:colOff>
      <xdr:row>15</xdr:row>
      <xdr:rowOff>301625</xdr:rowOff>
    </xdr:from>
    <xdr:to>
      <xdr:col>10</xdr:col>
      <xdr:colOff>2181918</xdr:colOff>
      <xdr:row>15</xdr:row>
      <xdr:rowOff>1293377</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519134" y="11771313"/>
          <a:ext cx="2037847" cy="991752"/>
        </a:xfrm>
        <a:prstGeom prst="rect">
          <a:avLst/>
        </a:prstGeom>
      </xdr:spPr>
    </xdr:pic>
    <xdr:clientData/>
  </xdr:twoCellAnchor>
  <xdr:twoCellAnchor editAs="oneCell">
    <xdr:from>
      <xdr:col>10</xdr:col>
      <xdr:colOff>70894</xdr:colOff>
      <xdr:row>16</xdr:row>
      <xdr:rowOff>253999</xdr:rowOff>
    </xdr:from>
    <xdr:to>
      <xdr:col>10</xdr:col>
      <xdr:colOff>2173979</xdr:colOff>
      <xdr:row>16</xdr:row>
      <xdr:rowOff>1277500</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445957" y="13287374"/>
          <a:ext cx="2103085" cy="1023501"/>
        </a:xfrm>
        <a:prstGeom prst="rect">
          <a:avLst/>
        </a:prstGeom>
      </xdr:spPr>
    </xdr:pic>
    <xdr:clientData/>
  </xdr:twoCellAnchor>
  <xdr:twoCellAnchor editAs="oneCell">
    <xdr:from>
      <xdr:col>10</xdr:col>
      <xdr:colOff>94706</xdr:colOff>
      <xdr:row>17</xdr:row>
      <xdr:rowOff>325437</xdr:rowOff>
    </xdr:from>
    <xdr:to>
      <xdr:col>10</xdr:col>
      <xdr:colOff>2197793</xdr:colOff>
      <xdr:row>17</xdr:row>
      <xdr:rowOff>1348939</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6469769" y="14882812"/>
          <a:ext cx="2103087" cy="1023502"/>
        </a:xfrm>
        <a:prstGeom prst="rect">
          <a:avLst/>
        </a:prstGeom>
      </xdr:spPr>
    </xdr:pic>
    <xdr:clientData/>
  </xdr:twoCellAnchor>
  <xdr:twoCellAnchor editAs="oneCell">
    <xdr:from>
      <xdr:col>10</xdr:col>
      <xdr:colOff>100266</xdr:colOff>
      <xdr:row>18</xdr:row>
      <xdr:rowOff>269875</xdr:rowOff>
    </xdr:from>
    <xdr:to>
      <xdr:col>10</xdr:col>
      <xdr:colOff>2166937</xdr:colOff>
      <xdr:row>18</xdr:row>
      <xdr:rowOff>1277500</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6475329" y="16390938"/>
          <a:ext cx="2066671" cy="1007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1"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22.25" customHeight="1" x14ac:dyDescent="0.25">
      <c r="A10" s="12" t="str">
        <f>IF(OR(B10&lt;&gt;"",J10&lt;&gt;""),"IMG01","")</f>
        <v>IMG01</v>
      </c>
      <c r="B10" s="62">
        <v>170884727</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MA_09_05_CO_REC110_IMG01.jpg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200</v>
      </c>
      <c r="K10" s="64"/>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191</v>
      </c>
      <c r="C11" s="20" t="str">
        <f t="shared" si="0"/>
        <v>Recurso F4</v>
      </c>
      <c r="D11" s="63" t="s">
        <v>190</v>
      </c>
      <c r="E11" s="63" t="s">
        <v>155</v>
      </c>
      <c r="F11" s="13" t="str">
        <f t="shared" ref="F11:F74" ca="1" si="4">IF(OR(B11&lt;&gt;"",J11&lt;&gt;""),CONCATENATE($C$7,"_",$A11,IF($G$4="Cuaderno de Estudio","_small",CONCATENATE(IF(I11="","","n"),IF(LEFT($G$5,1)="F",".jpg",".png")))),"")</f>
        <v>MA_09_05_CO_REC110_IMG02.jpg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201</v>
      </c>
      <c r="K11" s="65"/>
      <c r="O11" s="2" t="str">
        <f>'Definición técnica de imagenes'!A13</f>
        <v>M101</v>
      </c>
    </row>
    <row r="12" spans="1:16" s="11" customFormat="1" ht="123" customHeight="1" x14ac:dyDescent="0.25">
      <c r="A12" s="12" t="str">
        <f t="shared" si="3"/>
        <v>IMG03</v>
      </c>
      <c r="B12" s="62" t="s">
        <v>191</v>
      </c>
      <c r="C12" s="20" t="str">
        <f t="shared" si="0"/>
        <v>Recurso F4</v>
      </c>
      <c r="D12" s="63" t="s">
        <v>190</v>
      </c>
      <c r="E12" s="63" t="s">
        <v>155</v>
      </c>
      <c r="F12" s="13" t="str">
        <f t="shared" ca="1" si="4"/>
        <v>MA_09_05_CO_REC110_IMG03.jpg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ht="121.5" customHeight="1" x14ac:dyDescent="0.25">
      <c r="A13" s="12" t="str">
        <f t="shared" si="3"/>
        <v>IMG04</v>
      </c>
      <c r="B13" s="62" t="s">
        <v>191</v>
      </c>
      <c r="C13" s="20" t="str">
        <f t="shared" si="0"/>
        <v>Recurso F4</v>
      </c>
      <c r="D13" s="63" t="s">
        <v>190</v>
      </c>
      <c r="E13" s="63" t="s">
        <v>155</v>
      </c>
      <c r="F13" s="13" t="str">
        <f t="shared" ca="1" si="4"/>
        <v>MA_09_05_CO_REC110_IMG04.jpg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ht="123" customHeight="1" x14ac:dyDescent="0.25">
      <c r="A14" s="12" t="str">
        <f t="shared" si="3"/>
        <v>IMG05</v>
      </c>
      <c r="B14" s="62" t="s">
        <v>191</v>
      </c>
      <c r="C14" s="20" t="str">
        <f t="shared" si="0"/>
        <v>Recurso F4</v>
      </c>
      <c r="D14" s="63" t="s">
        <v>190</v>
      </c>
      <c r="E14" s="63" t="s">
        <v>155</v>
      </c>
      <c r="F14" s="13" t="str">
        <f t="shared" ca="1" si="4"/>
        <v>MA_09_05_CO_REC110_IMG05.jpg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ht="123" customHeight="1" x14ac:dyDescent="0.25">
      <c r="A15" s="12" t="str">
        <f t="shared" si="3"/>
        <v>IMG06</v>
      </c>
      <c r="B15" s="62" t="s">
        <v>191</v>
      </c>
      <c r="C15" s="20" t="str">
        <f t="shared" si="0"/>
        <v>Recurso F4</v>
      </c>
      <c r="D15" s="63" t="s">
        <v>190</v>
      </c>
      <c r="E15" s="63" t="s">
        <v>155</v>
      </c>
      <c r="F15" s="13" t="str">
        <f t="shared" ca="1" si="4"/>
        <v>MA_09_05_CO_REC110_IMG06.jpg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123" customHeight="1" x14ac:dyDescent="0.3">
      <c r="A16" s="12" t="str">
        <f t="shared" si="3"/>
        <v>IMG07</v>
      </c>
      <c r="B16" s="62" t="s">
        <v>191</v>
      </c>
      <c r="C16" s="20" t="str">
        <f t="shared" si="0"/>
        <v>Recurso F4</v>
      </c>
      <c r="D16" s="63" t="s">
        <v>190</v>
      </c>
      <c r="E16" s="63" t="s">
        <v>155</v>
      </c>
      <c r="F16" s="13" t="str">
        <f t="shared" ca="1" si="4"/>
        <v>MA_09_05_CO_REC110_IMG07.jpg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196</v>
      </c>
      <c r="K16" s="68"/>
      <c r="O16" s="2" t="str">
        <f>'Definición técnica de imagenes'!A25</f>
        <v>F7</v>
      </c>
    </row>
    <row r="17" spans="1:15" s="11" customFormat="1" ht="120" customHeight="1" x14ac:dyDescent="0.25">
      <c r="A17" s="12" t="str">
        <f t="shared" si="3"/>
        <v>IMG08</v>
      </c>
      <c r="B17" s="62" t="s">
        <v>191</v>
      </c>
      <c r="C17" s="20" t="str">
        <f t="shared" si="0"/>
        <v>Recurso F4</v>
      </c>
      <c r="D17" s="63" t="s">
        <v>190</v>
      </c>
      <c r="E17" s="63" t="s">
        <v>155</v>
      </c>
      <c r="F17" s="13" t="str">
        <f t="shared" ca="1" si="4"/>
        <v>MA_09_05_CO_REC110_IMG08.jpg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197</v>
      </c>
      <c r="K17" s="66"/>
      <c r="O17" s="2" t="str">
        <f>'Definición técnica de imagenes'!A27</f>
        <v>F7B</v>
      </c>
    </row>
    <row r="18" spans="1:15" s="11" customFormat="1" ht="123" customHeight="1" x14ac:dyDescent="0.25">
      <c r="A18" s="12" t="str">
        <f t="shared" si="3"/>
        <v>IMG09</v>
      </c>
      <c r="B18" s="62" t="s">
        <v>191</v>
      </c>
      <c r="C18" s="20" t="str">
        <f t="shared" si="0"/>
        <v>Recurso F4</v>
      </c>
      <c r="D18" s="63" t="s">
        <v>190</v>
      </c>
      <c r="E18" s="63" t="s">
        <v>155</v>
      </c>
      <c r="F18" s="13" t="str">
        <f t="shared" ca="1" si="4"/>
        <v>MA_09_05_CO_REC110_IMG09.jpg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198</v>
      </c>
      <c r="K18" s="66"/>
      <c r="O18" s="2" t="str">
        <f>'Definición técnica de imagenes'!A30</f>
        <v>F8</v>
      </c>
    </row>
    <row r="19" spans="1:15" s="11" customFormat="1" ht="123" customHeight="1" x14ac:dyDescent="0.3">
      <c r="A19" s="12" t="str">
        <f t="shared" ref="A19:A50" si="6">IF(OR(B19&lt;&gt;"",J19&lt;&gt;""),CONCATENATE(LEFT(A18,3),IF(MID(A18,4,2)+1&lt;10,CONCATENATE("0",MID(A18,4,2)+1),MID(A18,4,2)+1)),"")</f>
        <v>IMG10</v>
      </c>
      <c r="B19" s="62" t="s">
        <v>191</v>
      </c>
      <c r="C19" s="20" t="str">
        <f t="shared" si="0"/>
        <v>Recurso F4</v>
      </c>
      <c r="D19" s="63" t="s">
        <v>190</v>
      </c>
      <c r="E19" s="63" t="s">
        <v>155</v>
      </c>
      <c r="F19" s="13" t="str">
        <f t="shared" ca="1" si="4"/>
        <v>MA_09_05_CO_REC110_IMG10.jpg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199</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2015-11-12T13:07:02Z</dcterms:modified>
</cp:coreProperties>
</file>