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SolicitudGrafica_MA_09_05_CO_REC190\"/>
    </mc:Choice>
  </mc:AlternateContent>
  <workbookProtection lockStructure="1"/>
  <bookViews>
    <workbookView xWindow="0" yWindow="0" windowWidth="19200" windowHeight="7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<sst xmlns="http://schemas.openxmlformats.org/spreadsheetml/2006/main" count="378" uniqueCount="195">
  <si>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</si>
  <si>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</si>
  <si>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</si>
  <si>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</si>
  <si>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</si>
  <si>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</si>
  <si>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</si>
  <si>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</si>
  <si>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</si>
  <si>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</si>
  <si>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</si>
  <si>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</si>
  <si>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</si>
  <si>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</si>
  <si>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</si>
  <si>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</si>
  <si>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</si>
  <si>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</si>
  <si>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</si>
  <si>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</si>
  <si>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</si>
  <si>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</si>
  <si>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</si>
  <si>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</si>
  <si>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</si>
  <si>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</si>
  <si>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</si>
  <si>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</si>
  <si>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</si>
  <si>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</si>
  <si>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</si>
  <si>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</si>
  <si>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</si>
  <si>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</si>
  <si>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</si>
  <si>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</si>
  <si>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</si>
  <si>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</si>
  <si>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</si>
  <si>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</si>
  <si>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</si>
  <si>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</si>
  <si>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</si>
  <si>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</si>
  <si>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</si>
  <si>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</si>
  <si>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</si>
  <si>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</si>
  <si>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</si>
  <si>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</si>
  <si>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</si>
  <si>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</si>
  <si>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</si>
  <si>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</si>
  <si>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</si>
  <si>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</si>
  <si>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</si>
  <si>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</si>
  <si>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</si>
  <si>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</si>
  <si>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</si>
  <si>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</si>
  <si>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</si>
  <si>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</si>
  <si>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</si>
  <si>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</si>
  <si>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</si>
  <si>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</si>
  <si>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</si>
  <si>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</si>
  <si>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</si>
  <si>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</si>
  <si>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</si>
  <si>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</si>
  <si>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</si>
  <si>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</si>
  <si>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</si>
  <si>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</si>
  <si>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</si>
  <si>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</si>
  <si>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</si>
  <si>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</si>
  <si>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</si>
  <si>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</si>
  <si>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</si>
  <si>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</si>
  <si>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</si>
  <si>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</si>
  <si>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</si>
  <si>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</si>
  <si>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</si>
  <si>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</si>
  <si>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</si>
  <si>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</si>
  <si>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</si>
  <si>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</si>
  <si>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</si>
  <si>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</si>
  <si>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</si>
  <si>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</si>
  <si>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</si>
  <si>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</si>
  <si>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</si>
  <si>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</si>
  <si>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</si>
  <si>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</si>
  <si>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</si>
  <si>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</si>
  <si>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</si>
  <si>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</si>
  <si>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</si>
  <si>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</si>
  <si>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</si>
  <si>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</si>
  <si>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</si>
  <si>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</si>
  <si>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</si>
  <si>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</si>
  <si>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</si>
  <si>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</si>
  <si>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</si>
  <si>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</si>
  <si>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</si>
  <si>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</si>
  <si>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</si>
  <si>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</si>
  <si>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</si>
  <si>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</si>
  <si>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</si>
  <si>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</si>
  <si>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</si>
  <si>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</si>
  <si>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</si>
  <si>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</si>
  <si>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</si>
  <si>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</si>
  <si>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</si>
  <si>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</si>
  <si>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</si>
  <si>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</si>
  <si>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</si>
  <si>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</si>
  <si>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</si>
  <si>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</si>
  <si>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</si>
  <si>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</si>
  <si>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</si>
  <si>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</si>
  <si>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</si>
  <si>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</si>
  <si>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</si>
  <si>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</si>
  <si>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</si>
  <si>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</si>
  <si>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</si>
  <si>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</si>
  <si>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</si>
  <si>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</si>
  <si>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</si>
  <si>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</si>
  <si>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</si>
  <si>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</si>
  <si>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</si>
  <si>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</si>
  <si>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</si>
  <si>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</si>
  <si>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</si>
  <si>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</si>
  <si>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</si>
  <si>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</si>
  <si>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</si>
  <si>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</si>
  <si>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</si>
  <si>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</si>
  <si>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</si>
  <si>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</si>
  <si>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</si>
  <si>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</si>
  <si>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</si>
  <si>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</si>
  <si>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</si>
  <si>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</si>
  <si>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</si>
  <si>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</si>
  <si>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</si>
  <si>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</si>
  <si>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</si>
  <si>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</si>
  <si>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Solución de ecuaciones de sistemas lineales</t>
  </si>
  <si>
    <t>Seguir texto indicado en el adjunto img_02</t>
  </si>
  <si>
    <t>MA_09_05_REC190</t>
  </si>
  <si>
    <t xml:space="preserve">Seguir texto indicado en el adjunto img_01
</t>
  </si>
  <si>
    <t>Seguir texto indicado en el adjunto img_03
SUPRIMIR EL PUNTO EN LAS CANTIDADES DE MIL Y COLOCAR ESPACIO SENCILLO.</t>
  </si>
  <si>
    <t xml:space="preserve">Seguir texto indicado en el adjunto img_04
</t>
  </si>
  <si>
    <t>Seguir texto indicado en el adjunto img_05
SUPRIMIR EL PUNTO EN LAS CANTIDADES DE MIL Y COLOCAR ESPACIO SENCILLO.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</si>
</sst>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148627697</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MA_09_05_REC190_IMG01n.png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v>148627697</v>
      </c>
      <c r="C11" s="20" t="str">
        <f t="shared" si="0"/>
        <v>Recurso M5A</v>
      </c>
      <c r="D11" s="63" t="s">
        <v>187</v>
      </c>
      <c r="E11" s="63" t="s">
        <v>155</v>
      </c>
      <c r="F11" s="13" t="str">
        <f t="shared" ref="F11:F74" ca="1" si="4">IF(OR(B11&lt;&gt;"",J11&lt;&gt;""),CONCATENATE($C$7,"_",$A11,IF($G$4="Cuaderno de Estudio","_small",CONCATENATE(IF(I11="","","n"),IF(LEFT($G$5,1)="F",".jpg",".png")))),"")</f>
        <v>MA_09_05_REC190_IMG02n.png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MA_09_05_REC190_IMG02a.png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189</v>
      </c>
      <c r="K11" s="65"/>
      <c r="O11" s="2" t="str">
        <f>'Definición técnica de imagenes'!A13</f>
        <v>M101</v>
      </c>
    </row>
    <row r="12" spans="1:16" s="11" customFormat="1" ht="54" x14ac:dyDescent="0.25">
      <c r="A12" s="12" t="str">
        <f t="shared" si="3"/>
        <v>IMG03</v>
      </c>
      <c r="B12" s="62">
        <v>148627697</v>
      </c>
      <c r="C12" s="20" t="str">
        <f t="shared" si="0"/>
        <v>Recurso M5A</v>
      </c>
      <c r="D12" s="63" t="s">
        <v>187</v>
      </c>
      <c r="E12" s="63" t="s">
        <v>155</v>
      </c>
      <c r="F12" s="13" t="str">
        <f t="shared" ca="1" si="4"/>
        <v>MA_09_05_REC190_IMG03n.png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MA_09_05_REC190_IMG03a.png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s="64"/>
      <c r="O12" s="2" t="str">
        <f>'Definición técnica de imagenes'!A18</f>
        <v>Diaporama F1</v>
      </c>
    </row>
    <row r="13" spans="1:16" s="11" customFormat="1" ht="40.5" x14ac:dyDescent="0.25">
      <c r="A13" s="12" t="str">
        <f t="shared" si="3"/>
        <v>IMG04</v>
      </c>
      <c r="B13" s="62">
        <v>148627697</v>
      </c>
      <c r="C13" s="20" t="str">
        <f t="shared" si="0"/>
        <v>Recurso M5A</v>
      </c>
      <c r="D13" s="63" t="s">
        <v>187</v>
      </c>
      <c r="E13" s="63" t="s">
        <v>155</v>
      </c>
      <c r="F13" s="13" t="str">
        <f t="shared" ca="1" si="4"/>
        <v>MA_09_05_REC190_IMG04n.png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MA_09_05_REC190_IMG04a.png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193</v>
      </c>
      <c r="K13" s="64"/>
      <c r="O13" s="2" t="str">
        <f>'Definición técnica de imagenes'!A19</f>
        <v>F4</v>
      </c>
    </row>
    <row r="14" spans="1:16" s="11" customFormat="1" ht="54" x14ac:dyDescent="0.25">
      <c r="A14" s="12" t="str">
        <f t="shared" si="3"/>
        <v>IMG05</v>
      </c>
      <c r="B14" s="62">
        <v>148627697</v>
      </c>
      <c r="C14" s="20" t="str">
        <f t="shared" si="0"/>
        <v>Recurso M5A</v>
      </c>
      <c r="D14" s="63" t="s">
        <v>187</v>
      </c>
      <c r="E14" s="63" t="s">
        <v>155</v>
      </c>
      <c r="F14" s="13" t="str">
        <f t="shared" ca="1" si="4"/>
        <v>MA_09_05_REC190_IMG05n.png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MA_09_05_REC190_IMG05a.png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2015-11-14T21:47:29Z</dcterms:modified>
</cp:coreProperties>
</file>