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<sst xmlns="http://schemas.openxmlformats.org/spreadsheetml/2006/main" count="250" uniqueCount="163">
  <si>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</si>
  <si>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</si>
  <si>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</si>
  <si>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</si>
  <si>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</si>
  <si>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</si>
  <si>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</si>
  <si>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</si>
  <si>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</si>
  <si>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</si>
  <si>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</si>
  <si>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</si>
  <si>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</si>
  <si>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</si>
  <si>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</si>
  <si>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</si>
  <si>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</si>
  <si>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</si>
  <si>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</si>
  <si>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</si>
  <si>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</si>
  <si>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</si>
  <si>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</si>
  <si>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</si>
  <si>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</si>
  <si>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</si>
  <si>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</si>
  <si>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</si>
  <si>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</si>
  <si>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</si>
  <si>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</si>
  <si>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</si>
  <si>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</si>
  <si>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</si>
  <si>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</si>
  <si>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</si>
  <si>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</si>
  <si>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</si>
  <si>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</si>
  <si>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</si>
  <si>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</si>
  <si>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</si>
  <si>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</si>
  <si>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</si>
  <si>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</si>
  <si>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</si>
  <si>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</si>
  <si>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</si>
  <si>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</si>
  <si>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</si>
  <si>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</si>
  <si>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</si>
  <si>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</si>
  <si>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</si>
  <si>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</si>
  <si>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</si>
  <si>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</si>
  <si>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</si>
  <si>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</si>
  <si>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</si>
  <si>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</si>
  <si>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</si>
  <si>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</si>
  <si>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</si>
  <si>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</si>
  <si>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</si>
  <si>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</si>
  <si>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</si>
  <si>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</si>
  <si>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</si>
  <si>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</si>
  <si>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</si>
  <si>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</si>
  <si>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</si>
  <si>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</si>
  <si>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</si>
  <si>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</si>
  <si>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</si>
  <si>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</si>
  <si>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</si>
  <si>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</si>
  <si>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</si>
  <si>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</si>
  <si>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</si>
  <si>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</si>
  <si>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</si>
  <si>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</si>
  <si>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</si>
  <si>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</si>
  <si>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</si>
  <si>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</si>
  <si>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</si>
  <si>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</si>
  <si>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</si>
  <si>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</si>
  <si>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</si>
  <si>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</si>
  <si>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</si>
  <si>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</si>
  <si>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</si>
  <si>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</si>
  <si>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</si>
  <si>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</si>
  <si>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</si>
  <si>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</si>
  <si>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</si>
  <si>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</si>
  <si>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</si>
  <si>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</si>
  <si>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</si>
  <si>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</si>
  <si>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</si>
  <si>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</si>
  <si>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</si>
  <si>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</si>
  <si>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</si>
  <si>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</si>
  <si>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</si>
  <si>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</si>
  <si>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</si>
  <si>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</si>
  <si>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</si>
  <si>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</si>
  <si>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</si>
  <si>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</si>
  <si>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</si>
  <si>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</si>
  <si>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</si>
  <si>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</si>
  <si>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</si>
  <si>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</si>
  <si>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</si>
  <si>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</si>
  <si>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</si>
  <si>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</si>
  <si>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</si>
  <si>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</si>
  <si>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</si>
  <si>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</si>
  <si>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</si>
  <si>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</si>
  <si>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</si>
  <si>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</si>
  <si>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</si>
  <si>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</si>
  <si>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MA_06_01_CO_REC130</t>
  </si>
  <si>
    <t>F1</t>
  </si>
  <si>
    <t>Lógica y teoría de Conjuntos</t>
  </si>
  <si>
    <t>Diana Margarita Gonzalez Martinez</t>
  </si>
  <si>
    <t>Ver observaciones</t>
  </si>
  <si>
    <t>Fotografía</t>
  </si>
  <si>
    <t>Horizontal</t>
  </si>
  <si>
    <t>Graficar diversos conjuntos ya sean que tengan o no relación unos con otras, los elementos deben ir en colores vivos, cada conjunto debe tener su nombre identificado con una letra mayúscula, por fuera de éste</t>
  </si>
  <si>
    <t>IMG02</t>
  </si>
  <si>
    <t>IMG03</t>
  </si>
  <si>
    <t xml:space="preserve">La imagen debe aparecer enmarcada en un cuadrado y dentro de esta los dos autos del mismos color enmarcados en un circulo, cada conjunto debe tener nombre el grande es B y el que está dentro es A. de forma tal que muestren ESTO </t>
  </si>
  <si>
    <t>Ilustración</t>
  </si>
  <si>
    <t>IMG04</t>
  </si>
  <si>
    <t>cada uno de los conjuntos debe tener su nombre por fuera A y B, las imágenes o elementos que lleva dentro deben ser las mismas pero en un orden diferente. Además debe llevar escrito a un lado A=B, con la siguiente imagen de un solo conjunto indicando a lado y lado del mismo las letras A y B.</t>
  </si>
  <si>
    <t>IMG05</t>
  </si>
  <si>
    <t>Dentro del conjunto A deben ir frutas y dentro del conjunto B Animales</t>
  </si>
  <si>
    <t>IMG06</t>
  </si>
  <si>
    <t>Dentro del conjunto A deben ir Animales terrestres, dentro del conjunto B animales acuáticos y dentro de su intersección algunos animales tanto acuáticos como terrestres (tortuga, pato, entro otros)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</si>
</sst>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158749</xdr:colOff>
      <xdr:row>8</xdr:row>
      <xdr:rowOff>325437</xdr:rowOff>
    </xdr:from>
    <xdr:to>
      <xdr:col>10</xdr:col>
      <xdr:colOff>1912936</xdr:colOff>
      <xdr:row>9</xdr:row>
      <xdr:rowOff>1238250</xdr:rowOff>
    </xdr:to>
    <xdr:pic>
      <xdr:nvPicPr>
        <xdr:cNvPr id="2" name="Imagen 1"/>
        <xdr:cNvPicPr>
          <a:picLocks noChangeAspect="1"/>
        </xdr:cNvPicPr>
      </xdr:nvPicPr>
      <xdr:blipFill>
        <a:blip xmlns:r="http://schemas.openxmlformats.org/officeDocument/2006/relationships" r:embed="rId1"/>
        <a:stretch>
          <a:fillRect/>
        </a:stretch>
      </xdr:blipFill>
      <xdr:spPr>
        <a:xfrm>
          <a:off x="17486312" y="1944687"/>
          <a:ext cx="1754187" cy="1246188"/>
        </a:xfrm>
        <a:prstGeom prst="rect">
          <a:avLst/>
        </a:prstGeom>
      </xdr:spPr>
    </xdr:pic>
    <xdr:clientData/>
  </xdr:twoCellAnchor>
  <xdr:twoCellAnchor editAs="oneCell">
    <xdr:from>
      <xdr:col>10</xdr:col>
      <xdr:colOff>301625</xdr:colOff>
      <xdr:row>10</xdr:row>
      <xdr:rowOff>103188</xdr:rowOff>
    </xdr:from>
    <xdr:to>
      <xdr:col>10</xdr:col>
      <xdr:colOff>1825625</xdr:colOff>
      <xdr:row>10</xdr:row>
      <xdr:rowOff>1389063</xdr:rowOff>
    </xdr:to>
    <xdr:pic>
      <xdr:nvPicPr>
        <xdr:cNvPr id="3" name="Imagen 2"/>
        <xdr:cNvPicPr>
          <a:picLocks noChangeAspect="1"/>
        </xdr:cNvPicPr>
      </xdr:nvPicPr>
      <xdr:blipFill>
        <a:blip xmlns:r="http://schemas.openxmlformats.org/officeDocument/2006/relationships" r:embed="rId2"/>
        <a:stretch>
          <a:fillRect/>
        </a:stretch>
      </xdr:blipFill>
      <xdr:spPr>
        <a:xfrm>
          <a:off x="17629188" y="3325813"/>
          <a:ext cx="1524000" cy="1285875"/>
        </a:xfrm>
        <a:prstGeom prst="rect">
          <a:avLst/>
        </a:prstGeom>
      </xdr:spPr>
    </xdr:pic>
    <xdr:clientData/>
  </xdr:twoCellAnchor>
  <xdr:twoCellAnchor editAs="oneCell">
    <xdr:from>
      <xdr:col>10</xdr:col>
      <xdr:colOff>166688</xdr:colOff>
      <xdr:row>11</xdr:row>
      <xdr:rowOff>87312</xdr:rowOff>
    </xdr:from>
    <xdr:to>
      <xdr:col>10</xdr:col>
      <xdr:colOff>1881188</xdr:colOff>
      <xdr:row>11</xdr:row>
      <xdr:rowOff>1106487</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94251" y="4746625"/>
          <a:ext cx="1714500" cy="1019175"/>
        </a:xfrm>
        <a:prstGeom prst="rect">
          <a:avLst/>
        </a:prstGeom>
      </xdr:spPr>
    </xdr:pic>
    <xdr:clientData/>
  </xdr:twoCellAnchor>
  <xdr:twoCellAnchor editAs="oneCell">
    <xdr:from>
      <xdr:col>10</xdr:col>
      <xdr:colOff>71440</xdr:colOff>
      <xdr:row>12</xdr:row>
      <xdr:rowOff>246062</xdr:rowOff>
    </xdr:from>
    <xdr:to>
      <xdr:col>10</xdr:col>
      <xdr:colOff>1023938</xdr:colOff>
      <xdr:row>12</xdr:row>
      <xdr:rowOff>1269999</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399003" y="6088062"/>
          <a:ext cx="952498" cy="1023937"/>
        </a:xfrm>
        <a:prstGeom prst="rect">
          <a:avLst/>
        </a:prstGeom>
      </xdr:spPr>
    </xdr:pic>
    <xdr:clientData/>
  </xdr:twoCellAnchor>
  <xdr:twoCellAnchor editAs="oneCell">
    <xdr:from>
      <xdr:col>10</xdr:col>
      <xdr:colOff>65090</xdr:colOff>
      <xdr:row>12</xdr:row>
      <xdr:rowOff>215899</xdr:rowOff>
    </xdr:from>
    <xdr:to>
      <xdr:col>10</xdr:col>
      <xdr:colOff>1017588</xdr:colOff>
      <xdr:row>12</xdr:row>
      <xdr:rowOff>1239836</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392653" y="6057899"/>
          <a:ext cx="952498" cy="1023937"/>
        </a:xfrm>
        <a:prstGeom prst="rect">
          <a:avLst/>
        </a:prstGeom>
        <a:ln w="9525">
          <a:solidFill>
            <a:schemeClr val="tx1"/>
          </a:solidFill>
        </a:ln>
      </xdr:spPr>
    </xdr:pic>
    <xdr:clientData/>
  </xdr:twoCellAnchor>
  <xdr:twoCellAnchor editAs="oneCell">
    <xdr:from>
      <xdr:col>10</xdr:col>
      <xdr:colOff>1169990</xdr:colOff>
      <xdr:row>12</xdr:row>
      <xdr:rowOff>217487</xdr:rowOff>
    </xdr:from>
    <xdr:to>
      <xdr:col>10</xdr:col>
      <xdr:colOff>2122488</xdr:colOff>
      <xdr:row>12</xdr:row>
      <xdr:rowOff>1241424</xdr:rowOff>
    </xdr:to>
    <xdr:pic>
      <xdr:nvPicPr>
        <xdr:cNvPr id="7" name="Imagen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497553" y="6059487"/>
          <a:ext cx="952498" cy="1023937"/>
        </a:xfrm>
        <a:prstGeom prst="rect">
          <a:avLst/>
        </a:prstGeom>
        <a:ln w="9525">
          <a:solidFill>
            <a:schemeClr val="tx1"/>
          </a:solidFill>
        </a:ln>
      </xdr:spPr>
    </xdr:pic>
    <xdr:clientData/>
  </xdr:twoCellAnchor>
  <xdr:twoCellAnchor editAs="oneCell">
    <xdr:from>
      <xdr:col>10</xdr:col>
      <xdr:colOff>269875</xdr:colOff>
      <xdr:row>13</xdr:row>
      <xdr:rowOff>111125</xdr:rowOff>
    </xdr:from>
    <xdr:to>
      <xdr:col>10</xdr:col>
      <xdr:colOff>1746249</xdr:colOff>
      <xdr:row>13</xdr:row>
      <xdr:rowOff>1277938</xdr:rowOff>
    </xdr:to>
    <xdr:pic>
      <xdr:nvPicPr>
        <xdr:cNvPr id="8" name="Imagen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597438" y="7437438"/>
          <a:ext cx="1476374" cy="1166813"/>
        </a:xfrm>
        <a:prstGeom prst="rect">
          <a:avLst/>
        </a:prstGeom>
      </xdr:spPr>
    </xdr:pic>
    <xdr:clientData/>
  </xdr:twoCellAnchor>
  <xdr:twoCellAnchor editAs="oneCell">
    <xdr:from>
      <xdr:col>10</xdr:col>
      <xdr:colOff>325436</xdr:colOff>
      <xdr:row>14</xdr:row>
      <xdr:rowOff>142875</xdr:rowOff>
    </xdr:from>
    <xdr:to>
      <xdr:col>10</xdr:col>
      <xdr:colOff>1674812</xdr:colOff>
      <xdr:row>14</xdr:row>
      <xdr:rowOff>1222375</xdr:rowOff>
    </xdr:to>
    <xdr:pic>
      <xdr:nvPicPr>
        <xdr:cNvPr id="9" name="Imagen 8"/>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8291" r="10881" b="28926"/>
        <a:stretch/>
      </xdr:blipFill>
      <xdr:spPr>
        <a:xfrm>
          <a:off x="17652999" y="8810625"/>
          <a:ext cx="1349376" cy="1079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147</v>
      </c>
      <c r="D4" s="85"/>
      <c r="E4" s="5"/>
      <c r="F4" s="48" t="s">
        <v>55</v>
      </c>
      <c r="G4" s="47" t="s">
        <v>56</v>
      </c>
      <c r="H4" s="49"/>
      <c r="I4" s="49"/>
      <c r="J4" s="16"/>
      <c r="K4" s="16"/>
    </row>
    <row r="5" spans="1:16" ht="16.5" thickBot="1" x14ac:dyDescent="0.3">
      <c r="A5" s="1"/>
      <c r="B5" s="6" t="s">
        <v>1</v>
      </c>
      <c r="C5" s="86" t="s">
        <v>148</v>
      </c>
      <c r="D5" s="87"/>
      <c r="E5" s="5"/>
      <c r="F5" s="46" t="str">
        <f>IF(G4="Recurso","Motor del recurso","")</f>
        <v>Motor del recurso</v>
      </c>
      <c r="G5" s="46" t="s">
        <v>146</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145</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99.75" customHeight="1" x14ac:dyDescent="0.25">
      <c r="A10" s="13" t="s">
        <v>142</v>
      </c>
      <c r="B10" s="13" t="s">
        <v>149</v>
      </c>
      <c r="C10" s="27" t="str">
        <f>IF(OR(B10&lt;&gt;"",J10&lt;&gt;""),IF($G$4="Recurso",CONCATENATE($G$4," ",$G$5),$G$4),"")</f>
        <v>Recurso F1</v>
      </c>
      <c r="D10" s="14" t="s">
        <v>150</v>
      </c>
      <c r="E10" s="14" t="s">
        <v>151</v>
      </c>
      <c r="F10" s="14" t="str">
        <f>IF(OR(B10&lt;&gt;"",J10&lt;&gt;""),CONCATENATE($C$7,"_",$A10,IF($G$4="Cuaderno de Estudio","_small",CONCATENATE(IF(I10="","","n"),IF(LEFT($G$5,1)="F",".jpg",".png")))),"")</f>
        <v>MA_06_01_CO_REC130_IMG01.jpg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152</v>
      </c>
      <c r="K10" s="19"/>
    </row>
    <row r="11" spans="1:16" s="12" customFormat="1" ht="113.25" customHeight="1" x14ac:dyDescent="0.25">
      <c r="A11" s="13" t="s">
        <v>153</v>
      </c>
      <c r="B11" s="13" t="s">
        <v>149</v>
      </c>
      <c r="C11" s="27" t="str">
        <f t="shared" ref="C11:C74" si="0">IF(OR(B11&lt;&gt;"",J11&lt;&gt;""),IF($G$4="Recurso",CONCATENATE($G$4," ",$G$5),$G$4),"")</f>
        <v>Recurso F1</v>
      </c>
      <c r="D11" s="14" t="s">
        <v>150</v>
      </c>
      <c r="E11" s="14" t="s">
        <v>151</v>
      </c>
      <c r="F11" s="14" t="str">
        <f t="shared" ref="F11:F74" si="1">IF(OR(B11&lt;&gt;"",J11&lt;&gt;""),CONCATENATE($C$7,"_",$A11,IF($G$4="Cuaderno de Estudio","_small",CONCATENATE(IF(I11="","","n"),IF(LEFT($G$5,1)="F",".jpg",".png")))),"")</f>
        <v>MA_06_01_CO_REC130_IMG02.jpg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20" t="s">
        <v>155</v>
      </c>
      <c r="K11" s="15"/>
    </row>
    <row r="12" spans="1:16" s="12" customFormat="1" ht="93" customHeight="1" x14ac:dyDescent="0.25">
      <c r="A12" s="13" t="s">
        <v>154</v>
      </c>
      <c r="B12" s="13" t="s">
        <v>149</v>
      </c>
      <c r="C12" s="27" t="str">
        <f t="shared" si="0"/>
        <v>Recurso F1</v>
      </c>
      <c r="D12" s="14" t="s">
        <v>156</v>
      </c>
      <c r="E12" s="14" t="s">
        <v>151</v>
      </c>
      <c r="F12" s="14" t="str">
        <f t="shared" si="1"/>
        <v>MA_06_01_CO_REC130_IMG03.jpg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17" customHeight="1" x14ac:dyDescent="0.25">
      <c r="A13" s="13" t="s">
        <v>157</v>
      </c>
      <c r="B13" s="13" t="s">
        <v>149</v>
      </c>
      <c r="C13" s="27" t="str">
        <f t="shared" si="0"/>
        <v>Recurso F1</v>
      </c>
      <c r="D13" s="14" t="s">
        <v>150</v>
      </c>
      <c r="E13" s="14" t="s">
        <v>151</v>
      </c>
      <c r="F13" s="14" t="str">
        <f t="shared" si="1"/>
        <v>MA_06_01_CO_REC130_IMG04.jpg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20" t="s">
        <v>158</v>
      </c>
      <c r="K13" s="19"/>
    </row>
    <row r="14" spans="1:16" s="12" customFormat="1" ht="105.75" customHeight="1" x14ac:dyDescent="0.25">
      <c r="A14" s="13" t="s">
        <v>159</v>
      </c>
      <c r="B14" s="13" t="s">
        <v>149</v>
      </c>
      <c r="C14" s="27" t="str">
        <f t="shared" si="0"/>
        <v>Recurso F1</v>
      </c>
      <c r="D14" s="14" t="s">
        <v>156</v>
      </c>
      <c r="E14" s="14" t="s">
        <v>151</v>
      </c>
      <c r="F14" s="14" t="str">
        <f t="shared" si="1"/>
        <v>MA_06_01_CO_REC130_IMG05.jpg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20" t="s">
        <v>160</v>
      </c>
      <c r="K14" s="19"/>
    </row>
    <row r="15" spans="1:16" s="12" customFormat="1" ht="102" customHeight="1" x14ac:dyDescent="0.25">
      <c r="A15" s="13" t="s">
        <v>161</v>
      </c>
      <c r="B15" s="13" t="s">
        <v>149</v>
      </c>
      <c r="C15" s="27" t="str">
        <f t="shared" si="0"/>
        <v>Recurso F1</v>
      </c>
      <c r="D15" s="14" t="s">
        <v>156</v>
      </c>
      <c r="E15" s="14" t="s">
        <v>151</v>
      </c>
      <c r="F15" s="14" t="str">
        <f t="shared" si="1"/>
        <v>MA_06_01_CO_REC130_IMG06.jpg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8" t="s">
        <v>162</v>
      </c>
      <c r="K15" s="21"/>
    </row>
    <row r="16" spans="1:16" s="12" customFormat="1" ht="23.25" customHeight="1" x14ac:dyDescent="0.3">
      <c r="A16" s="13"/>
      <c r="B16" s="13"/>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ref="A17:A18" si="3">IF(OR(B17&lt;&gt;"",J17&lt;&gt;""),CONCATENATE(LEFT(A16,3),IF(MID(A16,4,2)+1&lt;10,CONCATENATE("0",MID(A16,4,2)+1))),"")</f>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2015-04-06T23:54:30Z</dcterms:modified>
</cp:coreProperties>
</file>