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<sst xmlns="http://schemas.openxmlformats.org/spreadsheetml/2006/main" count="233" uniqueCount="153">
  <si>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</si>
  <si>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</si>
  <si>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</si>
  <si>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</si>
  <si>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</si>
  <si>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</si>
  <si>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</si>
  <si>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</si>
  <si>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</si>
  <si>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</si>
  <si>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</si>
  <si>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</si>
  <si>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</si>
  <si>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</si>
  <si>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</si>
  <si>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</si>
  <si>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</si>
  <si>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</si>
  <si>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</si>
  <si>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</si>
  <si>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</si>
  <si>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</si>
  <si>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</si>
  <si>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</si>
  <si>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</si>
  <si>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</si>
  <si>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</si>
  <si>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</si>
  <si>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</si>
  <si>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</si>
  <si>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</si>
  <si>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</si>
  <si>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</si>
  <si>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</si>
  <si>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</si>
  <si>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</si>
  <si>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</si>
  <si>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</si>
  <si>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</si>
  <si>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</si>
  <si>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</si>
  <si>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</si>
  <si>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</si>
  <si>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</si>
  <si>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</si>
  <si>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</si>
  <si>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</si>
  <si>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</si>
  <si>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</si>
  <si>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</si>
  <si>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</si>
  <si>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</si>
  <si>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</si>
  <si>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</si>
  <si>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</si>
  <si>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</si>
  <si>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</si>
  <si>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</si>
  <si>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</si>
  <si>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</si>
  <si>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</si>
  <si>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</si>
  <si>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</si>
  <si>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</si>
  <si>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</si>
  <si>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</si>
  <si>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</si>
  <si>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</si>
  <si>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</si>
  <si>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</si>
  <si>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</si>
  <si>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</si>
  <si>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</si>
  <si>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</si>
  <si>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</si>
  <si>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</si>
  <si>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</si>
  <si>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</si>
  <si>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</si>
  <si>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</si>
  <si>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</si>
  <si>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</si>
  <si>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</si>
  <si>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</si>
  <si>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</si>
  <si>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</si>
  <si>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</si>
  <si>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</si>
  <si>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</si>
  <si>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</si>
  <si>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</si>
  <si>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</si>
  <si>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</si>
  <si>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</si>
  <si>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</si>
  <si>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</si>
  <si>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</si>
  <si>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</si>
  <si>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</si>
  <si>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</si>
  <si>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</si>
  <si>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</si>
  <si>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</si>
  <si>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</si>
  <si>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</si>
  <si>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</si>
  <si>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</si>
  <si>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</si>
  <si>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</si>
  <si>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</si>
  <si>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</si>
  <si>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</si>
  <si>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</si>
  <si>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</si>
  <si>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</si>
  <si>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</si>
  <si>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</si>
  <si>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</si>
  <si>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</si>
  <si>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</si>
  <si>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</si>
  <si>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</si>
  <si>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</si>
  <si>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</si>
  <si>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</si>
  <si>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</si>
  <si>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</si>
  <si>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</si>
  <si>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</si>
  <si>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</si>
  <si>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</si>
  <si>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</si>
  <si>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</si>
  <si>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</si>
  <si>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</si>
  <si>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</si>
  <si>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</si>
  <si>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</si>
  <si>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</si>
  <si>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</si>
  <si>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</si>
  <si>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</si>
  <si>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</si>
  <si>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</si>
  <si>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</si>
  <si>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</si>
  <si>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</si>
  <si>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</si>
  <si>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</si>
  <si>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</si>
  <si>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IMG02</t>
  </si>
  <si>
    <t>MA_08_02_CO_REC50</t>
  </si>
  <si>
    <t>Identidades notables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</si>
</sst>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1682750</xdr:colOff>
      <xdr:row>9</xdr:row>
      <xdr:rowOff>1170305</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1682750" cy="1170305"/>
        </a:xfrm>
        <a:prstGeom prst="rect">
          <a:avLst/>
        </a:prstGeom>
        <a:noFill/>
        <a:ln>
          <a:noFill/>
        </a:ln>
      </xdr:spPr>
    </xdr:pic>
    <xdr:clientData/>
  </xdr:twoCellAnchor>
  <xdr:twoCellAnchor editAs="oneCell">
    <xdr:from>
      <xdr:col>9</xdr:col>
      <xdr:colOff>0</xdr:colOff>
      <xdr:row>10</xdr:row>
      <xdr:rowOff>0</xdr:rowOff>
    </xdr:from>
    <xdr:to>
      <xdr:col>9</xdr:col>
      <xdr:colOff>1477645</xdr:colOff>
      <xdr:row>10</xdr:row>
      <xdr:rowOff>1155700</xdr:rowOff>
    </xdr:to>
    <xdr:pic>
      <xdr:nvPicPr>
        <xdr:cNvPr id="14" name="Imagen 1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3556000"/>
          <a:ext cx="1477645" cy="11557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10" sqref="C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152</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69</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151</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23" customHeight="1" x14ac:dyDescent="0.25">
      <c r="A10" s="13" t="str">
        <f>IF(OR(B10&lt;&gt;"",J10&lt;&gt;""),"IMG01","")</f>
        <v>IMG01</v>
      </c>
      <c r="B10" s="27" t="s">
        <v>148</v>
      </c>
      <c r="C10" s="27" t="str">
        <f>IF(OR(B10&lt;&gt;"",J10&lt;&gt;""),IF($G$4="Recurso",CONCATENATE($G$4," ",$G$5),$G$4),"")</f>
        <v>Recurso M3A</v>
      </c>
      <c r="D10" s="14" t="s">
        <v>146</v>
      </c>
      <c r="E10" s="14" t="s">
        <v>147</v>
      </c>
      <c r="F10" s="14" t="str">
        <f>IF(OR(B10&lt;&gt;"",J10&lt;&gt;""),CONCATENATE($C$7,"_",$A10,IF($G$4="Cuaderno de Estudio","_small",CONCATENATE(IF(I10="","","n"),IF(LEFT($G$5,1)="F",".jpg",".png")))),"")</f>
        <v>MA_08_02_CO_REC50_IMG01.png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80"/>
    </row>
    <row r="11" spans="1:16" s="12" customFormat="1" ht="144" customHeight="1" x14ac:dyDescent="0.25">
      <c r="A11" s="13" t="s">
        <v>150</v>
      </c>
      <c r="B11" s="28" t="s">
        <v>148</v>
      </c>
      <c r="C11" s="27" t="str">
        <f t="shared" ref="C11:C22" si="0">IF(OR(B11&lt;&gt;"",J11&lt;&gt;""),IF($G$4="Recurso",CONCATENATE($G$4," ",$G$5),$G$4),"")</f>
        <v>Recurso M3A</v>
      </c>
      <c r="D11" s="14" t="s">
        <v>146</v>
      </c>
      <c r="E11" s="14" t="s">
        <v>147</v>
      </c>
      <c r="F11" s="14" t="str">
        <f t="shared" ref="F11:F74" si="1">IF(OR(B11&lt;&gt;"",J11&lt;&gt;""),CONCATENATE($C$7,"_",$A11,IF($G$4="Cuaderno de Estudio","_small",CONCATENATE(IF(I11="","","n"),IF(LEFT($G$5,1)="F",".jpg",".png")))),"")</f>
        <v>MA_08_02_CO_REC50_IMG02.png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01.25" customHeight="1" x14ac:dyDescent="0.25">
      <c r="A12" s="13"/>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39.5" customHeight="1" x14ac:dyDescent="0.25">
      <c r="A13" s="13"/>
      <c r="B13" s="28"/>
      <c r="C13" s="27" t="str">
        <f t="shared" si="0"/>
        <v/>
      </c>
      <c r="D13" s="14" t="s">
        <v>146</v>
      </c>
      <c r="E13" s="14" t="s">
        <v>147</v>
      </c>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c r="B14" s="28"/>
      <c r="C14" s="27" t="str">
        <f t="shared" si="0"/>
        <v/>
      </c>
      <c r="D14" s="14" t="s">
        <v>146</v>
      </c>
      <c r="E14" s="14" t="s">
        <v>147</v>
      </c>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ref="A15:A30" si="3">IF(OR(B15&lt;&gt;"",J15&lt;&gt;""),CONCATENATE(LEFT(A14,3),IF(MID(A14,4,2)+1&lt;10,CONCATENATE("0",MID(A14,4,2)+1))),"")</f>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2015-05-04T23:01:45Z</dcterms:modified>
</cp:coreProperties>
</file>