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600" windowHeight="7215"/>
  </bookViews>
  <sheets>
    <sheet name="Hoja2" sheetId="2" r:id="rId1"/>
    <sheet name="Hoja1" sheetId="1" r:id="rId2"/>
    <sheet name="Hoja3" sheetId="3" r:id="rId3"/>
  </sheets>
  <calcPr calcId="144525" concurrentCalc="0"/>
</workbook>
</file>

<file path=xl/calcChain.xml><?xml version="1.0" encoding="utf-8"?>
<calcChain xmlns="http://schemas.openxmlformats.org/spreadsheetml/2006/main">
  <c r="P42" i="2" l="1"/>
  <c r="P41" i="2"/>
</calcChain>
</file>

<file path=xl/sharedStrings.xml><?xml version="1.0" encoding="utf-8"?>
<sst xmlns="http://schemas.openxmlformats.org/spreadsheetml/2006/main" count="561" uniqueCount="230">
  <si>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</si>
  <si>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</si>
  <si>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</si>
  <si>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</si>
  <si>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</si>
  <si>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</si>
  <si>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</si>
  <si>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</si>
  <si>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</si>
  <si>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</si>
  <si>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</si>
  <si>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</si>
  <si>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</si>
  <si>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</si>
  <si>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</si>
  <si>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</si>
  <si>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</si>
  <si>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</si>
  <si>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</si>
  <si>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</si>
  <si>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</si>
  <si>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</si>
  <si>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</si>
  <si>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</si>
  <si>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</si>
  <si>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</si>
  <si>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</si>
  <si>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</si>
  <si>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</si>
  <si>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</si>
  <si>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</si>
  <si>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</si>
  <si>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</si>
  <si>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</si>
  <si>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</si>
  <si>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</si>
  <si>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</si>
  <si>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</si>
  <si>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</si>
  <si>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</si>
  <si>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</si>
  <si>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</si>
  <si>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</si>
  <si>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</si>
  <si>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</si>
  <si>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</si>
  <si>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</si>
  <si>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</si>
  <si>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</si>
  <si>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</si>
  <si>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</si>
  <si>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</si>
  <si>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</si>
  <si>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</si>
  <si>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</si>
  <si>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</si>
  <si>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</si>
  <si>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</si>
  <si>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</si>
  <si>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</si>
  <si>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</si>
  <si>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</si>
  <si>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</si>
  <si>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</si>
  <si>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</si>
  <si>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</si>
  <si>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</si>
  <si>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</si>
  <si>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</si>
  <si>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</si>
  <si>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</si>
  <si>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</si>
  <si>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</si>
  <si>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</si>
  <si>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</si>
  <si>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</si>
  <si>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</si>
  <si>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 xml:space="preserve">MAPA CONCEPTUAL </t>
  </si>
  <si>
    <t>F7B</t>
  </si>
  <si>
    <t>F8</t>
  </si>
  <si>
    <t>F10B</t>
  </si>
  <si>
    <t>M8A</t>
  </si>
  <si>
    <t>M10A</t>
  </si>
  <si>
    <t>M11A</t>
  </si>
  <si>
    <t>M101A</t>
  </si>
  <si>
    <t>M101AP</t>
  </si>
  <si>
    <t>M102AB</t>
  </si>
  <si>
    <t xml:space="preserve">Fuente curso </t>
  </si>
  <si>
    <t xml:space="preserve">Fuente materia </t>
  </si>
  <si>
    <t xml:space="preserve">Fuente Guion </t>
  </si>
  <si>
    <t xml:space="preserve">Título de recurso </t>
  </si>
  <si>
    <t>Fuente Código</t>
  </si>
  <si>
    <t>F</t>
  </si>
  <si>
    <t>M</t>
  </si>
  <si>
    <t>M1C</t>
  </si>
  <si>
    <t>M4A</t>
  </si>
  <si>
    <t>M5A</t>
  </si>
  <si>
    <t>Comentarios/Indicaciones</t>
  </si>
  <si>
    <t>FICHAS</t>
  </si>
  <si>
    <t>Sí</t>
  </si>
  <si>
    <t>No</t>
  </si>
  <si>
    <t>Competencias</t>
  </si>
  <si>
    <t>Consolidación</t>
  </si>
  <si>
    <t>Si</t>
  </si>
  <si>
    <t>Van en el cuaderno de estudio</t>
  </si>
  <si>
    <t>NO van en el cuaderno</t>
  </si>
  <si>
    <t>Fin de tema</t>
  </si>
  <si>
    <t>Es aprovechado</t>
  </si>
  <si>
    <t>Aparece en cuaderno
Si/No</t>
  </si>
  <si>
    <t>Temas (sección 1)</t>
  </si>
  <si>
    <t>Subtemas (sección 2)</t>
  </si>
  <si>
    <t>Subsubtema (sec3)</t>
  </si>
  <si>
    <t>Número</t>
  </si>
  <si>
    <t>Probabilidad y estadística</t>
  </si>
  <si>
    <t>La estadística y sus elementos</t>
  </si>
  <si>
    <t>Identifica población, muestra y variables</t>
  </si>
  <si>
    <t>Determina población y muestra</t>
  </si>
  <si>
    <t>Determina el tipo de variable</t>
  </si>
  <si>
    <t>Repasa concpeptos estadísticos</t>
  </si>
  <si>
    <t>Refuerza tu aprendizaje: La estadística</t>
  </si>
  <si>
    <t>Tipos y tablas de frecuencias  estadísticas</t>
  </si>
  <si>
    <t>Halla la frecuencia absoluta de los datos</t>
  </si>
  <si>
    <t>Determina la frecuencia relativa</t>
  </si>
  <si>
    <t>Calcula las frecuencias</t>
  </si>
  <si>
    <t>Refuerza tu aprendizaje: Las tablas de frecuencia</t>
  </si>
  <si>
    <t>Las gráficas estadísticas</t>
  </si>
  <si>
    <t>Analiza pictogramas</t>
  </si>
  <si>
    <t>Interpreta diagramas de barras y polígonos de frecuencia</t>
  </si>
  <si>
    <t>Interpreta diagramas circulares</t>
  </si>
  <si>
    <t>Diagramas estadísticos empleando la hoja de cálculo</t>
  </si>
  <si>
    <t>Refuerza tu aprendizaje: El análisis y la interpretación de los gráficos estadísticos</t>
  </si>
  <si>
    <t>Resuelve problemas de probabilidad</t>
  </si>
  <si>
    <t>Calcula la probabilidad para datos en tablas de doble entrada</t>
  </si>
  <si>
    <t>Calcula las probabilidades</t>
  </si>
  <si>
    <t>Refuerza tu aprendizaje: La probabilidad</t>
  </si>
  <si>
    <t>Evaluación</t>
  </si>
  <si>
    <t>Banco de actividades</t>
  </si>
  <si>
    <t xml:space="preserve">Interactivo mediante el cual se define qué es estadística y algunos de sus términos </t>
  </si>
  <si>
    <t>Actividad para identificar la población, muestra y variables en la descipción de diversos estudios estadísticos</t>
  </si>
  <si>
    <t>Actividad para dterminar la población y la muestra en la descripción de estudios estadísticos</t>
  </si>
  <si>
    <t>Actividad para determinar el tipo de variable en estudios estadísticos</t>
  </si>
  <si>
    <t>Actividad para reforzar los conceptos que corresponden a la terminología estadística vista en la unidad</t>
  </si>
  <si>
    <t>Interactivo para determinar los tipos de frecuencias estadísticas y para guiar al estudiante en la elaboración de tablas de frecuencia</t>
  </si>
  <si>
    <t>Actividad para calcular los diversos tipos de frecuencias en ciertas situaciones</t>
  </si>
  <si>
    <t>Interactivo para reconocer algunos tipos de gráficas estadísticas</t>
  </si>
  <si>
    <t>Actividad para analizar pictogramas</t>
  </si>
  <si>
    <t>Actividad para interpretar diagramas de barras y polígonos de frecuencia</t>
  </si>
  <si>
    <t>Actividad para interpetar diagramas circulares</t>
  </si>
  <si>
    <t>Interactivo para explicar la construcción de diagramas estadísticos empleando la hoja de cálculo</t>
  </si>
  <si>
    <r>
      <t xml:space="preserve">Este interactivo se denominará </t>
    </r>
    <r>
      <rPr>
        <b/>
        <sz val="11"/>
        <color theme="1"/>
        <rFont val="Calibri"/>
        <family val="2"/>
        <scheme val="minor"/>
      </rPr>
      <t xml:space="preserve">La terminología estadística </t>
    </r>
    <r>
      <rPr>
        <sz val="11"/>
        <color theme="1"/>
        <rFont val="Calibri"/>
        <family val="2"/>
        <scheme val="minor"/>
      </rPr>
      <t xml:space="preserve">y contendrá cinco opciones: </t>
    </r>
    <r>
      <rPr>
        <b/>
        <sz val="11"/>
        <color theme="1"/>
        <rFont val="Calibri"/>
        <family val="2"/>
        <scheme val="minor"/>
      </rPr>
      <t>¿Qué es la estadística?, Población, Muestra, Variables y Practica</t>
    </r>
    <r>
      <rPr>
        <sz val="11"/>
        <color theme="1"/>
        <rFont val="Calibri"/>
        <family val="2"/>
        <scheme val="minor"/>
      </rPr>
      <t xml:space="preserve">. En cada opción se emplearán diapositivas de la siguiente manera: en la </t>
    </r>
    <r>
      <rPr>
        <b/>
        <sz val="11"/>
        <color theme="1"/>
        <rFont val="Calibri"/>
        <family val="2"/>
        <scheme val="minor"/>
      </rPr>
      <t>opción 1</t>
    </r>
    <r>
      <rPr>
        <sz val="11"/>
        <color theme="1"/>
        <rFont val="Calibri"/>
        <family val="2"/>
        <scheme val="minor"/>
      </rPr>
      <t xml:space="preserve"> denominada ¿Qué es la estadística? se deberá explicar de manera suscinta de qué se trata esta ciencia con un breve ejemplo incluyendo imágenes que hagan alusión a la anterior definición; para las opciones 2, 3 y 4 se empleará un mismo ejemplo de la vida real para introducir cada concepto, por ejemplo, de la población de estudiantes de un colegio, realizar un estudio con los estudiantes de grado séptimo acerca de sus comidas favoritas; de esta manera se podrán comprender los conceptos de población y muestra; así mismo se podrá comprender lo que significa el concepto de variable. En la opción 5 se presentará un </t>
    </r>
    <r>
      <rPr>
        <b/>
        <sz val="11"/>
        <color theme="1"/>
        <rFont val="Calibri"/>
        <family val="2"/>
        <scheme val="minor"/>
      </rPr>
      <t>Practica.</t>
    </r>
  </si>
  <si>
    <r>
      <t xml:space="preserve">En esta actividad, se porpondrán como enunciados, descripciones de estudios estadísticos; por ejemplo: </t>
    </r>
    <r>
      <rPr>
        <i/>
        <sz val="11"/>
        <color theme="1"/>
        <rFont val="Calibri"/>
        <family val="2"/>
        <scheme val="minor"/>
      </rPr>
      <t xml:space="preserve">se realizó un estudio con el ánimo de identificar la intención de voto de los habitantes de Bogotá por los candidatos para la alcaldía en las elecciones de octubre de 2015 y para ello, se escogieron 100 habitantes de cada localidad. </t>
    </r>
    <r>
      <rPr>
        <sz val="11"/>
        <color theme="1"/>
        <rFont val="Calibri"/>
        <family val="2"/>
        <scheme val="minor"/>
      </rPr>
      <t>Como opciones, se tendrá por ejemplo: Población: habitantes de Bogotá, muestra: habitantes de cada localidad, variable: candidatos a la alcaldía y además opciones erróneas.</t>
    </r>
  </si>
  <si>
    <t xml:space="preserve">Esta actividad se propone en el tipo de motor M1C (texto a texto - frases). En este actividad se planteará como primera columna la descripción de ciertos estudios estadísticos y el estudiante deberá relacionar la población y muestra asociada a cada uno de ellos. </t>
  </si>
  <si>
    <t xml:space="preserve">En esta actividad se planteará como enunciado la descripción de cierto estudio estadístico y en cada uno la imagen correspondiente. Las opciones corresponderán a la ppblación y a la muestra en cada una de ellas. </t>
  </si>
  <si>
    <t>En esta actividad se planteará un crucigrama, cuyas pistas serán las definiciones de cada concepto correspondiente a la terminología estadística vista en la unidad. Las palabras que los estudiantes colocarán en el crucigrama serán población, dato, muestra, variable, estadística, cuantitativa, cualitativa, entre otras que se consideren pertientes.</t>
  </si>
  <si>
    <t>En esta actividad se le solicitará al estudiante escribir la diferencia entre el concepto de población y el concepto de muestra, puesto que es frecuente que los estudiantes confundan estos conceptos. También se les solicitará que planteen un ejemplo, en el que sea posible evidenciar tal diferencia.</t>
  </si>
  <si>
    <t>Este interactivo se planteará a partir del motor F7B. Esta temática se abordará a partir de un ejemplo, por ejemplo, la talla de zapatos de los estudiantes del grado séptimo. Cada opción corresponderá al tipo de frecuencia: así la opción 1 es la frecuencia absoluta, la opción 2 es la frecuencia relativa, la opción 3 es el cálculo del porcentaje de cada clase (frecuencia relativa * 100). En cada opción se irá presentando la respectiva tabla de frecuencia, preferiblemente con los datos ordenados. Es necesario explicar cómo se obtiene cada frecuencia en cada caso, así, la frecuencia absoluta corresponde a la cantidad de veces en que se repite cada caso, la frecuencia relativa consiste en la frecuencia absoluta sobre el total de datos y el porcentaje se calcula multiplicando la frecuencia relativa por 100.</t>
  </si>
  <si>
    <t>Este recurso será aprovechado, pero será necesario realizar los siguientes ajustes: quitar la pregunta en la cual se haga referencia a calcular la frecuencia acumulada en relación con cierto dato y reemplazarla por otra pregunta en la cual se dé una situación y se deba hallar el porcentaje correspondiente a cierto dato. Adicionalmente se llevarán a cabo los siguientes cambios:
1. En la pregunta en la que se menciona la nacionalidad de los estudiantes de una clase, cambiar Marruecos, Ecuador, China y Rumania por ciudades colombianas.
2.  En las preguntas en las que se haga referencia a 2° ESO, cambiar por grado séptimo.
3. Cambiar primera quincena de enero por quince primeros días de enero</t>
  </si>
  <si>
    <t>En esta actividad se pedirá al estudiante escribir con sus propias palabras cuál es la diferencia entre los tipos de frecuencia y explicar cómo se determinan</t>
  </si>
  <si>
    <t>En este interactivo se presentarán cuatro botones de la siguiente manera: botón 1 pictograma, botón 2 diagrama de barras, botón 3 polígono de frecuencia, botón 4 diagrama circular, botón 5 conclusiones. Es importante mencionar que se utilizará la misma situación representada en todos los diagramas. Se presentará en cada botón una definición suscinta de cada tipo de diagrama y la información que es posible interpretar a partir de cada representación; en el botón 5 se hará referencia a que sin importar el tipo de diagrama, se obtiene la misma información de todos los diagramas</t>
  </si>
  <si>
    <t>Para esta actividad será necesario realizar los siguientes cambios:
1. En la pregunta de los equipos de fútbol, será necesario construir un pictograma haciendo alusión a los equipos de fútbol colombianos con sus respectivos escudos.
2. En la pregunda en la que se menciona el ayuntamiento, se requiere cambiar este término por brigada de cultivo de árboles.
3. En la pregunta donde se mencionan especies de árboles cambiar por tipos de árboles diferentes.
4. En la pregunta en la que se alude al metro, cambiar por Sistema de Transporte Masivo de la Ciudad de Bogotá Transmilenio.</t>
  </si>
  <si>
    <t>Será necesario realizar los siguientes cambios:
1. En las preguntas que involucren medidas de tendencia central, se deberán hacer otras preguntas que aludan por ejemplo a la frecuencia de cierto dato o a la frecuencia total (suma de todas las frecuencias absolutas).
2. En la pregunta en la que se menciona dinero en euros, será necesario adaptar empleando datos en pesos colombianos. 
Finalmente se deben incluir 5 actividadea más relacioandas con el análisis de pictogramas</t>
  </si>
  <si>
    <t>Será necesario ajustar el recurso de la siguiente manera:
1. En la pregunta de los equipos de fútbol, se debe cambiar los nombres de los equipos españoles por equipos colombianos y se deberá cambiar segundo de E.S.O. por séptimo grado.
2. Se deberá cambiar la pregunta del idioma predominante.
3. En general es necesario cambiar segundo de E.S.O. por séptimo grado.
4. En general se recomienda cambiar la palabra alumnos por la palabfra estudiantes.</t>
  </si>
  <si>
    <t>En este interactivo se presentará el ejemplo de un estudio estadístico con la tabla de frecuencia construida en la hoja de cálculo (por lo general Excel). Se espera que en cada opción se haga uso de las fichas necesarias para describir la construcción del diagrama de barras, del polígono de frecuencia y del diagrama circular. Por lo tanto se tendrán cuatro opciones: la opciones: en la primera se describirá la situación o el estudio estadístico a realizar con la respectiva tabla de frecuencia en la hoja de cálculo; en la segunda se explicará el proceso de construcción en la hoja de cálculo de los diagramas de barras, en la tercera del polígono de frecuencia y en la cuarta el diagrama circular.</t>
  </si>
  <si>
    <t>En esta actividad se propondrá como enunciado al estudiante los resultados de una encuesta realizada a ciertas personas y se le pedirá al mismo que construya la tabla de frecuencias y los diversos tipos de diagramas haciendo uso de la hoja de cálculo, además que proporcione la interpretación de los diagramas; esta actividad deberá ser enviada al profesor.</t>
  </si>
  <si>
    <r>
      <t xml:space="preserve">Construir el recurso en F13 off line. 
Para este interactivo se planteará un estudio estadístico que deba ser realizado por los estudiantes y se incluirá una imagen que haga referencia al mismo. El </t>
    </r>
    <r>
      <rPr>
        <b/>
        <sz val="11"/>
        <color theme="1"/>
        <rFont val="Calibri"/>
        <family val="2"/>
        <scheme val="minor"/>
      </rPr>
      <t>primer botón</t>
    </r>
    <r>
      <rPr>
        <sz val="11"/>
        <color theme="1"/>
        <rFont val="Calibri"/>
        <family val="2"/>
        <scheme val="minor"/>
      </rPr>
      <t xml:space="preserve"> aludirá al nombre de dicha situación o a la pregunta problema que se desee resolver a través del desarrollo de la situación. En el </t>
    </r>
    <r>
      <rPr>
        <b/>
        <sz val="11"/>
        <color theme="1"/>
        <rFont val="Calibri"/>
        <family val="2"/>
        <scheme val="minor"/>
      </rPr>
      <t>segundo botón</t>
    </r>
    <r>
      <rPr>
        <sz val="11"/>
        <color theme="1"/>
        <rFont val="Calibri"/>
        <family val="2"/>
        <scheme val="minor"/>
      </rPr>
      <t xml:space="preserve"> se denominará Conceptos y se nombrarán los conceptos vistos en la unidad que se requieran para el desarrollo del proyecto; el </t>
    </r>
    <r>
      <rPr>
        <b/>
        <sz val="11"/>
        <color theme="1"/>
        <rFont val="Calibri"/>
        <family val="2"/>
        <scheme val="minor"/>
      </rPr>
      <t>botón 3</t>
    </r>
    <r>
      <rPr>
        <sz val="11"/>
        <color theme="1"/>
        <rFont val="Calibri"/>
        <family val="2"/>
        <scheme val="minor"/>
      </rPr>
      <t xml:space="preserve"> se denominará Objetivos y se escribirán los objetivos del proyecto; el </t>
    </r>
    <r>
      <rPr>
        <b/>
        <sz val="11"/>
        <color theme="1"/>
        <rFont val="Calibri"/>
        <family val="2"/>
        <scheme val="minor"/>
      </rPr>
      <t>botón 4</t>
    </r>
    <r>
      <rPr>
        <sz val="11"/>
        <color theme="1"/>
        <rFont val="Calibri"/>
        <family val="2"/>
        <scheme val="minor"/>
      </rPr>
      <t xml:space="preserve"> se denominará Planificación y dará las pautas para que los estudiantes planifiquen el proyecto; el</t>
    </r>
    <r>
      <rPr>
        <b/>
        <sz val="11"/>
        <color theme="1"/>
        <rFont val="Calibri"/>
        <family val="2"/>
        <scheme val="minor"/>
      </rPr>
      <t xml:space="preserve"> botón 5</t>
    </r>
    <r>
      <rPr>
        <sz val="11"/>
        <color theme="1"/>
        <rFont val="Calibri"/>
        <family val="2"/>
        <scheme val="minor"/>
      </rPr>
      <t xml:space="preserve"> se denominará investigación y explicará los pasos que se requieren para dar solución a la pregunta planteada al inicio del interactivo y las tareas a realizar: determinación de población, muestra, tipo de variable a considerar, construcción de tablas de frecuencias, de diagramas vistos; el </t>
    </r>
    <r>
      <rPr>
        <b/>
        <sz val="11"/>
        <color theme="1"/>
        <rFont val="Calibri"/>
        <family val="2"/>
        <scheme val="minor"/>
      </rPr>
      <t xml:space="preserve">botón 6 </t>
    </r>
    <r>
      <rPr>
        <sz val="11"/>
        <color theme="1"/>
        <rFont val="Calibri"/>
        <family val="2"/>
        <scheme val="minor"/>
      </rPr>
      <t xml:space="preserve">se denominará análisis y presentará las pautas para analizar los datos obtenidos a partir de la investigación y la formulación de las concluisiones del estudio por parte de los estudiantes, el </t>
    </r>
    <r>
      <rPr>
        <b/>
        <sz val="11"/>
        <color theme="1"/>
        <rFont val="Calibri"/>
        <family val="2"/>
        <scheme val="minor"/>
      </rPr>
      <t>botón 7</t>
    </r>
    <r>
      <rPr>
        <sz val="11"/>
        <color theme="1"/>
        <rFont val="Calibri"/>
        <family val="2"/>
        <scheme val="minor"/>
      </rPr>
      <t xml:space="preserve"> se denominará exposición con las pautas para dar a conocer los resultados obtenidos con las respectivas argumentaciones matemáticas de los mismos y finalmente, el</t>
    </r>
    <r>
      <rPr>
        <b/>
        <sz val="11"/>
        <color theme="1"/>
        <rFont val="Calibri"/>
        <family val="2"/>
        <scheme val="minor"/>
      </rPr>
      <t xml:space="preserve"> botón 8</t>
    </r>
    <r>
      <rPr>
        <sz val="11"/>
        <color theme="1"/>
        <rFont val="Calibri"/>
        <family val="2"/>
        <scheme val="minor"/>
      </rPr>
      <t xml:space="preserve"> se denominará Evaluación e incluuirá los criterios de evaluación de la actividad. </t>
    </r>
  </si>
  <si>
    <t>En esta sección se plantearán diversas situaciones y el estudiante deberá escoger la respuesta correcta. Dichas situaciones corresponderán a la descripción de estudios estadísticos, resultados de encuestas, tablas de frecuencias, diagramas estadísticos, y el estudiante deberá seleccionar la opción correcta que dé respuesta a cada pregunta. Se sugiere plantear 10 preguntas.</t>
  </si>
  <si>
    <t>La estadística</t>
  </si>
  <si>
    <t>Las tablas de frecuencia</t>
  </si>
  <si>
    <t>El análisis de y la interpretación de datos</t>
  </si>
  <si>
    <t>Los sucesos</t>
  </si>
  <si>
    <t>Lo que debes saber sobre probabilidad y estadística</t>
  </si>
  <si>
    <t>Identifica el espacio muestral</t>
  </si>
  <si>
    <t>Refuerza tu aprendizaje: Los sucesos</t>
  </si>
  <si>
    <t>La probabilidad de un suceso</t>
  </si>
  <si>
    <t>Actividad para hallar frecuencias absolutas cons datos organizados en tablas</t>
  </si>
  <si>
    <t>La probabilidad en la resolución de problemas</t>
  </si>
  <si>
    <t>Actividad sobre La estadística</t>
  </si>
  <si>
    <t>Actividades sobre Las tablas de frecuencia</t>
  </si>
  <si>
    <t>Actividades sobre El análisis y la interpretación de gráficos estadísticos</t>
  </si>
  <si>
    <t>Actividad para identificar el espacio muestral de distintos sucesos</t>
  </si>
  <si>
    <t>Actividades sobre Los sucesos</t>
  </si>
  <si>
    <t>Interactivo que muestra los conceptos de probabilidad y estadística</t>
  </si>
  <si>
    <t>Actividad para resolver problemas relacionados con probabilidades</t>
  </si>
  <si>
    <t>Interactivo para resolver problemas de cálculo de probabilidades</t>
  </si>
  <si>
    <t>Ejercicios de cálculo de probabilidades</t>
  </si>
  <si>
    <t>Actividad para resolver problemas de probabilidad utilizando datos de tablas de doble entrada</t>
  </si>
  <si>
    <t>Actividad para resolver problemas de probabilidad</t>
  </si>
  <si>
    <t>Actividades sobre La probabilidad</t>
  </si>
  <si>
    <t>Proyecto: Un estudio estadístico</t>
  </si>
  <si>
    <t>Actividad para desarrollar un proyecto en el cual se realice un estudio estadístico</t>
  </si>
  <si>
    <t>Mapa conceptual sobre el tema Estadística y probabilidad</t>
  </si>
  <si>
    <t>Evalua tus conocimientos sobre el tema Estadística y probabilidad</t>
  </si>
  <si>
    <t>Actividades sobre La estadística y la probabilidad</t>
  </si>
  <si>
    <t>Banco de actividades: La estadística y la probabilidad</t>
  </si>
  <si>
    <t>Practica diferentes probabilidades</t>
  </si>
  <si>
    <t>RF</t>
  </si>
  <si>
    <t>Recursos F</t>
  </si>
  <si>
    <t>Recurso F10B-01</t>
  </si>
  <si>
    <t>RF_01_01_CO</t>
  </si>
  <si>
    <t>Recurso F7B-01</t>
  </si>
  <si>
    <t>Recurso F8-01</t>
  </si>
  <si>
    <t>Recurso F7B-02</t>
  </si>
  <si>
    <t>RM</t>
  </si>
  <si>
    <t>Recursos M</t>
  </si>
  <si>
    <t>Recurso M5A-01</t>
  </si>
  <si>
    <t>RM_01_01_CO</t>
  </si>
  <si>
    <t>Recurso M5A-02</t>
  </si>
  <si>
    <t>Recurso M5A-03</t>
  </si>
  <si>
    <t>Recurso M101A-01</t>
  </si>
  <si>
    <t>Recurso M101A-02</t>
  </si>
  <si>
    <t>Recurso M101A-03</t>
  </si>
  <si>
    <t>Recurso M101AP-01</t>
  </si>
  <si>
    <t>Recurso M8A-01</t>
  </si>
  <si>
    <t>Recurso M1C-01</t>
  </si>
  <si>
    <t>Recurso M1C-02</t>
  </si>
  <si>
    <t>Recurso M11A-01</t>
  </si>
  <si>
    <t>Recurso M10A-01</t>
  </si>
  <si>
    <t>Recurso M102AB-01</t>
  </si>
  <si>
    <t>Ejercicios para determinar frecuencias relativas en datos organizados estadisticamente</t>
  </si>
  <si>
    <t>Recurso M4A-01</t>
  </si>
  <si>
    <t>Mostrar los datos en tablas. En algunso casos datos agrupados. Pedir a los estudiantes que calculen la frecuencia, absoluta o acumulada.</t>
  </si>
  <si>
    <t>Presentar situaciones con datos estadisticos. Los estudiantes deben encontrar la frecuencia relativa</t>
  </si>
  <si>
    <t>MT</t>
  </si>
  <si>
    <t>MT_08_12</t>
  </si>
  <si>
    <t>Analiza un pictograma</t>
  </si>
  <si>
    <t>Interpreta las gráficas</t>
  </si>
  <si>
    <t>Ejercita el diagrama de sectores</t>
  </si>
  <si>
    <t>La resolución de problemas de probabilidad</t>
  </si>
  <si>
    <t>Calcula la probabilidad con una tabla de doble entrada</t>
  </si>
  <si>
    <t>MA_07_14_CO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</si>
</sst>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sz val="12"/>
      <color rgb="FFFF0000"/>
      <name val="Calibri"/>
      <family val="2"/>
      <scheme val="minor"/>
    </font>
    <font>
      <sz val="12"/>
      <name val="Calibri"/>
      <family val="2"/>
      <scheme val="minor"/>
    </font>
    <font>
      <sz val="10"/>
      <color rgb="FF222222"/>
      <name val="Arial"/>
      <family val="2"/>
    </font>
    <font>
      <b/>
      <sz val="11"/>
      <color theme="1"/>
      <name val="Calibri"/>
      <family val="2"/>
      <scheme val="minor"/>
    </font>
    <font>
      <sz val="11"/>
      <color theme="1"/>
      <name val="Calibri"/>
      <family val="2"/>
    </font>
    <font>
      <i/>
      <sz val="11"/>
      <color theme="1"/>
      <name val="Calibri"/>
      <family val="2"/>
      <scheme val="minor"/>
    </font>
    <font>
      <sz val="11"/>
      <color rgb="FF000000"/>
      <name val="Calibri"/>
      <family val="2"/>
      <scheme val="minor"/>
    </font>
  </fonts>
  <fills count="18">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9" tint="0.39997558519241921"/>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97">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2" fillId="0" borderId="1" xfId="0" applyFont="1" applyFill="1" applyBorder="1" applyAlignment="1">
      <alignment horizontal="left" vertical="center"/>
    </xf>
    <xf numFmtId="0" fontId="4" fillId="0" borderId="1" xfId="0" applyFont="1" applyFill="1" applyBorder="1" applyAlignment="1">
      <alignment horizontal="left" vertical="center"/>
    </xf>
    <xf numFmtId="0" fontId="0" fillId="6" borderId="1" xfId="0" applyFont="1" applyFill="1" applyBorder="1" applyAlignment="1">
      <alignment horizontal="left" vertical="center"/>
    </xf>
    <xf numFmtId="0" fontId="0" fillId="14" borderId="1" xfId="0" applyFont="1" applyFill="1" applyBorder="1" applyAlignment="1">
      <alignment horizontal="left" vertical="center"/>
    </xf>
    <xf numFmtId="0" fontId="4" fillId="2" borderId="1" xfId="0" applyFont="1" applyFill="1" applyBorder="1" applyAlignment="1">
      <alignment horizontal="left" vertical="center"/>
    </xf>
    <xf numFmtId="0" fontId="2" fillId="2" borderId="1" xfId="0" applyFont="1" applyFill="1" applyBorder="1" applyAlignment="1">
      <alignment horizontal="left" vertical="center"/>
    </xf>
    <xf numFmtId="0" fontId="2" fillId="3" borderId="1" xfId="0" applyFont="1" applyFill="1" applyBorder="1" applyAlignment="1">
      <alignment horizontal="left" vertical="center"/>
    </xf>
    <xf numFmtId="0" fontId="4" fillId="4" borderId="1" xfId="0" applyFont="1" applyFill="1" applyBorder="1" applyAlignment="1">
      <alignment horizontal="left" vertical="center"/>
    </xf>
    <xf numFmtId="0" fontId="2" fillId="4" borderId="1" xfId="0" applyFont="1" applyFill="1" applyBorder="1" applyAlignment="1">
      <alignment horizontal="left" vertical="center"/>
    </xf>
    <xf numFmtId="0" fontId="0" fillId="0" borderId="1" xfId="0" applyFont="1" applyFill="1" applyBorder="1" applyAlignment="1">
      <alignment horizontal="left" vertical="center"/>
    </xf>
    <xf numFmtId="0" fontId="4" fillId="2" borderId="1" xfId="0" applyFont="1" applyFill="1" applyBorder="1" applyAlignment="1">
      <alignment horizontal="left" vertical="center"/>
    </xf>
    <xf numFmtId="0" fontId="4" fillId="3" borderId="1" xfId="0" applyFont="1" applyFill="1" applyBorder="1" applyAlignment="1">
      <alignment horizontal="left" vertical="center"/>
    </xf>
    <xf numFmtId="0" fontId="4" fillId="4" borderId="1" xfId="0" applyFont="1" applyFill="1" applyBorder="1" applyAlignment="1">
      <alignment horizontal="left" vertical="center"/>
    </xf>
    <xf numFmtId="0" fontId="4" fillId="2" borderId="5" xfId="0" applyFont="1" applyFill="1" applyBorder="1" applyAlignment="1">
      <alignment horizontal="left" vertical="center"/>
    </xf>
    <xf numFmtId="0" fontId="4" fillId="4" borderId="5" xfId="0" applyFont="1" applyFill="1" applyBorder="1" applyAlignment="1">
      <alignment horizontal="left" vertical="center"/>
    </xf>
    <xf numFmtId="0" fontId="4" fillId="14" borderId="5" xfId="0" applyFont="1" applyFill="1" applyBorder="1" applyAlignment="1">
      <alignment horizontal="left" vertical="center"/>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4" fillId="7" borderId="1" xfId="0" applyFont="1" applyFill="1" applyBorder="1" applyAlignment="1">
      <alignment horizontal="left" vertical="center"/>
    </xf>
    <xf numFmtId="0" fontId="4" fillId="8" borderId="1" xfId="0" applyFont="1" applyFill="1" applyBorder="1" applyAlignment="1">
      <alignment horizontal="left" vertical="center"/>
    </xf>
    <xf numFmtId="0" fontId="4" fillId="14" borderId="1" xfId="0" applyFont="1" applyFill="1" applyBorder="1" applyAlignment="1">
      <alignment horizontal="left" vertical="center"/>
    </xf>
    <xf numFmtId="0" fontId="4" fillId="12" borderId="1" xfId="0" applyFont="1" applyFill="1" applyBorder="1" applyAlignment="1">
      <alignment horizontal="left" vertical="center"/>
    </xf>
    <xf numFmtId="0" fontId="4" fillId="13" borderId="1" xfId="0" applyFont="1" applyFill="1" applyBorder="1" applyAlignment="1">
      <alignment horizontal="left" vertical="center"/>
    </xf>
    <xf numFmtId="0" fontId="4" fillId="11"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4" fillId="2" borderId="6" xfId="0" applyFont="1" applyFill="1" applyBorder="1" applyAlignment="1">
      <alignment horizontal="left" vertical="center"/>
    </xf>
    <xf numFmtId="0" fontId="4" fillId="4" borderId="6" xfId="0" applyFont="1" applyFill="1" applyBorder="1" applyAlignment="1">
      <alignment horizontal="left" vertical="center"/>
    </xf>
    <xf numFmtId="0" fontId="4" fillId="14" borderId="6" xfId="0" applyFont="1" applyFill="1" applyBorder="1" applyAlignment="1">
      <alignment horizontal="left" vertical="center"/>
    </xf>
    <xf numFmtId="0" fontId="4" fillId="8" borderId="1" xfId="0" applyFont="1" applyFill="1" applyBorder="1" applyAlignment="1">
      <alignment horizontal="left" vertical="center"/>
    </xf>
    <xf numFmtId="0" fontId="4" fillId="12" borderId="5" xfId="0" applyFont="1" applyFill="1" applyBorder="1" applyAlignment="1">
      <alignment horizontal="left" vertical="center"/>
    </xf>
    <xf numFmtId="0" fontId="4" fillId="13" borderId="5" xfId="0" applyFont="1" applyFill="1" applyBorder="1" applyAlignment="1">
      <alignment horizontal="left" vertical="center"/>
    </xf>
    <xf numFmtId="0" fontId="4" fillId="11" borderId="5" xfId="0" applyFont="1" applyFill="1" applyBorder="1" applyAlignment="1">
      <alignment horizontal="left" vertical="center"/>
    </xf>
    <xf numFmtId="0" fontId="4" fillId="14" borderId="1" xfId="0" applyFont="1" applyFill="1" applyBorder="1" applyAlignment="1">
      <alignment horizontal="left" vertical="center"/>
    </xf>
    <xf numFmtId="0" fontId="9" fillId="17" borderId="1" xfId="0" applyFont="1" applyFill="1" applyBorder="1" applyAlignment="1">
      <alignment horizontal="left" vertical="center"/>
    </xf>
    <xf numFmtId="0" fontId="2" fillId="14" borderId="1" xfId="0" applyFont="1" applyFill="1" applyBorder="1" applyAlignment="1">
      <alignment horizontal="left" vertical="center"/>
    </xf>
    <xf numFmtId="0" fontId="4" fillId="7" borderId="1" xfId="0" applyFont="1" applyFill="1" applyBorder="1" applyAlignment="1">
      <alignment horizontal="left" vertical="center"/>
    </xf>
    <xf numFmtId="0" fontId="4" fillId="5" borderId="1" xfId="0" applyFont="1" applyFill="1" applyBorder="1" applyAlignment="1">
      <alignment horizontal="left" vertical="center"/>
    </xf>
    <xf numFmtId="0" fontId="0" fillId="12" borderId="1" xfId="0" applyFill="1" applyBorder="1" applyAlignment="1">
      <alignment horizontal="left"/>
    </xf>
    <xf numFmtId="0" fontId="0" fillId="13" borderId="1" xfId="0" applyFill="1" applyBorder="1" applyAlignment="1">
      <alignment horizontal="left"/>
    </xf>
    <xf numFmtId="0" fontId="11" fillId="11" borderId="1" xfId="0" applyFont="1" applyFill="1" applyBorder="1" applyAlignment="1">
      <alignment horizontal="left"/>
    </xf>
    <xf numFmtId="14" fontId="2" fillId="0" borderId="0" xfId="0" applyNumberFormat="1" applyFont="1" applyFill="1" applyAlignment="1">
      <alignment horizontal="left" vertical="center"/>
    </xf>
    <xf numFmtId="0" fontId="9" fillId="5" borderId="1" xfId="0" applyFont="1" applyFill="1" applyBorder="1" applyAlignment="1">
      <alignment horizontal="left" vertical="center"/>
    </xf>
    <xf numFmtId="0" fontId="2" fillId="15" borderId="0" xfId="0" applyFont="1" applyFill="1" applyAlignment="1">
      <alignment horizontal="left" vertical="center"/>
    </xf>
    <xf numFmtId="14" fontId="6" fillId="0" borderId="0" xfId="0" applyNumberFormat="1" applyFont="1" applyFill="1" applyAlignment="1">
      <alignment horizontal="left" vertical="center"/>
    </xf>
    <xf numFmtId="0" fontId="2" fillId="16" borderId="0" xfId="0" applyFont="1" applyFill="1" applyAlignment="1">
      <alignment horizontal="left" vertical="center"/>
    </xf>
    <xf numFmtId="14" fontId="5" fillId="0" borderId="0" xfId="0" applyNumberFormat="1" applyFont="1" applyFill="1" applyAlignment="1">
      <alignment horizontal="left" vertical="center"/>
    </xf>
    <xf numFmtId="0" fontId="0" fillId="11" borderId="1" xfId="0" applyFill="1" applyBorder="1" applyAlignment="1">
      <alignment horizontal="left"/>
    </xf>
    <xf numFmtId="0" fontId="2" fillId="2" borderId="0" xfId="0" applyFont="1" applyFill="1" applyAlignment="1">
      <alignment horizontal="left" vertical="center"/>
    </xf>
    <xf numFmtId="0" fontId="0" fillId="5" borderId="0" xfId="0" applyFill="1" applyAlignment="1">
      <alignment horizontal="left"/>
    </xf>
    <xf numFmtId="0" fontId="0" fillId="6" borderId="7" xfId="0" applyFont="1" applyFill="1" applyBorder="1" applyAlignment="1">
      <alignment horizontal="left" vertical="center"/>
    </xf>
    <xf numFmtId="0" fontId="5" fillId="0" borderId="0" xfId="0" applyFont="1" applyFill="1" applyAlignment="1">
      <alignment horizontal="left" vertical="center"/>
    </xf>
    <xf numFmtId="0" fontId="0" fillId="14" borderId="1" xfId="0" applyFill="1" applyBorder="1" applyAlignment="1">
      <alignment horizontal="left" vertical="center"/>
    </xf>
    <xf numFmtId="0" fontId="7" fillId="0" borderId="0" xfId="0" applyFont="1" applyAlignment="1">
      <alignment horizontal="left"/>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12" borderId="1" xfId="0" applyFont="1" applyFill="1" applyBorder="1" applyAlignment="1">
      <alignment horizontal="left"/>
    </xf>
    <xf numFmtId="0" fontId="0" fillId="13" borderId="1" xfId="0" applyFont="1" applyFill="1" applyBorder="1" applyAlignment="1">
      <alignment horizontal="left"/>
    </xf>
    <xf numFmtId="0" fontId="0" fillId="11" borderId="1" xfId="0" applyFont="1" applyFill="1" applyBorder="1" applyAlignment="1">
      <alignment horizontal="left"/>
    </xf>
    <xf numFmtId="0" fontId="2" fillId="6" borderId="1" xfId="0" applyFont="1" applyFill="1" applyBorder="1" applyAlignment="1">
      <alignment horizontal="left" vertical="center"/>
    </xf>
    <xf numFmtId="0" fontId="0" fillId="0" borderId="6" xfId="0" applyFont="1" applyFill="1" applyBorder="1" applyAlignment="1">
      <alignment horizontal="left"/>
    </xf>
    <xf numFmtId="0" fontId="0" fillId="0" borderId="1" xfId="0" applyFont="1" applyFill="1" applyBorder="1" applyAlignment="1">
      <alignment horizontal="left"/>
    </xf>
    <xf numFmtId="0" fontId="0" fillId="0" borderId="1" xfId="0" applyFill="1" applyBorder="1" applyAlignment="1">
      <alignment horizontal="left" vertical="center"/>
    </xf>
    <xf numFmtId="0" fontId="7" fillId="0" borderId="0" xfId="0" applyFont="1" applyFill="1" applyAlignment="1">
      <alignment horizontal="left"/>
    </xf>
    <xf numFmtId="0" fontId="0" fillId="9" borderId="1" xfId="0" applyFill="1" applyBorder="1" applyAlignment="1">
      <alignment horizontal="left"/>
    </xf>
    <xf numFmtId="0" fontId="0" fillId="9" borderId="1" xfId="0" applyFill="1" applyBorder="1" applyAlignment="1">
      <alignment horizontal="left" vertical="center"/>
    </xf>
    <xf numFmtId="0" fontId="2" fillId="14"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87"/>
  <sheetViews>
    <sheetView tabSelected="1" topLeftCell="K4" zoomScale="70" zoomScaleNormal="70" workbookViewId="0">
      <selection activeCell="K31" sqref="A31:XFD31"/>
    </sheetView>
  </sheetViews>
  <sheetFormatPr baseColWidth="10" defaultRowHeight="15.75" x14ac:dyDescent="0.25"/>
  <cols>
    <col min="1" max="1" width="15.85546875" style="54" customWidth="1"/>
    <col min="2" max="2" width="15.5703125" style="54" customWidth="1"/>
    <col min="3" max="3" width="21.140625" style="54" customWidth="1"/>
    <col min="4" max="4" width="24" style="54" bestFit="1" customWidth="1"/>
    <col min="5" max="5" width="20.7109375" style="54" customWidth="1"/>
    <col min="6" max="6" width="18" style="96" customWidth="1"/>
    <col min="7" max="7" width="66.85546875" style="54" customWidth="1"/>
    <col min="8" max="8" width="15.140625" style="96" customWidth="1"/>
    <col min="9" max="9" width="9.140625" style="96" customWidth="1"/>
    <col min="10" max="10" width="68" style="54" customWidth="1"/>
    <col min="11" max="11" width="19" style="54" customWidth="1"/>
    <col min="12" max="12" width="14.85546875" style="54" bestFit="1" customWidth="1"/>
    <col min="13" max="13" width="13.85546875" style="54" customWidth="1"/>
    <col min="14" max="14" width="15.5703125" style="54" customWidth="1"/>
    <col min="15" max="15" width="49.7109375" style="96" customWidth="1"/>
    <col min="16" max="16" width="20.140625" style="96" customWidth="1"/>
    <col min="17" max="17" width="8.42578125" style="54" customWidth="1"/>
    <col min="18" max="18" width="10" style="54" customWidth="1"/>
    <col min="19" max="19" width="14.7109375" style="54" bestFit="1" customWidth="1"/>
    <col min="20" max="20" width="24.5703125" style="54" customWidth="1"/>
    <col min="21" max="21" width="15" style="54" customWidth="1"/>
    <col min="22" max="22" width="9.85546875" style="54" customWidth="1"/>
    <col min="23" max="23" width="35.42578125" style="55" customWidth="1"/>
    <col min="24" max="24" width="23.5703125" style="55" customWidth="1"/>
    <col min="25" max="25" width="34.28515625" style="54" customWidth="1"/>
    <col min="26" max="16384" width="11.42578125" style="54"/>
  </cols>
  <sheetData>
    <row r="1" spans="1:44" ht="31.5" customHeight="1" x14ac:dyDescent="0.25">
      <c r="A1" s="40" t="s">
        <v>0</v>
      </c>
      <c r="B1" s="41" t="s">
        <v>1</v>
      </c>
      <c r="C1" s="42" t="s">
        <v>2</v>
      </c>
      <c r="D1" s="43" t="s">
        <v>109</v>
      </c>
      <c r="E1" s="44" t="s">
        <v>110</v>
      </c>
      <c r="F1" s="45" t="s">
        <v>111</v>
      </c>
      <c r="G1" s="46" t="s">
        <v>5</v>
      </c>
      <c r="H1" s="45" t="s">
        <v>112</v>
      </c>
      <c r="I1" s="45" t="s">
        <v>98</v>
      </c>
      <c r="J1" s="47" t="s">
        <v>6</v>
      </c>
      <c r="K1" s="48" t="s">
        <v>107</v>
      </c>
      <c r="L1" s="46" t="s">
        <v>18</v>
      </c>
      <c r="M1" s="49" t="s">
        <v>25</v>
      </c>
      <c r="N1" s="49"/>
      <c r="O1" s="50" t="s">
        <v>97</v>
      </c>
      <c r="P1" s="50" t="s">
        <v>108</v>
      </c>
      <c r="Q1" s="51" t="s">
        <v>87</v>
      </c>
      <c r="R1" s="52" t="s">
        <v>88</v>
      </c>
      <c r="S1" s="51" t="s">
        <v>89</v>
      </c>
      <c r="T1" s="53" t="s">
        <v>90</v>
      </c>
      <c r="U1" s="51" t="s">
        <v>91</v>
      </c>
    </row>
    <row r="2" spans="1:44" ht="30.75" customHeight="1" x14ac:dyDescent="0.25">
      <c r="A2" s="40"/>
      <c r="B2" s="41"/>
      <c r="C2" s="42"/>
      <c r="D2" s="56"/>
      <c r="E2" s="57"/>
      <c r="F2" s="58"/>
      <c r="G2" s="46"/>
      <c r="H2" s="58"/>
      <c r="I2" s="58"/>
      <c r="J2" s="47"/>
      <c r="K2" s="48"/>
      <c r="L2" s="46"/>
      <c r="M2" s="59" t="s">
        <v>92</v>
      </c>
      <c r="N2" s="59" t="s">
        <v>93</v>
      </c>
      <c r="O2" s="50"/>
      <c r="P2" s="50"/>
      <c r="Q2" s="60"/>
      <c r="R2" s="61"/>
      <c r="S2" s="60"/>
      <c r="T2" s="62"/>
      <c r="U2" s="60"/>
    </row>
    <row r="3" spans="1:44" x14ac:dyDescent="0.25">
      <c r="A3" s="34" t="s">
        <v>74</v>
      </c>
      <c r="B3" s="36" t="s">
        <v>229</v>
      </c>
      <c r="C3" s="37" t="s">
        <v>113</v>
      </c>
      <c r="D3" s="34" t="s">
        <v>166</v>
      </c>
      <c r="E3" s="37"/>
      <c r="F3" s="63"/>
      <c r="G3" s="64" t="s">
        <v>114</v>
      </c>
      <c r="H3" s="63">
        <v>1</v>
      </c>
      <c r="I3" s="65" t="s">
        <v>99</v>
      </c>
      <c r="J3" s="32" t="s">
        <v>137</v>
      </c>
      <c r="K3" s="66" t="s">
        <v>100</v>
      </c>
      <c r="L3" s="67" t="s">
        <v>75</v>
      </c>
      <c r="M3" s="59" t="s">
        <v>80</v>
      </c>
      <c r="N3" s="59"/>
      <c r="O3" s="33" t="s">
        <v>149</v>
      </c>
      <c r="P3" s="65" t="s">
        <v>99</v>
      </c>
      <c r="Q3" s="68">
        <v>6</v>
      </c>
      <c r="R3" s="69" t="s">
        <v>195</v>
      </c>
      <c r="S3" s="68" t="s">
        <v>196</v>
      </c>
      <c r="T3" s="70" t="s">
        <v>197</v>
      </c>
      <c r="U3" s="68" t="s">
        <v>198</v>
      </c>
      <c r="V3" s="30"/>
      <c r="X3" s="71"/>
    </row>
    <row r="4" spans="1:44" ht="20.25" customHeight="1" x14ac:dyDescent="0.25">
      <c r="A4" s="34" t="s">
        <v>74</v>
      </c>
      <c r="B4" s="36" t="s">
        <v>229</v>
      </c>
      <c r="C4" s="37" t="s">
        <v>113</v>
      </c>
      <c r="D4" s="34" t="s">
        <v>166</v>
      </c>
      <c r="E4" s="37"/>
      <c r="F4" s="63"/>
      <c r="G4" s="72" t="s">
        <v>115</v>
      </c>
      <c r="H4" s="63">
        <v>2</v>
      </c>
      <c r="I4" s="65" t="s">
        <v>100</v>
      </c>
      <c r="J4" s="32" t="s">
        <v>138</v>
      </c>
      <c r="K4" s="66" t="s">
        <v>100</v>
      </c>
      <c r="L4" s="67" t="s">
        <v>76</v>
      </c>
      <c r="M4" s="59"/>
      <c r="N4" s="59" t="s">
        <v>96</v>
      </c>
      <c r="O4" s="33" t="s">
        <v>150</v>
      </c>
      <c r="P4" s="65" t="s">
        <v>99</v>
      </c>
      <c r="Q4" s="68">
        <v>6</v>
      </c>
      <c r="R4" s="69" t="s">
        <v>202</v>
      </c>
      <c r="S4" s="68" t="s">
        <v>203</v>
      </c>
      <c r="T4" s="70" t="s">
        <v>204</v>
      </c>
      <c r="U4" s="68" t="s">
        <v>205</v>
      </c>
      <c r="V4" s="30"/>
      <c r="X4" s="71"/>
    </row>
    <row r="5" spans="1:44" x14ac:dyDescent="0.25">
      <c r="A5" s="34" t="s">
        <v>74</v>
      </c>
      <c r="B5" s="36" t="s">
        <v>229</v>
      </c>
      <c r="C5" s="37" t="s">
        <v>113</v>
      </c>
      <c r="D5" s="34" t="s">
        <v>166</v>
      </c>
      <c r="E5" s="38"/>
      <c r="F5" s="63"/>
      <c r="G5" s="64" t="s">
        <v>116</v>
      </c>
      <c r="H5" s="63">
        <v>3</v>
      </c>
      <c r="I5" s="65" t="s">
        <v>100</v>
      </c>
      <c r="J5" s="32" t="s">
        <v>139</v>
      </c>
      <c r="K5" s="66" t="s">
        <v>100</v>
      </c>
      <c r="L5" s="67" t="s">
        <v>76</v>
      </c>
      <c r="M5" s="59"/>
      <c r="N5" s="59" t="s">
        <v>94</v>
      </c>
      <c r="O5" s="33" t="s">
        <v>151</v>
      </c>
      <c r="P5" s="65" t="s">
        <v>99</v>
      </c>
      <c r="Q5" s="68">
        <v>6</v>
      </c>
      <c r="R5" s="69" t="s">
        <v>202</v>
      </c>
      <c r="S5" s="68" t="s">
        <v>203</v>
      </c>
      <c r="T5" s="70" t="s">
        <v>213</v>
      </c>
      <c r="U5" s="68" t="s">
        <v>205</v>
      </c>
      <c r="V5" s="30"/>
      <c r="X5" s="71"/>
    </row>
    <row r="6" spans="1:44" x14ac:dyDescent="0.25">
      <c r="A6" s="34" t="s">
        <v>74</v>
      </c>
      <c r="B6" s="36" t="s">
        <v>229</v>
      </c>
      <c r="C6" s="37" t="s">
        <v>113</v>
      </c>
      <c r="D6" s="34" t="s">
        <v>166</v>
      </c>
      <c r="E6" s="38"/>
      <c r="F6" s="65"/>
      <c r="G6" s="72" t="s">
        <v>117</v>
      </c>
      <c r="H6" s="63">
        <v>4</v>
      </c>
      <c r="I6" s="65" t="s">
        <v>100</v>
      </c>
      <c r="J6" s="32" t="s">
        <v>140</v>
      </c>
      <c r="K6" s="66" t="s">
        <v>100</v>
      </c>
      <c r="L6" s="67" t="s">
        <v>76</v>
      </c>
      <c r="M6" s="59"/>
      <c r="N6" s="59" t="s">
        <v>96</v>
      </c>
      <c r="O6" s="33" t="s">
        <v>152</v>
      </c>
      <c r="P6" s="65" t="s">
        <v>99</v>
      </c>
      <c r="Q6" s="68">
        <v>6</v>
      </c>
      <c r="R6" s="69" t="s">
        <v>202</v>
      </c>
      <c r="S6" s="68" t="s">
        <v>203</v>
      </c>
      <c r="T6" s="70" t="s">
        <v>206</v>
      </c>
      <c r="U6" s="68" t="s">
        <v>205</v>
      </c>
      <c r="V6" s="30"/>
    </row>
    <row r="7" spans="1:44" s="73" customFormat="1" x14ac:dyDescent="0.25">
      <c r="A7" s="34" t="s">
        <v>74</v>
      </c>
      <c r="B7" s="36" t="s">
        <v>229</v>
      </c>
      <c r="C7" s="37" t="s">
        <v>113</v>
      </c>
      <c r="D7" s="34" t="s">
        <v>166</v>
      </c>
      <c r="E7" s="38"/>
      <c r="F7" s="65"/>
      <c r="G7" s="72" t="s">
        <v>118</v>
      </c>
      <c r="H7" s="63">
        <v>5</v>
      </c>
      <c r="I7" s="65" t="s">
        <v>100</v>
      </c>
      <c r="J7" s="32" t="s">
        <v>141</v>
      </c>
      <c r="K7" s="66" t="s">
        <v>100</v>
      </c>
      <c r="L7" s="67" t="s">
        <v>76</v>
      </c>
      <c r="M7" s="59"/>
      <c r="N7" s="59" t="s">
        <v>83</v>
      </c>
      <c r="O7" s="33" t="s">
        <v>153</v>
      </c>
      <c r="P7" s="65" t="s">
        <v>100</v>
      </c>
      <c r="Q7" s="68">
        <v>6</v>
      </c>
      <c r="R7" s="69" t="s">
        <v>202</v>
      </c>
      <c r="S7" s="68" t="s">
        <v>203</v>
      </c>
      <c r="T7" s="70" t="s">
        <v>215</v>
      </c>
      <c r="U7" s="68" t="s">
        <v>205</v>
      </c>
      <c r="V7" s="30"/>
      <c r="W7" s="55"/>
      <c r="X7" s="55"/>
      <c r="Y7" s="55"/>
      <c r="Z7" s="55"/>
      <c r="AA7" s="55"/>
      <c r="AB7" s="55"/>
      <c r="AC7" s="55"/>
      <c r="AD7" s="55"/>
      <c r="AE7" s="55"/>
      <c r="AF7" s="55"/>
      <c r="AG7" s="55"/>
      <c r="AH7" s="55"/>
      <c r="AI7" s="55"/>
      <c r="AJ7" s="55"/>
      <c r="AK7" s="55"/>
      <c r="AL7" s="55"/>
      <c r="AM7" s="55"/>
      <c r="AN7" s="55"/>
      <c r="AO7" s="55"/>
      <c r="AP7" s="55"/>
      <c r="AQ7" s="55"/>
      <c r="AR7" s="55"/>
    </row>
    <row r="8" spans="1:44" x14ac:dyDescent="0.25">
      <c r="A8" s="34" t="s">
        <v>74</v>
      </c>
      <c r="B8" s="36" t="s">
        <v>229</v>
      </c>
      <c r="C8" s="37" t="s">
        <v>113</v>
      </c>
      <c r="D8" s="34" t="s">
        <v>166</v>
      </c>
      <c r="E8" s="38" t="s">
        <v>102</v>
      </c>
      <c r="F8" s="65"/>
      <c r="G8" s="72" t="s">
        <v>119</v>
      </c>
      <c r="H8" s="63">
        <v>6</v>
      </c>
      <c r="I8" s="65" t="s">
        <v>100</v>
      </c>
      <c r="J8" s="32" t="s">
        <v>176</v>
      </c>
      <c r="K8" s="66" t="s">
        <v>100</v>
      </c>
      <c r="L8" s="67" t="s">
        <v>76</v>
      </c>
      <c r="M8" s="59"/>
      <c r="N8" s="59" t="s">
        <v>84</v>
      </c>
      <c r="O8" s="33" t="s">
        <v>154</v>
      </c>
      <c r="P8" s="65" t="s">
        <v>99</v>
      </c>
      <c r="Q8" s="68">
        <v>6</v>
      </c>
      <c r="R8" s="69" t="s">
        <v>202</v>
      </c>
      <c r="S8" s="68" t="s">
        <v>203</v>
      </c>
      <c r="T8" s="70" t="s">
        <v>208</v>
      </c>
      <c r="U8" s="68" t="s">
        <v>205</v>
      </c>
      <c r="V8" s="30"/>
      <c r="W8" s="71"/>
      <c r="X8" s="74"/>
    </row>
    <row r="9" spans="1:44" x14ac:dyDescent="0.25">
      <c r="A9" s="34" t="s">
        <v>74</v>
      </c>
      <c r="B9" s="36" t="s">
        <v>229</v>
      </c>
      <c r="C9" s="37" t="s">
        <v>113</v>
      </c>
      <c r="D9" s="34" t="s">
        <v>167</v>
      </c>
      <c r="E9" s="38"/>
      <c r="F9" s="65"/>
      <c r="G9" s="72" t="s">
        <v>120</v>
      </c>
      <c r="H9" s="63">
        <v>7</v>
      </c>
      <c r="I9" s="65" t="s">
        <v>103</v>
      </c>
      <c r="J9" s="32" t="s">
        <v>142</v>
      </c>
      <c r="K9" s="66" t="s">
        <v>100</v>
      </c>
      <c r="L9" s="67" t="s">
        <v>75</v>
      </c>
      <c r="M9" s="59" t="s">
        <v>78</v>
      </c>
      <c r="N9" s="59"/>
      <c r="O9" s="33" t="s">
        <v>155</v>
      </c>
      <c r="P9" s="65" t="s">
        <v>103</v>
      </c>
      <c r="Q9" s="68">
        <v>6</v>
      </c>
      <c r="R9" s="69" t="s">
        <v>195</v>
      </c>
      <c r="S9" s="68" t="s">
        <v>196</v>
      </c>
      <c r="T9" s="70" t="s">
        <v>199</v>
      </c>
      <c r="U9" s="68" t="s">
        <v>198</v>
      </c>
      <c r="V9" s="30"/>
    </row>
    <row r="10" spans="1:44" s="75" customFormat="1" x14ac:dyDescent="0.25">
      <c r="A10" s="34" t="s">
        <v>74</v>
      </c>
      <c r="B10" s="36" t="s">
        <v>229</v>
      </c>
      <c r="C10" s="37" t="s">
        <v>113</v>
      </c>
      <c r="D10" s="34" t="s">
        <v>167</v>
      </c>
      <c r="E10" s="38"/>
      <c r="F10" s="65"/>
      <c r="G10" s="72" t="s">
        <v>121</v>
      </c>
      <c r="H10" s="63">
        <v>8</v>
      </c>
      <c r="I10" s="65" t="s">
        <v>100</v>
      </c>
      <c r="J10" s="32" t="s">
        <v>174</v>
      </c>
      <c r="K10" s="66" t="s">
        <v>100</v>
      </c>
      <c r="L10" s="67" t="s">
        <v>76</v>
      </c>
      <c r="M10" s="59"/>
      <c r="N10" s="59" t="s">
        <v>81</v>
      </c>
      <c r="O10" s="33" t="s">
        <v>220</v>
      </c>
      <c r="P10" s="65" t="s">
        <v>103</v>
      </c>
      <c r="Q10" s="68">
        <v>6</v>
      </c>
      <c r="R10" s="69" t="s">
        <v>202</v>
      </c>
      <c r="S10" s="68" t="s">
        <v>203</v>
      </c>
      <c r="T10" s="70" t="s">
        <v>212</v>
      </c>
      <c r="U10" s="68" t="s">
        <v>205</v>
      </c>
      <c r="V10" s="30"/>
      <c r="W10" s="55"/>
      <c r="X10" s="55"/>
      <c r="Y10" s="55"/>
      <c r="Z10" s="55"/>
      <c r="AA10" s="55"/>
      <c r="AB10" s="55"/>
      <c r="AC10" s="55"/>
      <c r="AD10" s="55"/>
      <c r="AE10" s="55"/>
      <c r="AF10" s="55"/>
      <c r="AG10" s="55"/>
      <c r="AH10" s="55"/>
      <c r="AI10" s="55"/>
      <c r="AJ10" s="55"/>
      <c r="AK10" s="55"/>
      <c r="AL10" s="55"/>
      <c r="AM10" s="55"/>
      <c r="AN10" s="55"/>
      <c r="AO10" s="55"/>
      <c r="AP10" s="55"/>
      <c r="AQ10" s="55"/>
      <c r="AR10" s="55"/>
    </row>
    <row r="11" spans="1:44" x14ac:dyDescent="0.25">
      <c r="A11" s="34" t="s">
        <v>74</v>
      </c>
      <c r="B11" s="36" t="s">
        <v>229</v>
      </c>
      <c r="C11" s="37" t="s">
        <v>113</v>
      </c>
      <c r="D11" s="34" t="s">
        <v>167</v>
      </c>
      <c r="E11" s="38"/>
      <c r="F11" s="65"/>
      <c r="G11" s="72" t="s">
        <v>122</v>
      </c>
      <c r="H11" s="63">
        <v>9</v>
      </c>
      <c r="I11" s="65" t="s">
        <v>100</v>
      </c>
      <c r="J11" s="32" t="s">
        <v>218</v>
      </c>
      <c r="K11" s="66" t="s">
        <v>99</v>
      </c>
      <c r="L11" s="67" t="s">
        <v>76</v>
      </c>
      <c r="M11" s="59"/>
      <c r="N11" s="59" t="s">
        <v>95</v>
      </c>
      <c r="O11" s="33" t="s">
        <v>221</v>
      </c>
      <c r="P11" s="65" t="s">
        <v>103</v>
      </c>
      <c r="Q11" s="68">
        <v>6</v>
      </c>
      <c r="R11" s="69" t="s">
        <v>202</v>
      </c>
      <c r="S11" s="68" t="s">
        <v>203</v>
      </c>
      <c r="T11" s="70" t="s">
        <v>219</v>
      </c>
      <c r="U11" s="68" t="s">
        <v>205</v>
      </c>
      <c r="V11" s="30"/>
      <c r="X11" s="76"/>
    </row>
    <row r="12" spans="1:44" x14ac:dyDescent="0.25">
      <c r="A12" s="34" t="s">
        <v>74</v>
      </c>
      <c r="B12" s="36" t="s">
        <v>229</v>
      </c>
      <c r="C12" s="37" t="s">
        <v>113</v>
      </c>
      <c r="D12" s="34" t="s">
        <v>167</v>
      </c>
      <c r="E12" s="38"/>
      <c r="F12" s="65"/>
      <c r="G12" s="72" t="s">
        <v>123</v>
      </c>
      <c r="H12" s="63">
        <v>10</v>
      </c>
      <c r="I12" s="65" t="s">
        <v>100</v>
      </c>
      <c r="J12" s="32" t="s">
        <v>143</v>
      </c>
      <c r="K12" s="66" t="s">
        <v>99</v>
      </c>
      <c r="L12" s="67" t="s">
        <v>76</v>
      </c>
      <c r="M12" s="59"/>
      <c r="N12" s="59"/>
      <c r="O12" s="33" t="s">
        <v>156</v>
      </c>
      <c r="P12" s="65" t="s">
        <v>103</v>
      </c>
      <c r="Q12" s="68">
        <v>8</v>
      </c>
      <c r="R12" s="69" t="s">
        <v>222</v>
      </c>
      <c r="S12" s="68" t="s">
        <v>113</v>
      </c>
      <c r="T12" s="77" t="s">
        <v>123</v>
      </c>
      <c r="U12" s="68" t="s">
        <v>223</v>
      </c>
      <c r="V12" s="30"/>
      <c r="X12" s="74"/>
    </row>
    <row r="13" spans="1:44" x14ac:dyDescent="0.25">
      <c r="A13" s="34" t="s">
        <v>74</v>
      </c>
      <c r="B13" s="36" t="s">
        <v>229</v>
      </c>
      <c r="C13" s="37" t="s">
        <v>113</v>
      </c>
      <c r="D13" s="34" t="s">
        <v>167</v>
      </c>
      <c r="E13" s="38" t="s">
        <v>102</v>
      </c>
      <c r="F13" s="65"/>
      <c r="G13" s="72" t="s">
        <v>124</v>
      </c>
      <c r="H13" s="63">
        <v>11</v>
      </c>
      <c r="I13" s="65" t="s">
        <v>100</v>
      </c>
      <c r="J13" s="32" t="s">
        <v>177</v>
      </c>
      <c r="K13" s="66" t="s">
        <v>100</v>
      </c>
      <c r="L13" s="67" t="s">
        <v>76</v>
      </c>
      <c r="M13" s="59"/>
      <c r="N13" s="59" t="s">
        <v>84</v>
      </c>
      <c r="O13" s="33" t="s">
        <v>157</v>
      </c>
      <c r="P13" s="65" t="s">
        <v>103</v>
      </c>
      <c r="Q13" s="68">
        <v>6</v>
      </c>
      <c r="R13" s="69" t="s">
        <v>202</v>
      </c>
      <c r="S13" s="68" t="s">
        <v>203</v>
      </c>
      <c r="T13" s="70" t="s">
        <v>209</v>
      </c>
      <c r="U13" s="68" t="s">
        <v>205</v>
      </c>
      <c r="V13" s="30"/>
    </row>
    <row r="14" spans="1:44" x14ac:dyDescent="0.25">
      <c r="A14" s="34" t="s">
        <v>74</v>
      </c>
      <c r="B14" s="36" t="s">
        <v>229</v>
      </c>
      <c r="C14" s="37" t="s">
        <v>113</v>
      </c>
      <c r="D14" s="34" t="s">
        <v>168</v>
      </c>
      <c r="E14" s="38"/>
      <c r="F14" s="65"/>
      <c r="G14" s="64" t="s">
        <v>125</v>
      </c>
      <c r="H14" s="63">
        <v>12</v>
      </c>
      <c r="I14" s="65" t="s">
        <v>99</v>
      </c>
      <c r="J14" s="32" t="s">
        <v>144</v>
      </c>
      <c r="K14" s="66" t="s">
        <v>100</v>
      </c>
      <c r="L14" s="67" t="s">
        <v>75</v>
      </c>
      <c r="M14" s="59" t="s">
        <v>79</v>
      </c>
      <c r="N14" s="59"/>
      <c r="O14" s="33" t="s">
        <v>158</v>
      </c>
      <c r="P14" s="65" t="s">
        <v>103</v>
      </c>
      <c r="Q14" s="68">
        <v>6</v>
      </c>
      <c r="R14" s="69" t="s">
        <v>195</v>
      </c>
      <c r="S14" s="68" t="s">
        <v>196</v>
      </c>
      <c r="T14" s="70" t="s">
        <v>200</v>
      </c>
      <c r="U14" s="68" t="s">
        <v>198</v>
      </c>
      <c r="V14" s="30"/>
    </row>
    <row r="15" spans="1:44" x14ac:dyDescent="0.25">
      <c r="A15" s="34" t="s">
        <v>74</v>
      </c>
      <c r="B15" s="36" t="s">
        <v>229</v>
      </c>
      <c r="C15" s="37" t="s">
        <v>113</v>
      </c>
      <c r="D15" s="34" t="s">
        <v>168</v>
      </c>
      <c r="E15" s="38"/>
      <c r="F15" s="65"/>
      <c r="G15" s="72" t="s">
        <v>126</v>
      </c>
      <c r="H15" s="63">
        <v>13</v>
      </c>
      <c r="I15" s="65" t="s">
        <v>100</v>
      </c>
      <c r="J15" s="32" t="s">
        <v>145</v>
      </c>
      <c r="K15" s="66" t="s">
        <v>99</v>
      </c>
      <c r="L15" s="67" t="s">
        <v>76</v>
      </c>
      <c r="M15" s="59"/>
      <c r="N15" s="59"/>
      <c r="O15" s="33" t="s">
        <v>159</v>
      </c>
      <c r="P15" s="65" t="s">
        <v>100</v>
      </c>
      <c r="Q15" s="68">
        <v>8</v>
      </c>
      <c r="R15" s="69" t="s">
        <v>222</v>
      </c>
      <c r="S15" s="68" t="s">
        <v>113</v>
      </c>
      <c r="T15" s="77" t="s">
        <v>224</v>
      </c>
      <c r="U15" s="68" t="s">
        <v>223</v>
      </c>
      <c r="V15" s="30"/>
      <c r="X15" s="74"/>
    </row>
    <row r="16" spans="1:44" x14ac:dyDescent="0.25">
      <c r="A16" s="34" t="s">
        <v>74</v>
      </c>
      <c r="B16" s="36" t="s">
        <v>229</v>
      </c>
      <c r="C16" s="37" t="s">
        <v>113</v>
      </c>
      <c r="D16" s="34" t="s">
        <v>168</v>
      </c>
      <c r="E16" s="38"/>
      <c r="F16" s="65"/>
      <c r="G16" s="64" t="s">
        <v>127</v>
      </c>
      <c r="H16" s="63">
        <v>14</v>
      </c>
      <c r="I16" s="65" t="s">
        <v>100</v>
      </c>
      <c r="J16" s="32" t="s">
        <v>146</v>
      </c>
      <c r="K16" s="66" t="s">
        <v>99</v>
      </c>
      <c r="L16" s="67" t="s">
        <v>76</v>
      </c>
      <c r="M16" s="59"/>
      <c r="N16" s="59"/>
      <c r="O16" s="33" t="s">
        <v>160</v>
      </c>
      <c r="P16" s="65" t="s">
        <v>103</v>
      </c>
      <c r="Q16" s="68">
        <v>8</v>
      </c>
      <c r="R16" s="69" t="s">
        <v>222</v>
      </c>
      <c r="S16" s="68" t="s">
        <v>113</v>
      </c>
      <c r="T16" s="77" t="s">
        <v>225</v>
      </c>
      <c r="U16" s="68" t="s">
        <v>223</v>
      </c>
      <c r="V16" s="30"/>
      <c r="X16" s="74"/>
    </row>
    <row r="17" spans="1:38" x14ac:dyDescent="0.25">
      <c r="A17" s="34" t="s">
        <v>74</v>
      </c>
      <c r="B17" s="36" t="s">
        <v>229</v>
      </c>
      <c r="C17" s="37" t="s">
        <v>113</v>
      </c>
      <c r="D17" s="34" t="s">
        <v>168</v>
      </c>
      <c r="E17" s="38"/>
      <c r="F17" s="65"/>
      <c r="G17" s="64" t="s">
        <v>128</v>
      </c>
      <c r="H17" s="63">
        <v>15</v>
      </c>
      <c r="I17" s="65" t="s">
        <v>100</v>
      </c>
      <c r="J17" s="32" t="s">
        <v>147</v>
      </c>
      <c r="K17" s="66" t="s">
        <v>99</v>
      </c>
      <c r="L17" s="67" t="s">
        <v>76</v>
      </c>
      <c r="M17" s="59"/>
      <c r="N17" s="59"/>
      <c r="O17" s="33" t="s">
        <v>161</v>
      </c>
      <c r="P17" s="65" t="s">
        <v>103</v>
      </c>
      <c r="Q17" s="68">
        <v>8</v>
      </c>
      <c r="R17" s="69" t="s">
        <v>222</v>
      </c>
      <c r="S17" s="68" t="s">
        <v>113</v>
      </c>
      <c r="T17" s="77" t="s">
        <v>226</v>
      </c>
      <c r="U17" s="68" t="s">
        <v>223</v>
      </c>
      <c r="V17" s="30"/>
      <c r="W17" s="71"/>
    </row>
    <row r="18" spans="1:38" ht="15.75" customHeight="1" x14ac:dyDescent="0.25">
      <c r="A18" s="34" t="s">
        <v>74</v>
      </c>
      <c r="B18" s="36" t="s">
        <v>229</v>
      </c>
      <c r="C18" s="37" t="s">
        <v>113</v>
      </c>
      <c r="D18" s="34" t="s">
        <v>168</v>
      </c>
      <c r="E18" s="38"/>
      <c r="F18" s="65"/>
      <c r="G18" s="64" t="s">
        <v>129</v>
      </c>
      <c r="H18" s="63">
        <v>16</v>
      </c>
      <c r="I18" s="65" t="s">
        <v>99</v>
      </c>
      <c r="J18" s="32" t="s">
        <v>148</v>
      </c>
      <c r="K18" s="66" t="s">
        <v>100</v>
      </c>
      <c r="L18" s="67" t="s">
        <v>75</v>
      </c>
      <c r="M18" s="59" t="s">
        <v>78</v>
      </c>
      <c r="N18" s="59"/>
      <c r="O18" s="33" t="s">
        <v>162</v>
      </c>
      <c r="P18" s="65" t="s">
        <v>100</v>
      </c>
      <c r="Q18" s="68">
        <v>6</v>
      </c>
      <c r="R18" s="69" t="s">
        <v>195</v>
      </c>
      <c r="S18" s="68" t="s">
        <v>196</v>
      </c>
      <c r="T18" s="70" t="s">
        <v>201</v>
      </c>
      <c r="U18" s="68" t="s">
        <v>198</v>
      </c>
      <c r="V18" s="30"/>
    </row>
    <row r="19" spans="1:38" s="75" customFormat="1" x14ac:dyDescent="0.25">
      <c r="A19" s="34" t="s">
        <v>74</v>
      </c>
      <c r="B19" s="36" t="s">
        <v>229</v>
      </c>
      <c r="C19" s="37" t="s">
        <v>113</v>
      </c>
      <c r="D19" s="34" t="s">
        <v>168</v>
      </c>
      <c r="E19" s="38" t="s">
        <v>102</v>
      </c>
      <c r="F19" s="65"/>
      <c r="G19" s="72" t="s">
        <v>130</v>
      </c>
      <c r="H19" s="63">
        <v>17</v>
      </c>
      <c r="I19" s="65" t="s">
        <v>100</v>
      </c>
      <c r="J19" s="32" t="s">
        <v>178</v>
      </c>
      <c r="K19" s="66" t="s">
        <v>100</v>
      </c>
      <c r="L19" s="67" t="s">
        <v>76</v>
      </c>
      <c r="M19" s="59"/>
      <c r="N19" s="59" t="s">
        <v>82</v>
      </c>
      <c r="O19" s="33" t="s">
        <v>163</v>
      </c>
      <c r="P19" s="65" t="s">
        <v>103</v>
      </c>
      <c r="Q19" s="68">
        <v>6</v>
      </c>
      <c r="R19" s="69" t="s">
        <v>202</v>
      </c>
      <c r="S19" s="68" t="s">
        <v>203</v>
      </c>
      <c r="T19" s="70" t="s">
        <v>216</v>
      </c>
      <c r="U19" s="68" t="s">
        <v>205</v>
      </c>
      <c r="V19" s="30"/>
      <c r="W19" s="55"/>
      <c r="X19" s="55"/>
      <c r="Y19" s="55"/>
      <c r="Z19" s="55"/>
      <c r="AA19" s="55"/>
      <c r="AB19" s="55"/>
      <c r="AC19" s="55"/>
      <c r="AD19" s="55"/>
      <c r="AE19" s="55"/>
      <c r="AF19" s="55"/>
      <c r="AG19" s="55"/>
      <c r="AH19" s="55"/>
      <c r="AI19" s="55"/>
      <c r="AJ19" s="55"/>
      <c r="AK19" s="55"/>
      <c r="AL19" s="55"/>
    </row>
    <row r="20" spans="1:38" s="75" customFormat="1" x14ac:dyDescent="0.25">
      <c r="A20" s="34" t="s">
        <v>74</v>
      </c>
      <c r="B20" s="36" t="s">
        <v>229</v>
      </c>
      <c r="C20" s="37" t="s">
        <v>113</v>
      </c>
      <c r="D20" s="34" t="s">
        <v>169</v>
      </c>
      <c r="E20" s="38"/>
      <c r="F20" s="65"/>
      <c r="G20" s="72" t="s">
        <v>171</v>
      </c>
      <c r="H20" s="63">
        <v>18</v>
      </c>
      <c r="I20" s="65" t="s">
        <v>100</v>
      </c>
      <c r="J20" s="32" t="s">
        <v>179</v>
      </c>
      <c r="K20" s="66" t="s">
        <v>100</v>
      </c>
      <c r="L20" s="67" t="s">
        <v>76</v>
      </c>
      <c r="M20" s="59"/>
      <c r="N20" s="59" t="s">
        <v>94</v>
      </c>
      <c r="O20" s="33"/>
      <c r="P20" s="65" t="s">
        <v>103</v>
      </c>
      <c r="Q20" s="68">
        <v>6</v>
      </c>
      <c r="R20" s="69" t="s">
        <v>202</v>
      </c>
      <c r="S20" s="68" t="s">
        <v>203</v>
      </c>
      <c r="T20" s="70" t="s">
        <v>214</v>
      </c>
      <c r="U20" s="68" t="s">
        <v>205</v>
      </c>
      <c r="V20" s="30"/>
      <c r="W20" s="55"/>
      <c r="X20" s="55"/>
      <c r="Y20" s="55"/>
      <c r="Z20" s="55"/>
      <c r="AA20" s="55"/>
      <c r="AB20" s="55"/>
      <c r="AC20" s="55"/>
      <c r="AD20" s="55"/>
      <c r="AE20" s="55"/>
      <c r="AF20" s="55"/>
      <c r="AG20" s="55"/>
      <c r="AH20" s="55"/>
      <c r="AI20" s="55"/>
      <c r="AJ20" s="55"/>
      <c r="AK20" s="55"/>
      <c r="AL20" s="55"/>
    </row>
    <row r="21" spans="1:38" s="75" customFormat="1" x14ac:dyDescent="0.25">
      <c r="A21" s="34" t="s">
        <v>74</v>
      </c>
      <c r="B21" s="36" t="s">
        <v>229</v>
      </c>
      <c r="C21" s="37" t="s">
        <v>113</v>
      </c>
      <c r="D21" s="34" t="s">
        <v>169</v>
      </c>
      <c r="E21" s="38" t="s">
        <v>102</v>
      </c>
      <c r="F21" s="65"/>
      <c r="G21" s="72" t="s">
        <v>172</v>
      </c>
      <c r="H21" s="63">
        <v>19</v>
      </c>
      <c r="I21" s="65" t="s">
        <v>100</v>
      </c>
      <c r="J21" s="32" t="s">
        <v>180</v>
      </c>
      <c r="K21" s="66" t="s">
        <v>100</v>
      </c>
      <c r="L21" s="67" t="s">
        <v>76</v>
      </c>
      <c r="M21" s="59"/>
      <c r="N21" s="59" t="s">
        <v>84</v>
      </c>
      <c r="O21" s="33"/>
      <c r="P21" s="65" t="s">
        <v>103</v>
      </c>
      <c r="Q21" s="68">
        <v>6</v>
      </c>
      <c r="R21" s="69" t="s">
        <v>202</v>
      </c>
      <c r="S21" s="68" t="s">
        <v>203</v>
      </c>
      <c r="T21" s="70" t="s">
        <v>210</v>
      </c>
      <c r="U21" s="68" t="s">
        <v>205</v>
      </c>
      <c r="V21" s="30"/>
      <c r="W21" s="55"/>
      <c r="X21" s="55"/>
      <c r="Y21" s="55"/>
      <c r="Z21" s="55"/>
      <c r="AA21" s="55"/>
      <c r="AB21" s="55"/>
      <c r="AC21" s="55"/>
      <c r="AD21" s="55"/>
      <c r="AE21" s="55"/>
      <c r="AF21" s="55"/>
      <c r="AG21" s="55"/>
      <c r="AH21" s="55"/>
      <c r="AI21" s="55"/>
      <c r="AJ21" s="55"/>
      <c r="AK21" s="55"/>
      <c r="AL21" s="55"/>
    </row>
    <row r="22" spans="1:38" x14ac:dyDescent="0.25">
      <c r="A22" s="34" t="s">
        <v>74</v>
      </c>
      <c r="B22" s="36" t="s">
        <v>229</v>
      </c>
      <c r="C22" s="37" t="s">
        <v>113</v>
      </c>
      <c r="D22" s="78" t="s">
        <v>173</v>
      </c>
      <c r="E22" s="38"/>
      <c r="F22" s="65"/>
      <c r="G22" s="72" t="s">
        <v>170</v>
      </c>
      <c r="H22" s="63">
        <v>20</v>
      </c>
      <c r="I22" s="65" t="s">
        <v>99</v>
      </c>
      <c r="J22" s="32" t="s">
        <v>181</v>
      </c>
      <c r="K22" s="66" t="s">
        <v>99</v>
      </c>
      <c r="L22" s="67" t="s">
        <v>75</v>
      </c>
      <c r="M22" s="59"/>
      <c r="N22" s="59"/>
      <c r="O22" s="33"/>
      <c r="P22" s="65" t="s">
        <v>100</v>
      </c>
      <c r="Q22" s="68">
        <v>8</v>
      </c>
      <c r="R22" s="69" t="s">
        <v>222</v>
      </c>
      <c r="S22" s="68" t="s">
        <v>113</v>
      </c>
      <c r="T22" s="77" t="s">
        <v>170</v>
      </c>
      <c r="U22" s="68" t="s">
        <v>223</v>
      </c>
      <c r="V22" s="30"/>
      <c r="X22" s="74"/>
    </row>
    <row r="23" spans="1:38" x14ac:dyDescent="0.25">
      <c r="A23" s="34" t="s">
        <v>74</v>
      </c>
      <c r="B23" s="36" t="s">
        <v>229</v>
      </c>
      <c r="C23" s="37" t="s">
        <v>113</v>
      </c>
      <c r="D23" s="78" t="s">
        <v>173</v>
      </c>
      <c r="E23" s="38"/>
      <c r="F23" s="65"/>
      <c r="G23" s="79" t="s">
        <v>131</v>
      </c>
      <c r="H23" s="63">
        <v>21</v>
      </c>
      <c r="I23" s="65" t="s">
        <v>100</v>
      </c>
      <c r="J23" s="80" t="s">
        <v>182</v>
      </c>
      <c r="K23" s="66" t="s">
        <v>99</v>
      </c>
      <c r="L23" s="67" t="s">
        <v>76</v>
      </c>
      <c r="M23" s="59"/>
      <c r="N23" s="59"/>
      <c r="O23" s="33"/>
      <c r="P23" s="65" t="s">
        <v>103</v>
      </c>
      <c r="Q23" s="68">
        <v>8</v>
      </c>
      <c r="R23" s="69" t="s">
        <v>222</v>
      </c>
      <c r="S23" s="68" t="s">
        <v>113</v>
      </c>
      <c r="T23" s="77" t="s">
        <v>131</v>
      </c>
      <c r="U23" s="68" t="s">
        <v>223</v>
      </c>
      <c r="V23" s="30"/>
      <c r="W23" s="71"/>
      <c r="X23" s="76"/>
    </row>
    <row r="24" spans="1:38" x14ac:dyDescent="0.25">
      <c r="A24" s="34" t="s">
        <v>74</v>
      </c>
      <c r="B24" s="36" t="s">
        <v>229</v>
      </c>
      <c r="C24" s="37" t="s">
        <v>113</v>
      </c>
      <c r="D24" s="78" t="s">
        <v>173</v>
      </c>
      <c r="E24" s="38"/>
      <c r="F24" s="65"/>
      <c r="G24" s="72" t="s">
        <v>175</v>
      </c>
      <c r="H24" s="63">
        <v>22</v>
      </c>
      <c r="I24" s="65" t="s">
        <v>99</v>
      </c>
      <c r="J24" s="32" t="s">
        <v>183</v>
      </c>
      <c r="K24" s="66" t="s">
        <v>99</v>
      </c>
      <c r="L24" s="67" t="s">
        <v>75</v>
      </c>
      <c r="M24" s="59"/>
      <c r="N24" s="59"/>
      <c r="O24" s="33"/>
      <c r="P24" s="65" t="s">
        <v>103</v>
      </c>
      <c r="Q24" s="68">
        <v>8</v>
      </c>
      <c r="R24" s="69" t="s">
        <v>222</v>
      </c>
      <c r="S24" s="68" t="s">
        <v>113</v>
      </c>
      <c r="T24" s="77" t="s">
        <v>227</v>
      </c>
      <c r="U24" s="68" t="s">
        <v>223</v>
      </c>
      <c r="V24" s="30"/>
      <c r="W24" s="71"/>
      <c r="X24" s="74"/>
    </row>
    <row r="25" spans="1:38" x14ac:dyDescent="0.25">
      <c r="A25" s="34" t="s">
        <v>74</v>
      </c>
      <c r="B25" s="36" t="s">
        <v>229</v>
      </c>
      <c r="C25" s="37" t="s">
        <v>113</v>
      </c>
      <c r="D25" s="78" t="s">
        <v>173</v>
      </c>
      <c r="E25" s="38"/>
      <c r="F25" s="65"/>
      <c r="G25" s="72" t="s">
        <v>194</v>
      </c>
      <c r="H25" s="63">
        <v>23</v>
      </c>
      <c r="I25" s="65" t="s">
        <v>100</v>
      </c>
      <c r="J25" s="32" t="s">
        <v>184</v>
      </c>
      <c r="K25" s="66" t="s">
        <v>99</v>
      </c>
      <c r="L25" s="67" t="s">
        <v>76</v>
      </c>
      <c r="M25" s="59"/>
      <c r="N25" s="59"/>
      <c r="O25" s="33"/>
      <c r="P25" s="65" t="s">
        <v>103</v>
      </c>
      <c r="Q25" s="68">
        <v>8</v>
      </c>
      <c r="R25" s="69" t="s">
        <v>222</v>
      </c>
      <c r="S25" s="68" t="s">
        <v>113</v>
      </c>
      <c r="T25" s="77" t="s">
        <v>194</v>
      </c>
      <c r="U25" s="68" t="s">
        <v>223</v>
      </c>
      <c r="V25" s="30"/>
      <c r="X25" s="71"/>
    </row>
    <row r="26" spans="1:38" x14ac:dyDescent="0.25">
      <c r="A26" s="34" t="s">
        <v>74</v>
      </c>
      <c r="B26" s="36" t="s">
        <v>229</v>
      </c>
      <c r="C26" s="37" t="s">
        <v>113</v>
      </c>
      <c r="D26" s="78" t="s">
        <v>173</v>
      </c>
      <c r="E26" s="38"/>
      <c r="F26" s="65"/>
      <c r="G26" s="72" t="s">
        <v>132</v>
      </c>
      <c r="H26" s="63">
        <v>24</v>
      </c>
      <c r="I26" s="65" t="s">
        <v>100</v>
      </c>
      <c r="J26" s="32" t="s">
        <v>185</v>
      </c>
      <c r="K26" s="66" t="s">
        <v>99</v>
      </c>
      <c r="L26" s="67" t="s">
        <v>76</v>
      </c>
      <c r="M26" s="59"/>
      <c r="N26" s="59"/>
      <c r="O26" s="33"/>
      <c r="P26" s="65" t="s">
        <v>100</v>
      </c>
      <c r="Q26" s="68">
        <v>8</v>
      </c>
      <c r="R26" s="69" t="s">
        <v>222</v>
      </c>
      <c r="S26" s="68" t="s">
        <v>113</v>
      </c>
      <c r="T26" s="77" t="s">
        <v>228</v>
      </c>
      <c r="U26" s="68" t="s">
        <v>223</v>
      </c>
      <c r="V26" s="30"/>
      <c r="W26" s="71"/>
    </row>
    <row r="27" spans="1:38" x14ac:dyDescent="0.25">
      <c r="A27" s="34" t="s">
        <v>74</v>
      </c>
      <c r="B27" s="36" t="s">
        <v>229</v>
      </c>
      <c r="C27" s="37" t="s">
        <v>113</v>
      </c>
      <c r="D27" s="78" t="s">
        <v>173</v>
      </c>
      <c r="E27" s="38"/>
      <c r="F27" s="65"/>
      <c r="G27" s="72" t="s">
        <v>133</v>
      </c>
      <c r="H27" s="63">
        <v>25</v>
      </c>
      <c r="I27" s="65" t="s">
        <v>100</v>
      </c>
      <c r="J27" s="32" t="s">
        <v>186</v>
      </c>
      <c r="K27" s="66" t="s">
        <v>99</v>
      </c>
      <c r="L27" s="67" t="s">
        <v>76</v>
      </c>
      <c r="M27" s="59"/>
      <c r="N27" s="59"/>
      <c r="O27" s="33"/>
      <c r="P27" s="65" t="s">
        <v>103</v>
      </c>
      <c r="Q27" s="68">
        <v>8</v>
      </c>
      <c r="R27" s="69" t="s">
        <v>222</v>
      </c>
      <c r="S27" s="68" t="s">
        <v>113</v>
      </c>
      <c r="T27" s="77" t="s">
        <v>133</v>
      </c>
      <c r="U27" s="68" t="s">
        <v>223</v>
      </c>
      <c r="V27" s="30"/>
      <c r="W27" s="71"/>
      <c r="X27" s="81"/>
    </row>
    <row r="28" spans="1:38" x14ac:dyDescent="0.25">
      <c r="A28" s="34" t="s">
        <v>74</v>
      </c>
      <c r="B28" s="36" t="s">
        <v>229</v>
      </c>
      <c r="C28" s="37" t="s">
        <v>113</v>
      </c>
      <c r="D28" s="78" t="s">
        <v>173</v>
      </c>
      <c r="E28" s="38" t="s">
        <v>102</v>
      </c>
      <c r="F28" s="65"/>
      <c r="G28" s="72" t="s">
        <v>134</v>
      </c>
      <c r="H28" s="63">
        <v>26</v>
      </c>
      <c r="I28" s="65" t="s">
        <v>100</v>
      </c>
      <c r="J28" s="32" t="s">
        <v>187</v>
      </c>
      <c r="K28" s="66" t="s">
        <v>99</v>
      </c>
      <c r="L28" s="67" t="s">
        <v>76</v>
      </c>
      <c r="M28" s="59"/>
      <c r="N28" s="59"/>
      <c r="O28" s="33"/>
      <c r="P28" s="65" t="s">
        <v>103</v>
      </c>
      <c r="Q28" s="68">
        <v>8</v>
      </c>
      <c r="R28" s="69" t="s">
        <v>222</v>
      </c>
      <c r="S28" s="68" t="s">
        <v>113</v>
      </c>
      <c r="T28" s="77" t="s">
        <v>134</v>
      </c>
      <c r="U28" s="68" t="s">
        <v>223</v>
      </c>
      <c r="V28" s="30"/>
      <c r="X28" s="81"/>
    </row>
    <row r="29" spans="1:38" ht="15.75" customHeight="1" x14ac:dyDescent="0.25">
      <c r="A29" s="34" t="s">
        <v>74</v>
      </c>
      <c r="B29" s="36" t="s">
        <v>229</v>
      </c>
      <c r="C29" s="37" t="s">
        <v>113</v>
      </c>
      <c r="D29" s="34" t="s">
        <v>101</v>
      </c>
      <c r="E29" s="38" t="s">
        <v>101</v>
      </c>
      <c r="F29" s="65"/>
      <c r="G29" s="72" t="s">
        <v>188</v>
      </c>
      <c r="H29" s="63">
        <v>27</v>
      </c>
      <c r="I29" s="65" t="s">
        <v>100</v>
      </c>
      <c r="J29" s="32" t="s">
        <v>189</v>
      </c>
      <c r="K29" s="66" t="s">
        <v>100</v>
      </c>
      <c r="L29" s="67" t="s">
        <v>76</v>
      </c>
      <c r="M29" s="59"/>
      <c r="N29" s="59" t="s">
        <v>86</v>
      </c>
      <c r="O29" s="82" t="s">
        <v>164</v>
      </c>
      <c r="P29" s="65" t="s">
        <v>103</v>
      </c>
      <c r="Q29" s="68">
        <v>6</v>
      </c>
      <c r="R29" s="69" t="s">
        <v>202</v>
      </c>
      <c r="S29" s="68" t="s">
        <v>203</v>
      </c>
      <c r="T29" s="70" t="s">
        <v>217</v>
      </c>
      <c r="U29" s="68" t="s">
        <v>205</v>
      </c>
      <c r="V29" s="30"/>
      <c r="X29" s="74"/>
      <c r="Y29" s="83"/>
    </row>
    <row r="30" spans="1:38" x14ac:dyDescent="0.25">
      <c r="A30" s="34" t="s">
        <v>74</v>
      </c>
      <c r="B30" s="36" t="s">
        <v>229</v>
      </c>
      <c r="C30" s="37" t="s">
        <v>113</v>
      </c>
      <c r="D30" s="34" t="s">
        <v>106</v>
      </c>
      <c r="E30" s="38" t="s">
        <v>106</v>
      </c>
      <c r="F30" s="65"/>
      <c r="G30" s="84" t="s">
        <v>14</v>
      </c>
      <c r="H30" s="63">
        <v>28</v>
      </c>
      <c r="I30" s="65" t="s">
        <v>100</v>
      </c>
      <c r="J30" s="85" t="s">
        <v>190</v>
      </c>
      <c r="K30" s="66" t="s">
        <v>100</v>
      </c>
      <c r="L30" s="67" t="s">
        <v>77</v>
      </c>
      <c r="M30" s="59"/>
      <c r="N30" s="59"/>
      <c r="O30" s="82"/>
      <c r="P30" s="65" t="s">
        <v>103</v>
      </c>
      <c r="Q30" s="86"/>
      <c r="R30" s="87"/>
      <c r="S30" s="86"/>
      <c r="T30" s="88"/>
      <c r="U30" s="86"/>
      <c r="V30" s="30"/>
      <c r="X30" s="74"/>
    </row>
    <row r="31" spans="1:38" x14ac:dyDescent="0.25">
      <c r="A31" s="34" t="s">
        <v>74</v>
      </c>
      <c r="B31" s="36" t="s">
        <v>229</v>
      </c>
      <c r="C31" s="37" t="s">
        <v>113</v>
      </c>
      <c r="D31" s="34" t="s">
        <v>106</v>
      </c>
      <c r="E31" s="38" t="s">
        <v>106</v>
      </c>
      <c r="F31" s="65"/>
      <c r="G31" s="84" t="s">
        <v>135</v>
      </c>
      <c r="H31" s="63">
        <v>29</v>
      </c>
      <c r="I31" s="65" t="s">
        <v>100</v>
      </c>
      <c r="J31" s="85" t="s">
        <v>191</v>
      </c>
      <c r="K31" s="66" t="s">
        <v>100</v>
      </c>
      <c r="L31" s="67" t="s">
        <v>76</v>
      </c>
      <c r="M31" s="59"/>
      <c r="N31" s="59" t="s">
        <v>96</v>
      </c>
      <c r="O31" s="82" t="s">
        <v>165</v>
      </c>
      <c r="P31" s="65" t="s">
        <v>103</v>
      </c>
      <c r="Q31" s="68">
        <v>6</v>
      </c>
      <c r="R31" s="69" t="s">
        <v>202</v>
      </c>
      <c r="S31" s="68" t="s">
        <v>203</v>
      </c>
      <c r="T31" s="70" t="s">
        <v>207</v>
      </c>
      <c r="U31" s="68" t="s">
        <v>205</v>
      </c>
      <c r="V31" s="30"/>
      <c r="W31" s="71"/>
      <c r="X31" s="74"/>
    </row>
    <row r="32" spans="1:38" s="55" customFormat="1" x14ac:dyDescent="0.25">
      <c r="A32" s="34" t="s">
        <v>74</v>
      </c>
      <c r="B32" s="36" t="s">
        <v>229</v>
      </c>
      <c r="C32" s="37" t="s">
        <v>113</v>
      </c>
      <c r="D32" s="35" t="s">
        <v>136</v>
      </c>
      <c r="E32" s="38" t="s">
        <v>106</v>
      </c>
      <c r="F32" s="65"/>
      <c r="G32" s="84" t="s">
        <v>193</v>
      </c>
      <c r="H32" s="63">
        <v>30</v>
      </c>
      <c r="I32" s="65" t="s">
        <v>100</v>
      </c>
      <c r="J32" s="89" t="s">
        <v>192</v>
      </c>
      <c r="K32" s="66" t="s">
        <v>100</v>
      </c>
      <c r="L32" s="67" t="s">
        <v>76</v>
      </c>
      <c r="M32" s="59"/>
      <c r="N32" s="59" t="s">
        <v>85</v>
      </c>
      <c r="O32" s="82"/>
      <c r="P32" s="65" t="s">
        <v>100</v>
      </c>
      <c r="Q32" s="68">
        <v>6</v>
      </c>
      <c r="R32" s="69" t="s">
        <v>202</v>
      </c>
      <c r="S32" s="68" t="s">
        <v>203</v>
      </c>
      <c r="T32" s="70" t="s">
        <v>211</v>
      </c>
      <c r="U32" s="68" t="s">
        <v>205</v>
      </c>
      <c r="V32" s="30"/>
      <c r="W32" s="71"/>
      <c r="X32" s="81"/>
    </row>
    <row r="33" spans="1:25" s="55" customFormat="1" x14ac:dyDescent="0.25">
      <c r="A33" s="31"/>
      <c r="B33" s="30"/>
      <c r="C33" s="31"/>
      <c r="D33" s="30"/>
      <c r="E33" s="30"/>
      <c r="F33" s="30"/>
      <c r="G33" s="30"/>
      <c r="H33" s="31"/>
      <c r="I33" s="30"/>
      <c r="J33" s="30"/>
      <c r="K33" s="31"/>
      <c r="L33" s="31"/>
      <c r="M33" s="31"/>
      <c r="N33" s="31"/>
      <c r="O33" s="39"/>
      <c r="P33" s="30"/>
      <c r="Q33" s="90"/>
      <c r="R33" s="90"/>
      <c r="S33" s="90"/>
      <c r="T33" s="90"/>
      <c r="U33" s="90"/>
    </row>
    <row r="34" spans="1:25" s="55" customFormat="1" x14ac:dyDescent="0.25">
      <c r="A34" s="31"/>
      <c r="B34" s="30"/>
      <c r="C34" s="31"/>
      <c r="D34" s="30"/>
      <c r="E34" s="30"/>
      <c r="F34" s="30"/>
      <c r="G34" s="30"/>
      <c r="H34" s="31"/>
      <c r="I34" s="30"/>
      <c r="J34" s="30"/>
      <c r="K34" s="31"/>
      <c r="L34" s="31"/>
      <c r="M34" s="31"/>
      <c r="N34" s="31"/>
      <c r="O34" s="39"/>
      <c r="P34" s="30"/>
      <c r="Q34" s="91"/>
      <c r="R34" s="91"/>
      <c r="S34" s="91"/>
      <c r="T34" s="91"/>
      <c r="U34" s="91"/>
      <c r="W34" s="71"/>
      <c r="X34" s="81"/>
    </row>
    <row r="35" spans="1:25" s="55" customFormat="1" x14ac:dyDescent="0.25">
      <c r="A35" s="31"/>
      <c r="B35" s="30"/>
      <c r="C35" s="31"/>
      <c r="D35" s="30"/>
      <c r="E35" s="30"/>
      <c r="F35" s="30"/>
      <c r="G35" s="30"/>
      <c r="H35" s="31"/>
      <c r="I35" s="30"/>
      <c r="J35" s="30"/>
      <c r="K35" s="31"/>
      <c r="L35" s="31"/>
      <c r="M35" s="31"/>
      <c r="N35" s="31"/>
      <c r="O35" s="92"/>
      <c r="P35" s="30"/>
      <c r="Q35" s="30"/>
      <c r="R35" s="30"/>
      <c r="S35" s="30"/>
      <c r="T35" s="30"/>
      <c r="U35" s="30"/>
      <c r="X35" s="74"/>
    </row>
    <row r="36" spans="1:25" s="55" customFormat="1" x14ac:dyDescent="0.25">
      <c r="A36" s="31"/>
      <c r="B36" s="30"/>
      <c r="C36" s="31"/>
      <c r="D36" s="30"/>
      <c r="E36" s="30"/>
      <c r="F36" s="30"/>
      <c r="G36" s="30"/>
      <c r="H36" s="31"/>
      <c r="I36" s="30"/>
      <c r="J36" s="30"/>
      <c r="K36" s="31"/>
      <c r="L36" s="31"/>
      <c r="M36" s="31"/>
      <c r="N36" s="31"/>
      <c r="O36" s="92"/>
      <c r="P36" s="30"/>
      <c r="Q36" s="91"/>
      <c r="R36" s="91"/>
      <c r="S36" s="91"/>
      <c r="T36" s="91"/>
      <c r="U36" s="91"/>
    </row>
    <row r="37" spans="1:25" s="55" customFormat="1" x14ac:dyDescent="0.2">
      <c r="A37" s="31"/>
      <c r="B37" s="30"/>
      <c r="C37" s="31"/>
      <c r="D37" s="30"/>
      <c r="E37" s="30"/>
      <c r="F37" s="30"/>
      <c r="G37" s="30"/>
      <c r="H37" s="31"/>
      <c r="I37" s="30"/>
      <c r="J37" s="30"/>
      <c r="K37" s="31"/>
      <c r="L37" s="31"/>
      <c r="M37" s="31"/>
      <c r="N37" s="31"/>
      <c r="O37" s="92"/>
      <c r="P37" s="30"/>
      <c r="Q37" s="30"/>
      <c r="R37" s="30"/>
      <c r="S37" s="30"/>
      <c r="T37" s="30"/>
      <c r="U37" s="30"/>
      <c r="W37" s="71"/>
      <c r="X37" s="74"/>
      <c r="Y37" s="93"/>
    </row>
    <row r="38" spans="1:25" s="55" customFormat="1" x14ac:dyDescent="0.25">
      <c r="O38" s="94"/>
    </row>
    <row r="39" spans="1:25" s="55" customFormat="1" x14ac:dyDescent="0.25">
      <c r="O39" s="95"/>
    </row>
    <row r="40" spans="1:25" s="55" customFormat="1" x14ac:dyDescent="0.25">
      <c r="O40" s="94"/>
    </row>
    <row r="41" spans="1:25" s="55" customFormat="1" x14ac:dyDescent="0.25">
      <c r="O41" s="94"/>
      <c r="P41" s="55">
        <f>COUNTIF(P3:P36,"Si")</f>
        <v>19</v>
      </c>
      <c r="Q41" s="55" t="s">
        <v>104</v>
      </c>
    </row>
    <row r="42" spans="1:25" s="55" customFormat="1" x14ac:dyDescent="0.25">
      <c r="O42" s="94"/>
      <c r="P42" s="55">
        <f>COUNTIF(P3:P37,"No")</f>
        <v>6</v>
      </c>
      <c r="Q42" s="55" t="s">
        <v>105</v>
      </c>
    </row>
    <row r="43" spans="1:25" s="55" customFormat="1" x14ac:dyDescent="0.25"/>
    <row r="44" spans="1:25" s="55" customFormat="1" x14ac:dyDescent="0.25"/>
    <row r="45" spans="1:25" s="55" customFormat="1" x14ac:dyDescent="0.25"/>
    <row r="46" spans="1:25" s="55" customFormat="1" x14ac:dyDescent="0.25"/>
    <row r="47" spans="1:25" s="55" customFormat="1" x14ac:dyDescent="0.25"/>
    <row r="48" spans="1:25" s="55" customFormat="1" x14ac:dyDescent="0.25"/>
    <row r="49" s="55" customFormat="1" x14ac:dyDescent="0.25"/>
    <row r="50" s="55" customFormat="1" x14ac:dyDescent="0.25"/>
    <row r="51" s="55" customFormat="1" x14ac:dyDescent="0.25"/>
    <row r="52" s="55" customFormat="1" x14ac:dyDescent="0.25"/>
    <row r="53" s="55" customFormat="1" x14ac:dyDescent="0.25"/>
    <row r="54" s="55" customFormat="1" x14ac:dyDescent="0.25"/>
    <row r="55" s="55" customFormat="1" x14ac:dyDescent="0.25"/>
    <row r="56" s="55" customFormat="1" x14ac:dyDescent="0.25"/>
    <row r="57" s="55" customFormat="1" x14ac:dyDescent="0.25"/>
    <row r="58" s="55" customFormat="1" x14ac:dyDescent="0.25"/>
    <row r="59" s="55" customFormat="1" x14ac:dyDescent="0.25"/>
    <row r="60" s="55" customFormat="1" x14ac:dyDescent="0.25"/>
    <row r="61" s="55" customFormat="1" x14ac:dyDescent="0.25"/>
    <row r="62" s="55" customFormat="1" x14ac:dyDescent="0.25"/>
    <row r="63" s="55" customFormat="1" x14ac:dyDescent="0.25"/>
    <row r="64" s="55" customFormat="1" x14ac:dyDescent="0.25"/>
    <row r="65" spans="12:12" s="55" customFormat="1" x14ac:dyDescent="0.25"/>
    <row r="66" spans="12:12" s="55" customFormat="1" x14ac:dyDescent="0.25"/>
    <row r="67" spans="12:12" s="55" customFormat="1" x14ac:dyDescent="0.25"/>
    <row r="68" spans="12:12" s="55" customFormat="1" x14ac:dyDescent="0.25"/>
    <row r="69" spans="12:12" s="55" customFormat="1" x14ac:dyDescent="0.25"/>
    <row r="70" spans="12:12" s="55" customFormat="1" x14ac:dyDescent="0.25"/>
    <row r="71" spans="12:12" s="55" customFormat="1" x14ac:dyDescent="0.25"/>
    <row r="72" spans="12:12" s="55" customFormat="1" x14ac:dyDescent="0.25"/>
    <row r="73" spans="12:12" s="55" customFormat="1" x14ac:dyDescent="0.25"/>
    <row r="74" spans="12:12" s="55" customFormat="1" x14ac:dyDescent="0.25"/>
    <row r="75" spans="12:12" s="55" customFormat="1" x14ac:dyDescent="0.25">
      <c r="L75" s="55" t="s">
        <v>91</v>
      </c>
    </row>
    <row r="76" spans="12:12" s="55" customFormat="1" x14ac:dyDescent="0.25"/>
    <row r="77" spans="12:12" s="55" customFormat="1" x14ac:dyDescent="0.25"/>
    <row r="78" spans="12:12" s="55" customFormat="1" x14ac:dyDescent="0.25"/>
    <row r="79" spans="12:12" s="55" customFormat="1" x14ac:dyDescent="0.25"/>
    <row r="80" spans="12:12" s="55" customFormat="1" x14ac:dyDescent="0.25"/>
    <row r="81" s="55" customFormat="1" x14ac:dyDescent="0.25"/>
    <row r="82" s="55" customFormat="1" x14ac:dyDescent="0.25"/>
    <row r="83" s="55" customFormat="1" x14ac:dyDescent="0.25"/>
    <row r="84" s="55" customFormat="1" x14ac:dyDescent="0.25"/>
    <row r="85" s="55" customFormat="1" x14ac:dyDescent="0.25"/>
    <row r="86" s="55" customFormat="1" x14ac:dyDescent="0.25"/>
    <row r="87" s="55" customFormat="1" x14ac:dyDescent="0.25"/>
    <row r="88" s="55" customFormat="1" x14ac:dyDescent="0.25"/>
    <row r="89" s="55" customFormat="1" x14ac:dyDescent="0.25"/>
    <row r="90" s="55" customFormat="1" x14ac:dyDescent="0.25"/>
    <row r="91" s="55" customFormat="1" x14ac:dyDescent="0.25"/>
    <row r="92" s="55" customFormat="1" x14ac:dyDescent="0.25"/>
    <row r="93" s="55" customFormat="1" x14ac:dyDescent="0.25"/>
    <row r="94" s="55" customFormat="1" x14ac:dyDescent="0.25"/>
    <row r="95" s="55" customFormat="1" x14ac:dyDescent="0.25"/>
    <row r="96" s="55" customFormat="1" x14ac:dyDescent="0.25"/>
    <row r="97" s="55" customFormat="1" x14ac:dyDescent="0.25"/>
    <row r="98" s="55" customFormat="1" x14ac:dyDescent="0.25"/>
    <row r="99" s="55" customFormat="1" x14ac:dyDescent="0.25"/>
    <row r="100" s="55" customFormat="1" x14ac:dyDescent="0.25"/>
    <row r="101" s="55" customFormat="1" x14ac:dyDescent="0.25"/>
    <row r="102" s="55" customFormat="1" x14ac:dyDescent="0.25"/>
    <row r="103" s="55" customFormat="1" x14ac:dyDescent="0.25"/>
    <row r="104" s="55" customFormat="1" x14ac:dyDescent="0.25"/>
    <row r="105" s="55" customFormat="1" x14ac:dyDescent="0.25"/>
    <row r="106" s="55" customFormat="1" x14ac:dyDescent="0.25"/>
    <row r="107" s="55" customFormat="1" x14ac:dyDescent="0.25"/>
    <row r="108" s="55" customFormat="1" x14ac:dyDescent="0.25"/>
    <row r="109" s="55" customFormat="1" x14ac:dyDescent="0.25"/>
    <row r="110" s="55" customFormat="1" x14ac:dyDescent="0.25"/>
    <row r="111" s="55" customFormat="1" x14ac:dyDescent="0.25"/>
    <row r="112" s="55" customFormat="1" x14ac:dyDescent="0.25"/>
    <row r="113" s="55" customFormat="1" x14ac:dyDescent="0.25"/>
    <row r="114" s="55" customFormat="1" x14ac:dyDescent="0.25"/>
    <row r="115" s="55" customFormat="1" x14ac:dyDescent="0.25"/>
    <row r="116" s="55" customFormat="1" x14ac:dyDescent="0.25"/>
    <row r="117" s="55" customFormat="1" x14ac:dyDescent="0.25"/>
    <row r="118" s="55" customFormat="1" x14ac:dyDescent="0.25"/>
    <row r="119" s="55" customFormat="1" x14ac:dyDescent="0.25"/>
    <row r="120" s="55" customFormat="1" x14ac:dyDescent="0.25"/>
    <row r="121" s="55" customFormat="1" x14ac:dyDescent="0.25"/>
    <row r="122" s="55" customFormat="1" x14ac:dyDescent="0.25"/>
    <row r="123" s="55" customFormat="1" x14ac:dyDescent="0.25"/>
    <row r="124" s="55" customFormat="1" x14ac:dyDescent="0.25"/>
    <row r="125" s="55" customFormat="1" x14ac:dyDescent="0.25"/>
    <row r="126" s="55" customFormat="1" x14ac:dyDescent="0.25"/>
    <row r="127" s="55" customFormat="1" x14ac:dyDescent="0.25"/>
    <row r="128" s="55" customFormat="1" x14ac:dyDescent="0.25"/>
    <row r="129" s="55" customFormat="1" x14ac:dyDescent="0.25"/>
    <row r="130" s="55" customFormat="1" x14ac:dyDescent="0.25"/>
    <row r="131" s="55" customFormat="1" x14ac:dyDescent="0.25"/>
    <row r="132" s="55" customFormat="1" x14ac:dyDescent="0.25"/>
    <row r="133" s="55" customFormat="1" x14ac:dyDescent="0.25"/>
    <row r="134" s="55" customFormat="1" x14ac:dyDescent="0.25"/>
    <row r="135" s="55" customFormat="1" x14ac:dyDescent="0.25"/>
    <row r="136" s="55" customFormat="1" x14ac:dyDescent="0.25"/>
    <row r="137" s="55" customFormat="1" x14ac:dyDescent="0.25"/>
    <row r="138" s="55" customFormat="1" x14ac:dyDescent="0.25"/>
    <row r="139" s="55" customFormat="1" x14ac:dyDescent="0.25"/>
    <row r="140" s="55" customFormat="1" x14ac:dyDescent="0.25"/>
    <row r="141" s="55" customFormat="1" x14ac:dyDescent="0.25"/>
    <row r="142" s="55" customFormat="1" x14ac:dyDescent="0.25"/>
    <row r="143" s="55" customFormat="1" x14ac:dyDescent="0.25"/>
    <row r="144" s="55" customFormat="1" x14ac:dyDescent="0.25"/>
    <row r="145" s="55" customFormat="1" x14ac:dyDescent="0.25"/>
    <row r="146" s="55" customFormat="1" x14ac:dyDescent="0.25"/>
    <row r="147" s="55" customFormat="1" x14ac:dyDescent="0.25"/>
    <row r="148" s="55" customFormat="1" x14ac:dyDescent="0.25"/>
    <row r="149" s="55" customFormat="1" x14ac:dyDescent="0.25"/>
    <row r="150" s="55" customFormat="1" x14ac:dyDescent="0.25"/>
    <row r="151" s="55" customFormat="1" x14ac:dyDescent="0.25"/>
    <row r="152" s="55" customFormat="1" x14ac:dyDescent="0.25"/>
    <row r="153" s="55" customFormat="1" x14ac:dyDescent="0.25"/>
    <row r="154" s="55" customFormat="1" x14ac:dyDescent="0.25"/>
    <row r="155" s="55" customFormat="1" x14ac:dyDescent="0.25"/>
    <row r="156" s="55" customFormat="1" x14ac:dyDescent="0.25"/>
    <row r="157" s="55" customFormat="1" x14ac:dyDescent="0.25"/>
    <row r="158" s="55" customFormat="1" x14ac:dyDescent="0.25"/>
    <row r="159" s="55" customFormat="1" x14ac:dyDescent="0.25"/>
    <row r="160" s="55" customFormat="1" x14ac:dyDescent="0.25"/>
    <row r="161" s="55" customFormat="1" x14ac:dyDescent="0.25"/>
    <row r="162" s="55" customFormat="1" x14ac:dyDescent="0.25"/>
    <row r="163" s="55" customFormat="1" x14ac:dyDescent="0.25"/>
    <row r="164" s="55" customFormat="1" x14ac:dyDescent="0.25"/>
    <row r="165" s="55" customFormat="1" x14ac:dyDescent="0.25"/>
    <row r="166" s="55" customFormat="1" x14ac:dyDescent="0.25"/>
    <row r="167" s="55" customFormat="1" x14ac:dyDescent="0.25"/>
    <row r="168" s="55" customFormat="1" x14ac:dyDescent="0.25"/>
    <row r="169" s="55" customFormat="1" x14ac:dyDescent="0.25"/>
    <row r="170" s="55" customFormat="1" x14ac:dyDescent="0.25"/>
    <row r="171" s="55" customFormat="1" x14ac:dyDescent="0.25"/>
    <row r="172" s="55" customFormat="1" x14ac:dyDescent="0.25"/>
    <row r="173" s="55" customFormat="1" x14ac:dyDescent="0.25"/>
    <row r="174" s="55" customFormat="1" x14ac:dyDescent="0.25"/>
    <row r="175" s="55" customFormat="1" x14ac:dyDescent="0.25"/>
    <row r="176" s="55" customFormat="1" x14ac:dyDescent="0.25"/>
    <row r="177" s="55" customFormat="1" x14ac:dyDescent="0.25"/>
    <row r="178" s="55" customFormat="1" x14ac:dyDescent="0.25"/>
    <row r="179" s="55" customFormat="1" x14ac:dyDescent="0.25"/>
    <row r="180" s="55" customFormat="1" x14ac:dyDescent="0.25"/>
    <row r="181" s="55" customFormat="1" x14ac:dyDescent="0.25"/>
    <row r="182" s="55" customFormat="1" x14ac:dyDescent="0.25"/>
    <row r="183" s="55" customFormat="1" x14ac:dyDescent="0.25"/>
    <row r="184" s="55" customFormat="1" x14ac:dyDescent="0.25"/>
    <row r="185" s="55" customFormat="1" x14ac:dyDescent="0.25"/>
    <row r="186" s="55" customFormat="1" x14ac:dyDescent="0.25"/>
    <row r="187" s="55" customFormat="1" x14ac:dyDescent="0.25"/>
    <row r="188" s="55" customFormat="1" x14ac:dyDescent="0.25"/>
    <row r="189" s="55" customFormat="1" x14ac:dyDescent="0.25"/>
    <row r="190" s="55" customFormat="1" x14ac:dyDescent="0.25"/>
    <row r="191" s="55" customFormat="1" x14ac:dyDescent="0.25"/>
    <row r="192" s="55" customFormat="1" x14ac:dyDescent="0.25"/>
    <row r="193" s="55" customFormat="1" x14ac:dyDescent="0.25"/>
    <row r="194" s="55" customFormat="1" x14ac:dyDescent="0.25"/>
    <row r="195" s="55" customFormat="1" x14ac:dyDescent="0.25"/>
    <row r="196" s="55" customFormat="1" x14ac:dyDescent="0.25"/>
    <row r="197" s="55" customFormat="1" x14ac:dyDescent="0.25"/>
    <row r="198" s="55" customFormat="1" x14ac:dyDescent="0.25"/>
    <row r="199" s="55" customFormat="1" x14ac:dyDescent="0.25"/>
    <row r="200" s="55" customFormat="1" x14ac:dyDescent="0.25"/>
    <row r="201" s="55" customFormat="1" x14ac:dyDescent="0.25"/>
    <row r="202" s="55" customFormat="1" x14ac:dyDescent="0.25"/>
    <row r="203" s="55" customFormat="1" x14ac:dyDescent="0.25"/>
    <row r="204" s="55" customFormat="1" x14ac:dyDescent="0.25"/>
    <row r="205" s="55" customFormat="1" x14ac:dyDescent="0.25"/>
    <row r="206" s="55" customFormat="1" x14ac:dyDescent="0.25"/>
    <row r="207" s="55" customFormat="1" x14ac:dyDescent="0.25"/>
    <row r="208" s="55" customFormat="1" x14ac:dyDescent="0.25"/>
    <row r="209" s="55" customFormat="1" x14ac:dyDescent="0.25"/>
    <row r="210" s="55" customFormat="1" x14ac:dyDescent="0.25"/>
    <row r="211" s="55" customFormat="1" x14ac:dyDescent="0.25"/>
    <row r="212" s="55" customFormat="1" x14ac:dyDescent="0.25"/>
    <row r="213" s="55" customFormat="1" x14ac:dyDescent="0.25"/>
    <row r="214" s="55" customFormat="1" x14ac:dyDescent="0.25"/>
    <row r="215" s="55" customFormat="1" x14ac:dyDescent="0.25"/>
    <row r="216" s="55" customFormat="1" x14ac:dyDescent="0.25"/>
    <row r="217" s="55" customFormat="1" x14ac:dyDescent="0.25"/>
    <row r="218" s="55" customFormat="1" x14ac:dyDescent="0.25"/>
    <row r="219" s="55" customFormat="1" x14ac:dyDescent="0.25"/>
    <row r="220" s="55" customFormat="1" x14ac:dyDescent="0.25"/>
    <row r="221" s="55" customFormat="1" x14ac:dyDescent="0.25"/>
    <row r="222" s="55" customFormat="1" x14ac:dyDescent="0.25"/>
    <row r="223" s="55" customFormat="1" x14ac:dyDescent="0.25"/>
    <row r="224" s="55" customFormat="1" x14ac:dyDescent="0.25"/>
    <row r="225" s="55" customFormat="1" x14ac:dyDescent="0.25"/>
    <row r="226" s="55" customFormat="1" x14ac:dyDescent="0.25"/>
    <row r="227" s="55" customFormat="1" x14ac:dyDescent="0.25"/>
    <row r="228" s="55" customFormat="1" x14ac:dyDescent="0.25"/>
    <row r="229" s="55" customFormat="1" x14ac:dyDescent="0.25"/>
    <row r="230" s="55" customFormat="1" x14ac:dyDescent="0.25"/>
    <row r="231" s="55" customFormat="1" x14ac:dyDescent="0.25"/>
    <row r="232" s="55" customFormat="1" x14ac:dyDescent="0.25"/>
    <row r="233" s="55" customFormat="1" x14ac:dyDescent="0.25"/>
    <row r="234" s="55" customFormat="1" x14ac:dyDescent="0.25"/>
    <row r="235" s="55" customFormat="1" x14ac:dyDescent="0.25"/>
    <row r="236" s="55" customFormat="1" x14ac:dyDescent="0.25"/>
    <row r="237" s="55" customFormat="1" x14ac:dyDescent="0.25"/>
    <row r="238" s="55" customFormat="1" x14ac:dyDescent="0.25"/>
    <row r="239" s="55" customFormat="1" x14ac:dyDescent="0.25"/>
    <row r="240" s="55" customFormat="1" x14ac:dyDescent="0.25"/>
    <row r="241" s="55" customFormat="1" x14ac:dyDescent="0.25"/>
    <row r="242" s="55" customFormat="1" x14ac:dyDescent="0.25"/>
    <row r="243" s="55" customFormat="1" x14ac:dyDescent="0.25"/>
    <row r="244" s="55" customFormat="1" x14ac:dyDescent="0.25"/>
    <row r="245" s="55" customFormat="1" x14ac:dyDescent="0.25"/>
    <row r="246" s="55" customFormat="1" x14ac:dyDescent="0.25"/>
    <row r="247" s="55" customFormat="1" x14ac:dyDescent="0.25"/>
    <row r="248" s="55" customFormat="1" x14ac:dyDescent="0.25"/>
    <row r="249" s="55" customFormat="1" x14ac:dyDescent="0.25"/>
    <row r="250" s="55" customFormat="1" x14ac:dyDescent="0.25"/>
    <row r="251" s="55" customFormat="1" x14ac:dyDescent="0.25"/>
    <row r="252" s="55" customFormat="1" x14ac:dyDescent="0.25"/>
    <row r="253" s="55" customFormat="1" x14ac:dyDescent="0.25"/>
    <row r="254" s="55" customFormat="1" x14ac:dyDescent="0.25"/>
    <row r="255" s="55" customFormat="1" x14ac:dyDescent="0.25"/>
    <row r="256" s="55" customFormat="1" x14ac:dyDescent="0.25"/>
    <row r="257" s="55" customFormat="1" x14ac:dyDescent="0.25"/>
    <row r="258" s="55" customFormat="1" x14ac:dyDescent="0.25"/>
    <row r="259" s="55" customFormat="1" x14ac:dyDescent="0.25"/>
    <row r="260" s="55" customFormat="1" x14ac:dyDescent="0.25"/>
    <row r="261" s="55" customFormat="1" x14ac:dyDescent="0.25"/>
    <row r="262" s="55" customFormat="1" x14ac:dyDescent="0.25"/>
    <row r="263" s="55" customFormat="1" x14ac:dyDescent="0.25"/>
    <row r="264" s="55" customFormat="1" x14ac:dyDescent="0.25"/>
    <row r="265" s="55" customFormat="1" x14ac:dyDescent="0.25"/>
    <row r="266" s="55" customFormat="1" x14ac:dyDescent="0.25"/>
    <row r="267" s="55" customFormat="1" x14ac:dyDescent="0.25"/>
    <row r="268" s="55" customFormat="1" x14ac:dyDescent="0.25"/>
    <row r="269" s="55" customFormat="1" x14ac:dyDescent="0.25"/>
    <row r="270" s="55" customFormat="1" x14ac:dyDescent="0.25"/>
    <row r="271" s="55" customFormat="1" x14ac:dyDescent="0.25"/>
    <row r="272" s="55" customFormat="1" x14ac:dyDescent="0.25"/>
    <row r="273" s="55" customFormat="1" x14ac:dyDescent="0.25"/>
    <row r="274" s="55" customFormat="1" x14ac:dyDescent="0.25"/>
    <row r="275" s="55" customFormat="1" x14ac:dyDescent="0.25"/>
    <row r="276" s="55" customFormat="1" x14ac:dyDescent="0.25"/>
    <row r="277" s="55" customFormat="1" x14ac:dyDescent="0.25"/>
    <row r="278" s="55" customFormat="1" x14ac:dyDescent="0.25"/>
    <row r="279" s="55" customFormat="1" x14ac:dyDescent="0.25"/>
    <row r="280" s="55" customFormat="1" x14ac:dyDescent="0.25"/>
    <row r="281" s="55" customFormat="1" x14ac:dyDescent="0.25"/>
    <row r="282" s="55" customFormat="1" x14ac:dyDescent="0.25"/>
    <row r="283" s="55" customFormat="1" x14ac:dyDescent="0.25"/>
    <row r="284" s="55" customFormat="1" x14ac:dyDescent="0.25"/>
    <row r="285" s="55" customFormat="1" x14ac:dyDescent="0.25"/>
    <row r="286" s="55" customFormat="1" x14ac:dyDescent="0.25"/>
    <row r="287" s="55" customFormat="1" x14ac:dyDescent="0.25"/>
    <row r="288" s="55" customFormat="1" x14ac:dyDescent="0.25"/>
    <row r="289" s="55" customFormat="1" x14ac:dyDescent="0.25"/>
    <row r="290" s="55" customFormat="1" x14ac:dyDescent="0.25"/>
    <row r="291" s="55" customFormat="1" x14ac:dyDescent="0.25"/>
    <row r="292" s="55" customFormat="1" x14ac:dyDescent="0.25"/>
    <row r="293" s="55" customFormat="1" x14ac:dyDescent="0.25"/>
    <row r="294" s="55" customFormat="1" x14ac:dyDescent="0.25"/>
    <row r="295" s="55" customFormat="1" x14ac:dyDescent="0.25"/>
    <row r="296" s="55" customFormat="1" x14ac:dyDescent="0.25"/>
    <row r="297" s="55" customFormat="1" x14ac:dyDescent="0.25"/>
    <row r="298" s="55" customFormat="1" x14ac:dyDescent="0.25"/>
    <row r="299" s="55" customFormat="1" x14ac:dyDescent="0.25"/>
    <row r="300" s="55" customFormat="1" x14ac:dyDescent="0.25"/>
    <row r="301" s="55" customFormat="1" x14ac:dyDescent="0.25"/>
    <row r="302" s="55" customFormat="1" x14ac:dyDescent="0.25"/>
    <row r="303" s="55" customFormat="1" x14ac:dyDescent="0.25"/>
    <row r="304" s="55" customFormat="1" x14ac:dyDescent="0.25"/>
    <row r="305" s="55" customFormat="1" x14ac:dyDescent="0.25"/>
    <row r="306" s="55" customFormat="1" x14ac:dyDescent="0.25"/>
    <row r="307" s="55" customFormat="1" x14ac:dyDescent="0.25"/>
    <row r="308" s="55" customFormat="1" x14ac:dyDescent="0.25"/>
    <row r="309" s="55" customFormat="1" x14ac:dyDescent="0.25"/>
    <row r="310" s="55" customFormat="1" x14ac:dyDescent="0.25"/>
    <row r="311" s="55" customFormat="1" x14ac:dyDescent="0.25"/>
    <row r="312" s="55" customFormat="1" x14ac:dyDescent="0.25"/>
    <row r="313" s="55" customFormat="1" x14ac:dyDescent="0.25"/>
    <row r="314" s="55" customFormat="1" x14ac:dyDescent="0.25"/>
    <row r="315" s="55" customFormat="1" x14ac:dyDescent="0.25"/>
    <row r="316" s="55" customFormat="1" x14ac:dyDescent="0.25"/>
    <row r="317" s="55" customFormat="1" x14ac:dyDescent="0.25"/>
    <row r="318" s="55" customFormat="1" x14ac:dyDescent="0.25"/>
    <row r="319" s="55" customFormat="1" x14ac:dyDescent="0.25"/>
    <row r="320" s="55" customFormat="1" x14ac:dyDescent="0.25"/>
    <row r="321" s="55" customFormat="1" x14ac:dyDescent="0.25"/>
    <row r="322" s="55" customFormat="1" x14ac:dyDescent="0.25"/>
    <row r="323" s="55" customFormat="1" x14ac:dyDescent="0.25"/>
    <row r="324" s="55" customFormat="1" x14ac:dyDescent="0.25"/>
    <row r="325" s="55" customFormat="1" x14ac:dyDescent="0.25"/>
    <row r="326" s="55" customFormat="1" x14ac:dyDescent="0.25"/>
    <row r="327" s="55" customFormat="1" x14ac:dyDescent="0.25"/>
    <row r="328" s="55" customFormat="1" x14ac:dyDescent="0.25"/>
    <row r="329" s="55" customFormat="1" x14ac:dyDescent="0.25"/>
    <row r="330" s="55" customFormat="1" x14ac:dyDescent="0.25"/>
    <row r="331" s="55" customFormat="1" x14ac:dyDescent="0.25"/>
    <row r="332" s="55" customFormat="1" x14ac:dyDescent="0.25"/>
    <row r="333" s="55" customFormat="1" x14ac:dyDescent="0.25"/>
    <row r="334" s="55" customFormat="1" x14ac:dyDescent="0.25"/>
    <row r="335" s="55" customFormat="1" x14ac:dyDescent="0.25"/>
    <row r="336" s="55" customFormat="1" x14ac:dyDescent="0.25"/>
    <row r="337" s="55" customFormat="1" x14ac:dyDescent="0.25"/>
    <row r="338" s="55" customFormat="1" x14ac:dyDescent="0.25"/>
    <row r="339" s="55" customFormat="1" x14ac:dyDescent="0.25"/>
    <row r="340" s="55" customFormat="1" x14ac:dyDescent="0.25"/>
    <row r="341" s="55" customFormat="1" x14ac:dyDescent="0.25"/>
    <row r="342" s="55" customFormat="1" x14ac:dyDescent="0.25"/>
    <row r="343" s="55" customFormat="1" x14ac:dyDescent="0.25"/>
    <row r="344" s="55" customFormat="1" x14ac:dyDescent="0.25"/>
    <row r="345" s="55" customFormat="1" x14ac:dyDescent="0.25"/>
    <row r="346" s="55" customFormat="1" x14ac:dyDescent="0.25"/>
    <row r="347" s="55" customFormat="1" x14ac:dyDescent="0.25"/>
    <row r="348" s="55" customFormat="1" x14ac:dyDescent="0.25"/>
    <row r="349" s="55" customFormat="1" x14ac:dyDescent="0.25"/>
    <row r="350" s="55" customFormat="1" x14ac:dyDescent="0.25"/>
    <row r="351" s="55" customFormat="1" x14ac:dyDescent="0.25"/>
    <row r="352" s="55" customFormat="1" x14ac:dyDescent="0.25"/>
    <row r="353" s="55" customFormat="1" x14ac:dyDescent="0.25"/>
    <row r="354" s="55" customFormat="1" x14ac:dyDescent="0.25"/>
    <row r="355" s="55" customFormat="1" x14ac:dyDescent="0.25"/>
    <row r="356" s="55" customFormat="1" x14ac:dyDescent="0.25"/>
    <row r="357" s="55" customFormat="1" x14ac:dyDescent="0.25"/>
    <row r="358" s="55" customFormat="1" x14ac:dyDescent="0.25"/>
    <row r="359" s="55" customFormat="1" x14ac:dyDescent="0.25"/>
    <row r="360" s="55" customFormat="1" x14ac:dyDescent="0.25"/>
    <row r="361" s="55" customFormat="1" x14ac:dyDescent="0.25"/>
    <row r="362" s="55" customFormat="1" x14ac:dyDescent="0.25"/>
    <row r="363" s="55" customFormat="1" x14ac:dyDescent="0.25"/>
    <row r="364" s="55" customFormat="1" x14ac:dyDescent="0.25"/>
    <row r="365" s="55" customFormat="1" x14ac:dyDescent="0.25"/>
    <row r="366" s="55" customFormat="1" x14ac:dyDescent="0.25"/>
    <row r="367" s="55" customFormat="1" x14ac:dyDescent="0.25"/>
    <row r="368" s="55" customFormat="1" x14ac:dyDescent="0.25"/>
    <row r="369" s="55" customFormat="1" x14ac:dyDescent="0.25"/>
    <row r="370" s="55" customFormat="1" x14ac:dyDescent="0.25"/>
    <row r="371" s="55" customFormat="1" x14ac:dyDescent="0.25"/>
    <row r="372" s="55" customFormat="1" x14ac:dyDescent="0.25"/>
    <row r="373" s="55" customFormat="1" x14ac:dyDescent="0.25"/>
    <row r="374" s="55" customFormat="1" x14ac:dyDescent="0.25"/>
    <row r="375" s="55" customFormat="1" x14ac:dyDescent="0.25"/>
    <row r="376" s="55" customFormat="1" x14ac:dyDescent="0.25"/>
    <row r="377" s="55" customFormat="1" x14ac:dyDescent="0.25"/>
    <row r="378" s="55" customFormat="1" x14ac:dyDescent="0.25"/>
    <row r="379" s="55" customFormat="1" x14ac:dyDescent="0.25"/>
    <row r="380" s="55" customFormat="1" x14ac:dyDescent="0.25"/>
    <row r="381" s="55" customFormat="1" x14ac:dyDescent="0.25"/>
    <row r="382" s="55" customFormat="1" x14ac:dyDescent="0.25"/>
    <row r="383" s="55" customFormat="1" x14ac:dyDescent="0.25"/>
    <row r="384" s="55" customFormat="1" x14ac:dyDescent="0.25"/>
    <row r="385" s="55" customFormat="1" x14ac:dyDescent="0.25"/>
    <row r="386" s="55" customFormat="1" x14ac:dyDescent="0.25"/>
    <row r="387" s="55" customFormat="1" x14ac:dyDescent="0.25"/>
    <row r="388" s="55" customFormat="1" x14ac:dyDescent="0.25"/>
    <row r="389" s="55" customFormat="1" x14ac:dyDescent="0.25"/>
    <row r="390" s="55" customFormat="1" x14ac:dyDescent="0.25"/>
    <row r="391" s="55" customFormat="1" x14ac:dyDescent="0.25"/>
    <row r="392" s="55" customFormat="1" x14ac:dyDescent="0.25"/>
    <row r="393" s="55" customFormat="1" x14ac:dyDescent="0.25"/>
    <row r="394" s="55" customFormat="1" x14ac:dyDescent="0.25"/>
    <row r="395" s="55" customFormat="1" x14ac:dyDescent="0.25"/>
    <row r="396" s="55" customFormat="1" x14ac:dyDescent="0.25"/>
    <row r="397" s="55" customFormat="1" x14ac:dyDescent="0.25"/>
    <row r="398" s="55" customFormat="1" x14ac:dyDescent="0.25"/>
    <row r="399" s="55" customFormat="1" x14ac:dyDescent="0.25"/>
    <row r="400" s="55" customFormat="1" x14ac:dyDescent="0.25"/>
    <row r="401" s="55" customFormat="1" x14ac:dyDescent="0.25"/>
    <row r="402" s="55" customFormat="1" x14ac:dyDescent="0.25"/>
    <row r="403" s="55" customFormat="1" x14ac:dyDescent="0.25"/>
    <row r="404" s="55" customFormat="1" x14ac:dyDescent="0.25"/>
    <row r="405" s="55" customFormat="1" x14ac:dyDescent="0.25"/>
    <row r="406" s="55" customFormat="1" x14ac:dyDescent="0.25"/>
    <row r="407" s="55" customFormat="1" x14ac:dyDescent="0.25"/>
    <row r="408" s="55" customFormat="1" x14ac:dyDescent="0.25"/>
    <row r="409" s="55" customFormat="1" x14ac:dyDescent="0.25"/>
    <row r="410" s="55" customFormat="1" x14ac:dyDescent="0.25"/>
    <row r="411" s="55" customFormat="1" x14ac:dyDescent="0.25"/>
    <row r="412" s="55" customFormat="1" x14ac:dyDescent="0.25"/>
    <row r="413" s="55" customFormat="1" x14ac:dyDescent="0.25"/>
    <row r="414" s="55" customFormat="1" x14ac:dyDescent="0.25"/>
    <row r="415" s="55" customFormat="1" x14ac:dyDescent="0.25"/>
    <row r="416" s="55" customFormat="1" x14ac:dyDescent="0.25"/>
    <row r="417" s="55" customFormat="1" x14ac:dyDescent="0.25"/>
    <row r="418" s="55" customFormat="1" x14ac:dyDescent="0.25"/>
    <row r="419" s="55" customFormat="1" x14ac:dyDescent="0.25"/>
    <row r="420" s="55" customFormat="1" x14ac:dyDescent="0.25"/>
    <row r="421" s="55" customFormat="1" x14ac:dyDescent="0.25"/>
    <row r="422" s="55" customFormat="1" x14ac:dyDescent="0.25"/>
    <row r="423" s="55" customFormat="1" x14ac:dyDescent="0.25"/>
    <row r="424" s="55" customFormat="1" x14ac:dyDescent="0.25"/>
    <row r="425" s="55" customFormat="1" x14ac:dyDescent="0.25"/>
    <row r="426" s="55" customFormat="1" x14ac:dyDescent="0.25"/>
    <row r="427" s="55" customFormat="1" x14ac:dyDescent="0.25"/>
    <row r="428" s="55" customFormat="1" x14ac:dyDescent="0.25"/>
    <row r="429" s="55" customFormat="1" x14ac:dyDescent="0.25"/>
    <row r="430" s="55" customFormat="1" x14ac:dyDescent="0.25"/>
    <row r="431" s="55" customFormat="1" x14ac:dyDescent="0.25"/>
    <row r="432" s="55" customFormat="1" x14ac:dyDescent="0.25"/>
    <row r="433" s="55" customFormat="1" x14ac:dyDescent="0.25"/>
    <row r="434" s="55" customFormat="1" x14ac:dyDescent="0.25"/>
    <row r="435" s="55" customFormat="1" x14ac:dyDescent="0.25"/>
    <row r="436" s="55" customFormat="1" x14ac:dyDescent="0.25"/>
    <row r="437" s="55" customFormat="1" x14ac:dyDescent="0.25"/>
    <row r="438" s="55" customFormat="1" x14ac:dyDescent="0.25"/>
    <row r="439" s="55" customFormat="1" x14ac:dyDescent="0.25"/>
    <row r="440" s="55" customFormat="1" x14ac:dyDescent="0.25"/>
    <row r="441" s="55" customFormat="1" x14ac:dyDescent="0.25"/>
    <row r="442" s="55" customFormat="1" x14ac:dyDescent="0.25"/>
    <row r="443" s="55" customFormat="1" x14ac:dyDescent="0.25"/>
    <row r="444" s="55" customFormat="1" x14ac:dyDescent="0.25"/>
    <row r="445" s="55" customFormat="1" x14ac:dyDescent="0.25"/>
    <row r="446" s="55" customFormat="1" x14ac:dyDescent="0.25"/>
    <row r="447" s="55" customFormat="1" x14ac:dyDescent="0.25"/>
    <row r="448" s="55" customFormat="1" x14ac:dyDescent="0.25"/>
    <row r="449" s="55" customFormat="1" x14ac:dyDescent="0.25"/>
    <row r="450" s="55" customFormat="1" x14ac:dyDescent="0.25"/>
    <row r="451" s="55" customFormat="1" x14ac:dyDescent="0.25"/>
    <row r="452" s="55" customFormat="1" x14ac:dyDescent="0.25"/>
    <row r="453" s="55" customFormat="1" x14ac:dyDescent="0.25"/>
    <row r="454" s="55" customFormat="1" x14ac:dyDescent="0.25"/>
    <row r="455" s="55" customFormat="1" x14ac:dyDescent="0.25"/>
    <row r="456" s="55" customFormat="1" x14ac:dyDescent="0.25"/>
    <row r="457" s="55" customFormat="1" x14ac:dyDescent="0.25"/>
    <row r="458" s="55" customFormat="1" x14ac:dyDescent="0.25"/>
    <row r="459" s="55" customFormat="1" x14ac:dyDescent="0.25"/>
    <row r="460" s="55" customFormat="1" x14ac:dyDescent="0.25"/>
    <row r="461" s="55" customFormat="1" x14ac:dyDescent="0.25"/>
    <row r="462" s="55" customFormat="1" x14ac:dyDescent="0.25"/>
    <row r="463" s="55" customFormat="1" x14ac:dyDescent="0.25"/>
    <row r="464" s="55" customFormat="1" x14ac:dyDescent="0.25"/>
    <row r="465" s="55" customFormat="1" x14ac:dyDescent="0.25"/>
    <row r="466" s="55" customFormat="1" x14ac:dyDescent="0.25"/>
    <row r="467" s="55" customFormat="1" x14ac:dyDescent="0.25"/>
    <row r="468" s="55" customFormat="1" x14ac:dyDescent="0.25"/>
    <row r="469" s="55" customFormat="1" x14ac:dyDescent="0.25"/>
    <row r="470" s="55" customFormat="1" x14ac:dyDescent="0.25"/>
    <row r="471" s="55" customFormat="1" x14ac:dyDescent="0.25"/>
    <row r="472" s="55" customFormat="1" x14ac:dyDescent="0.25"/>
    <row r="473" s="55" customFormat="1" x14ac:dyDescent="0.25"/>
    <row r="474" s="55" customFormat="1" x14ac:dyDescent="0.25"/>
    <row r="475" s="55" customFormat="1" x14ac:dyDescent="0.25"/>
    <row r="476" s="55" customFormat="1" x14ac:dyDescent="0.25"/>
    <row r="477" s="55" customFormat="1" x14ac:dyDescent="0.25"/>
    <row r="478" s="55" customFormat="1" x14ac:dyDescent="0.25"/>
    <row r="479" s="55" customFormat="1" x14ac:dyDescent="0.25"/>
    <row r="480" s="55" customFormat="1" x14ac:dyDescent="0.25"/>
    <row r="481" s="55" customFormat="1" x14ac:dyDescent="0.25"/>
    <row r="482" s="55" customFormat="1" x14ac:dyDescent="0.25"/>
    <row r="483" s="55" customFormat="1" x14ac:dyDescent="0.25"/>
    <row r="484" s="55" customFormat="1" x14ac:dyDescent="0.25"/>
    <row r="485" s="55" customFormat="1" x14ac:dyDescent="0.25"/>
    <row r="486" s="55" customFormat="1" x14ac:dyDescent="0.25"/>
    <row r="487" s="55" customFormat="1" x14ac:dyDescent="0.25"/>
    <row r="488" s="55" customFormat="1" x14ac:dyDescent="0.25"/>
    <row r="489" s="55" customFormat="1" x14ac:dyDescent="0.25"/>
    <row r="490" s="55" customFormat="1" x14ac:dyDescent="0.25"/>
    <row r="491" s="55" customFormat="1" x14ac:dyDescent="0.25"/>
    <row r="492" s="55" customFormat="1" x14ac:dyDescent="0.25"/>
    <row r="493" s="55" customFormat="1" x14ac:dyDescent="0.25"/>
    <row r="494" s="55" customFormat="1" x14ac:dyDescent="0.25"/>
    <row r="495" s="55" customFormat="1" x14ac:dyDescent="0.25"/>
    <row r="496" s="55" customFormat="1" x14ac:dyDescent="0.25"/>
    <row r="497" s="55" customFormat="1" x14ac:dyDescent="0.25"/>
    <row r="498" s="55" customFormat="1" x14ac:dyDescent="0.25"/>
    <row r="499" s="55" customFormat="1" x14ac:dyDescent="0.25"/>
    <row r="500" s="55" customFormat="1" x14ac:dyDescent="0.25"/>
    <row r="501" s="55" customFormat="1" x14ac:dyDescent="0.25"/>
    <row r="502" s="55" customFormat="1" x14ac:dyDescent="0.25"/>
    <row r="503" s="55" customFormat="1" x14ac:dyDescent="0.25"/>
    <row r="504" s="55" customFormat="1" x14ac:dyDescent="0.25"/>
    <row r="505" s="55" customFormat="1" x14ac:dyDescent="0.25"/>
    <row r="506" s="55" customFormat="1" x14ac:dyDescent="0.25"/>
    <row r="507" s="55" customFormat="1" x14ac:dyDescent="0.25"/>
    <row r="508" s="55" customFormat="1" x14ac:dyDescent="0.25"/>
    <row r="509" s="55" customFormat="1" x14ac:dyDescent="0.25"/>
    <row r="510" s="55" customFormat="1" x14ac:dyDescent="0.25"/>
    <row r="511" s="55" customFormat="1" x14ac:dyDescent="0.25"/>
    <row r="512" s="55" customFormat="1" x14ac:dyDescent="0.25"/>
    <row r="513" s="55" customFormat="1" x14ac:dyDescent="0.25"/>
    <row r="514" s="55" customFormat="1" x14ac:dyDescent="0.25"/>
    <row r="515" s="55" customFormat="1" x14ac:dyDescent="0.25"/>
    <row r="516" s="55" customFormat="1" x14ac:dyDescent="0.25"/>
    <row r="517" s="55" customFormat="1" x14ac:dyDescent="0.25"/>
    <row r="518" s="55" customFormat="1" x14ac:dyDescent="0.25"/>
    <row r="519" s="55" customFormat="1" x14ac:dyDescent="0.25"/>
    <row r="520" s="55" customFormat="1" x14ac:dyDescent="0.25"/>
    <row r="521" s="55" customFormat="1" x14ac:dyDescent="0.25"/>
    <row r="522" s="55" customFormat="1" x14ac:dyDescent="0.25"/>
    <row r="523" s="55" customFormat="1" x14ac:dyDescent="0.25"/>
    <row r="524" s="55" customFormat="1" x14ac:dyDescent="0.25"/>
    <row r="525" s="55" customFormat="1" x14ac:dyDescent="0.25"/>
    <row r="526" s="55" customFormat="1" x14ac:dyDescent="0.25"/>
    <row r="527" s="55" customFormat="1" x14ac:dyDescent="0.25"/>
    <row r="528" s="55" customFormat="1" x14ac:dyDescent="0.25"/>
    <row r="529" s="55" customFormat="1" x14ac:dyDescent="0.25"/>
    <row r="530" s="55" customFormat="1" x14ac:dyDescent="0.25"/>
    <row r="531" s="55" customFormat="1" x14ac:dyDescent="0.25"/>
    <row r="532" s="55" customFormat="1" x14ac:dyDescent="0.25"/>
    <row r="533" s="55" customFormat="1" x14ac:dyDescent="0.25"/>
    <row r="534" s="55" customFormat="1" x14ac:dyDescent="0.25"/>
    <row r="535" s="55" customFormat="1" x14ac:dyDescent="0.25"/>
    <row r="536" s="55" customFormat="1" x14ac:dyDescent="0.25"/>
    <row r="537" s="55" customFormat="1" x14ac:dyDescent="0.25"/>
    <row r="538" s="55" customFormat="1" x14ac:dyDescent="0.25"/>
    <row r="539" s="55" customFormat="1" x14ac:dyDescent="0.25"/>
    <row r="540" s="55" customFormat="1" x14ac:dyDescent="0.25"/>
    <row r="541" s="55" customFormat="1" x14ac:dyDescent="0.25"/>
    <row r="542" s="55" customFormat="1" x14ac:dyDescent="0.25"/>
    <row r="543" s="55" customFormat="1" x14ac:dyDescent="0.25"/>
    <row r="544" s="55" customFormat="1" x14ac:dyDescent="0.25"/>
    <row r="545" s="55" customFormat="1" x14ac:dyDescent="0.25"/>
    <row r="546" s="55" customFormat="1" x14ac:dyDescent="0.25"/>
    <row r="547" s="55" customFormat="1" x14ac:dyDescent="0.25"/>
    <row r="548" s="55" customFormat="1" x14ac:dyDescent="0.25"/>
    <row r="549" s="55" customFormat="1" x14ac:dyDescent="0.25"/>
    <row r="550" s="55" customFormat="1" x14ac:dyDescent="0.25"/>
    <row r="551" s="55" customFormat="1" x14ac:dyDescent="0.25"/>
    <row r="552" s="55" customFormat="1" x14ac:dyDescent="0.25"/>
    <row r="553" s="55" customFormat="1" x14ac:dyDescent="0.25"/>
    <row r="554" s="55" customFormat="1" x14ac:dyDescent="0.25"/>
    <row r="555" s="55" customFormat="1" x14ac:dyDescent="0.25"/>
    <row r="556" s="55" customFormat="1" x14ac:dyDescent="0.25"/>
    <row r="557" s="55" customFormat="1" x14ac:dyDescent="0.25"/>
    <row r="558" s="55" customFormat="1" x14ac:dyDescent="0.25"/>
    <row r="559" s="55" customFormat="1" x14ac:dyDescent="0.25"/>
    <row r="560" s="55" customFormat="1" x14ac:dyDescent="0.25"/>
    <row r="561" s="55" customFormat="1" x14ac:dyDescent="0.25"/>
    <row r="562" s="55" customFormat="1" x14ac:dyDescent="0.25"/>
    <row r="563" s="55" customFormat="1" x14ac:dyDescent="0.25"/>
    <row r="564" s="55" customFormat="1" x14ac:dyDescent="0.25"/>
    <row r="565" s="55" customFormat="1" x14ac:dyDescent="0.25"/>
    <row r="566" s="55" customFormat="1" x14ac:dyDescent="0.25"/>
    <row r="567" s="55" customFormat="1" x14ac:dyDescent="0.25"/>
    <row r="568" s="55" customFormat="1" x14ac:dyDescent="0.25"/>
    <row r="569" s="55" customFormat="1" x14ac:dyDescent="0.25"/>
    <row r="570" s="55" customFormat="1" x14ac:dyDescent="0.25"/>
    <row r="571" s="55" customFormat="1" x14ac:dyDescent="0.25"/>
    <row r="572" s="55" customFormat="1" x14ac:dyDescent="0.25"/>
    <row r="573" s="55" customFormat="1" x14ac:dyDescent="0.25"/>
    <row r="574" s="55" customFormat="1" x14ac:dyDescent="0.25"/>
    <row r="575" s="55" customFormat="1" x14ac:dyDescent="0.25"/>
    <row r="576" s="55" customFormat="1" x14ac:dyDescent="0.25"/>
    <row r="577" s="55" customFormat="1" x14ac:dyDescent="0.25"/>
    <row r="578" s="55" customFormat="1" x14ac:dyDescent="0.25"/>
    <row r="579" s="55" customFormat="1" x14ac:dyDescent="0.25"/>
    <row r="580" s="55" customFormat="1" x14ac:dyDescent="0.25"/>
    <row r="581" s="55" customFormat="1" x14ac:dyDescent="0.25"/>
    <row r="582" s="55" customFormat="1" x14ac:dyDescent="0.25"/>
    <row r="583" s="55" customFormat="1" x14ac:dyDescent="0.25"/>
    <row r="584" s="55" customFormat="1" x14ac:dyDescent="0.25"/>
    <row r="585" s="55" customFormat="1" x14ac:dyDescent="0.25"/>
    <row r="586" s="55" customFormat="1" x14ac:dyDescent="0.25"/>
    <row r="587" s="55" customFormat="1" x14ac:dyDescent="0.25"/>
    <row r="588" s="55" customFormat="1" x14ac:dyDescent="0.25"/>
    <row r="589" s="55" customFormat="1" x14ac:dyDescent="0.25"/>
    <row r="590" s="55" customFormat="1" x14ac:dyDescent="0.25"/>
    <row r="591" s="55" customFormat="1" x14ac:dyDescent="0.25"/>
    <row r="592" s="55" customFormat="1" x14ac:dyDescent="0.25"/>
    <row r="593" s="55" customFormat="1" x14ac:dyDescent="0.25"/>
    <row r="594" s="55" customFormat="1" x14ac:dyDescent="0.25"/>
    <row r="595" s="55" customFormat="1" x14ac:dyDescent="0.25"/>
    <row r="596" s="55" customFormat="1" x14ac:dyDescent="0.25"/>
    <row r="597" s="55" customFormat="1" x14ac:dyDescent="0.25"/>
    <row r="598" s="55" customFormat="1" x14ac:dyDescent="0.25"/>
    <row r="599" s="55" customFormat="1" x14ac:dyDescent="0.25"/>
    <row r="600" s="55" customFormat="1" x14ac:dyDescent="0.25"/>
    <row r="601" s="55" customFormat="1" x14ac:dyDescent="0.25"/>
    <row r="602" s="55" customFormat="1" x14ac:dyDescent="0.25"/>
    <row r="603" s="55" customFormat="1" x14ac:dyDescent="0.25"/>
    <row r="604" s="55" customFormat="1" x14ac:dyDescent="0.25"/>
    <row r="605" s="55" customFormat="1" x14ac:dyDescent="0.25"/>
    <row r="606" s="55" customFormat="1" x14ac:dyDescent="0.25"/>
    <row r="607" s="55" customFormat="1" x14ac:dyDescent="0.25"/>
    <row r="608" s="55" customFormat="1" x14ac:dyDescent="0.25"/>
    <row r="609" s="55" customFormat="1" x14ac:dyDescent="0.25"/>
    <row r="610" s="55" customFormat="1" x14ac:dyDescent="0.25"/>
    <row r="611" s="55" customFormat="1" x14ac:dyDescent="0.25"/>
    <row r="612" s="55" customFormat="1" x14ac:dyDescent="0.25"/>
    <row r="613" s="55" customFormat="1" x14ac:dyDescent="0.25"/>
    <row r="614" s="55" customFormat="1" x14ac:dyDescent="0.25"/>
    <row r="615" s="55" customFormat="1" x14ac:dyDescent="0.25"/>
    <row r="616" s="55" customFormat="1" x14ac:dyDescent="0.25"/>
    <row r="617" s="55" customFormat="1" x14ac:dyDescent="0.25"/>
    <row r="618" s="55" customFormat="1" x14ac:dyDescent="0.25"/>
    <row r="619" s="55" customFormat="1" x14ac:dyDescent="0.25"/>
    <row r="620" s="55" customFormat="1" x14ac:dyDescent="0.25"/>
    <row r="621" s="55" customFormat="1" x14ac:dyDescent="0.25"/>
    <row r="622" s="55" customFormat="1" x14ac:dyDescent="0.25"/>
    <row r="623" s="55" customFormat="1" x14ac:dyDescent="0.25"/>
    <row r="624" s="55" customFormat="1" x14ac:dyDescent="0.25"/>
    <row r="625" s="55" customFormat="1" x14ac:dyDescent="0.25"/>
    <row r="626" s="55" customFormat="1" x14ac:dyDescent="0.25"/>
    <row r="627" s="55" customFormat="1" x14ac:dyDescent="0.25"/>
    <row r="628" s="55" customFormat="1" x14ac:dyDescent="0.25"/>
    <row r="629" s="55" customFormat="1" x14ac:dyDescent="0.25"/>
    <row r="630" s="55" customFormat="1" x14ac:dyDescent="0.25"/>
    <row r="631" s="55" customFormat="1" x14ac:dyDescent="0.25"/>
    <row r="632" s="55" customFormat="1" x14ac:dyDescent="0.25"/>
    <row r="633" s="55" customFormat="1" x14ac:dyDescent="0.25"/>
    <row r="634" s="55" customFormat="1" x14ac:dyDescent="0.25"/>
    <row r="635" s="55" customFormat="1" x14ac:dyDescent="0.25"/>
    <row r="636" s="55" customFormat="1" x14ac:dyDescent="0.25"/>
    <row r="637" s="55" customFormat="1" x14ac:dyDescent="0.25"/>
    <row r="638" s="55" customFormat="1" x14ac:dyDescent="0.25"/>
    <row r="639" s="55" customFormat="1" x14ac:dyDescent="0.25"/>
    <row r="640" s="55" customFormat="1" x14ac:dyDescent="0.25"/>
    <row r="641" s="55" customFormat="1" x14ac:dyDescent="0.25"/>
    <row r="642" s="55" customFormat="1" x14ac:dyDescent="0.25"/>
    <row r="643" s="55" customFormat="1" x14ac:dyDescent="0.25"/>
    <row r="644" s="55" customFormat="1" x14ac:dyDescent="0.25"/>
    <row r="645" s="55" customFormat="1" x14ac:dyDescent="0.25"/>
    <row r="646" s="55" customFormat="1" x14ac:dyDescent="0.25"/>
    <row r="647" s="55" customFormat="1" x14ac:dyDescent="0.25"/>
    <row r="648" s="55" customFormat="1" x14ac:dyDescent="0.25"/>
    <row r="649" s="55" customFormat="1" x14ac:dyDescent="0.25"/>
    <row r="650" s="55" customFormat="1" x14ac:dyDescent="0.25"/>
    <row r="651" s="55" customFormat="1" x14ac:dyDescent="0.25"/>
    <row r="652" s="55" customFormat="1" x14ac:dyDescent="0.25"/>
    <row r="653" s="55" customFormat="1" x14ac:dyDescent="0.25"/>
    <row r="654" s="55" customFormat="1" x14ac:dyDescent="0.25"/>
    <row r="655" s="55" customFormat="1" x14ac:dyDescent="0.25"/>
    <row r="656" s="55" customFormat="1" x14ac:dyDescent="0.25"/>
    <row r="657" s="55" customFormat="1" x14ac:dyDescent="0.25"/>
    <row r="658" s="55" customFormat="1" x14ac:dyDescent="0.25"/>
    <row r="659" s="55" customFormat="1" x14ac:dyDescent="0.25"/>
    <row r="660" s="55" customFormat="1" x14ac:dyDescent="0.25"/>
    <row r="661" s="55" customFormat="1" x14ac:dyDescent="0.25"/>
    <row r="662" s="55" customFormat="1" x14ac:dyDescent="0.25"/>
    <row r="663" s="55" customFormat="1" x14ac:dyDescent="0.25"/>
    <row r="664" s="55" customFormat="1" x14ac:dyDescent="0.25"/>
    <row r="665" s="55" customFormat="1" x14ac:dyDescent="0.25"/>
    <row r="666" s="55" customFormat="1" x14ac:dyDescent="0.25"/>
    <row r="667" s="55" customFormat="1" x14ac:dyDescent="0.25"/>
    <row r="668" s="55" customFormat="1" x14ac:dyDescent="0.25"/>
    <row r="669" s="55" customFormat="1" x14ac:dyDescent="0.25"/>
    <row r="670" s="55" customFormat="1" x14ac:dyDescent="0.25"/>
    <row r="671" s="55" customFormat="1" x14ac:dyDescent="0.25"/>
    <row r="672" s="55" customFormat="1" x14ac:dyDescent="0.25"/>
    <row r="673" s="55" customFormat="1" x14ac:dyDescent="0.25"/>
    <row r="674" s="55" customFormat="1" x14ac:dyDescent="0.25"/>
    <row r="675" s="55" customFormat="1" x14ac:dyDescent="0.25"/>
    <row r="676" s="55" customFormat="1" x14ac:dyDescent="0.25"/>
    <row r="677" s="55" customFormat="1" x14ac:dyDescent="0.25"/>
    <row r="678" s="55" customFormat="1" x14ac:dyDescent="0.25"/>
    <row r="679" s="55" customFormat="1" x14ac:dyDescent="0.25"/>
    <row r="680" s="55" customFormat="1" x14ac:dyDescent="0.25"/>
    <row r="681" s="55" customFormat="1" x14ac:dyDescent="0.25"/>
    <row r="682" s="55" customFormat="1" x14ac:dyDescent="0.25"/>
    <row r="683" s="55" customFormat="1" x14ac:dyDescent="0.25"/>
    <row r="684" s="55" customFormat="1" x14ac:dyDescent="0.25"/>
    <row r="685" s="55" customFormat="1" x14ac:dyDescent="0.25"/>
    <row r="686" s="55" customFormat="1" x14ac:dyDescent="0.25"/>
    <row r="687" s="55" customFormat="1" x14ac:dyDescent="0.25"/>
    <row r="688" s="55" customFormat="1" x14ac:dyDescent="0.25"/>
    <row r="689" s="55" customFormat="1" x14ac:dyDescent="0.25"/>
    <row r="690" s="55" customFormat="1" x14ac:dyDescent="0.25"/>
    <row r="691" s="55" customFormat="1" x14ac:dyDescent="0.25"/>
    <row r="692" s="55" customFormat="1" x14ac:dyDescent="0.25"/>
    <row r="693" s="55" customFormat="1" x14ac:dyDescent="0.25"/>
    <row r="694" s="55" customFormat="1" x14ac:dyDescent="0.25"/>
    <row r="695" s="55" customFormat="1" x14ac:dyDescent="0.25"/>
    <row r="696" s="55" customFormat="1" x14ac:dyDescent="0.25"/>
    <row r="697" s="55" customFormat="1" x14ac:dyDescent="0.25"/>
    <row r="698" s="55" customFormat="1" x14ac:dyDescent="0.25"/>
    <row r="699" s="55" customFormat="1" x14ac:dyDescent="0.25"/>
    <row r="700" s="55" customFormat="1" x14ac:dyDescent="0.25"/>
    <row r="701" s="55" customFormat="1" x14ac:dyDescent="0.25"/>
    <row r="702" s="55" customFormat="1" x14ac:dyDescent="0.25"/>
    <row r="703" s="55" customFormat="1" x14ac:dyDescent="0.25"/>
    <row r="704" s="55" customFormat="1" x14ac:dyDescent="0.25"/>
    <row r="705" s="55" customFormat="1" x14ac:dyDescent="0.25"/>
    <row r="706" s="55" customFormat="1" x14ac:dyDescent="0.25"/>
    <row r="707" s="55" customFormat="1" x14ac:dyDescent="0.25"/>
    <row r="708" s="55" customFormat="1" x14ac:dyDescent="0.25"/>
    <row r="709" s="55" customFormat="1" x14ac:dyDescent="0.25"/>
    <row r="710" s="55" customFormat="1" x14ac:dyDescent="0.25"/>
    <row r="711" s="55" customFormat="1" x14ac:dyDescent="0.25"/>
    <row r="712" s="55" customFormat="1" x14ac:dyDescent="0.25"/>
    <row r="713" s="55" customFormat="1" x14ac:dyDescent="0.25"/>
    <row r="714" s="55" customFormat="1" x14ac:dyDescent="0.25"/>
    <row r="715" s="55" customFormat="1" x14ac:dyDescent="0.25"/>
    <row r="716" s="55" customFormat="1" x14ac:dyDescent="0.25"/>
    <row r="717" s="55" customFormat="1" x14ac:dyDescent="0.25"/>
    <row r="718" s="55" customFormat="1" x14ac:dyDescent="0.25"/>
    <row r="719" s="55" customFormat="1" x14ac:dyDescent="0.25"/>
    <row r="720" s="55" customFormat="1" x14ac:dyDescent="0.25"/>
    <row r="721" s="55" customFormat="1" x14ac:dyDescent="0.25"/>
    <row r="722" s="55" customFormat="1" x14ac:dyDescent="0.25"/>
    <row r="723" s="55" customFormat="1" x14ac:dyDescent="0.25"/>
    <row r="724" s="55" customFormat="1" x14ac:dyDescent="0.25"/>
    <row r="725" s="55" customFormat="1" x14ac:dyDescent="0.25"/>
    <row r="726" s="55" customFormat="1" x14ac:dyDescent="0.25"/>
    <row r="727" s="55" customFormat="1" x14ac:dyDescent="0.25"/>
    <row r="728" s="55" customFormat="1" x14ac:dyDescent="0.25"/>
    <row r="729" s="55" customFormat="1" x14ac:dyDescent="0.25"/>
    <row r="730" s="55" customFormat="1" x14ac:dyDescent="0.25"/>
    <row r="731" s="55" customFormat="1" x14ac:dyDescent="0.25"/>
    <row r="732" s="55" customFormat="1" x14ac:dyDescent="0.25"/>
    <row r="733" s="55" customFormat="1" x14ac:dyDescent="0.25"/>
    <row r="734" s="55" customFormat="1" x14ac:dyDescent="0.25"/>
    <row r="735" s="55" customFormat="1" x14ac:dyDescent="0.25"/>
    <row r="736" s="55" customFormat="1" x14ac:dyDescent="0.25"/>
    <row r="737" s="55" customFormat="1" x14ac:dyDescent="0.25"/>
    <row r="738" s="55" customFormat="1" x14ac:dyDescent="0.25"/>
    <row r="739" s="55" customFormat="1" x14ac:dyDescent="0.25"/>
    <row r="740" s="55" customFormat="1" x14ac:dyDescent="0.25"/>
    <row r="741" s="55" customFormat="1" x14ac:dyDescent="0.25"/>
    <row r="742" s="55" customFormat="1" x14ac:dyDescent="0.25"/>
    <row r="743" s="55" customFormat="1" x14ac:dyDescent="0.25"/>
    <row r="744" s="55" customFormat="1" x14ac:dyDescent="0.25"/>
    <row r="745" s="55" customFormat="1" x14ac:dyDescent="0.25"/>
    <row r="746" s="55" customFormat="1" x14ac:dyDescent="0.25"/>
    <row r="747" s="55" customFormat="1" x14ac:dyDescent="0.25"/>
    <row r="748" s="55" customFormat="1" x14ac:dyDescent="0.25"/>
    <row r="749" s="55" customFormat="1" x14ac:dyDescent="0.25"/>
    <row r="750" s="55" customFormat="1" x14ac:dyDescent="0.25"/>
    <row r="751" s="55" customFormat="1" x14ac:dyDescent="0.25"/>
    <row r="752" s="55" customFormat="1" x14ac:dyDescent="0.25"/>
    <row r="753" s="55" customFormat="1" x14ac:dyDescent="0.25"/>
    <row r="754" s="55" customFormat="1" x14ac:dyDescent="0.25"/>
    <row r="755" s="55" customFormat="1" x14ac:dyDescent="0.25"/>
    <row r="756" s="55" customFormat="1" x14ac:dyDescent="0.25"/>
    <row r="757" s="55" customFormat="1" x14ac:dyDescent="0.25"/>
    <row r="758" s="55" customFormat="1" x14ac:dyDescent="0.25"/>
    <row r="759" s="55" customFormat="1" x14ac:dyDescent="0.25"/>
    <row r="760" s="55" customFormat="1" x14ac:dyDescent="0.25"/>
    <row r="761" s="55" customFormat="1" x14ac:dyDescent="0.25"/>
    <row r="762" s="55" customFormat="1" x14ac:dyDescent="0.25"/>
    <row r="763" s="55" customFormat="1" x14ac:dyDescent="0.25"/>
    <row r="764" s="55" customFormat="1" x14ac:dyDescent="0.25"/>
    <row r="765" s="55" customFormat="1" x14ac:dyDescent="0.25"/>
    <row r="766" s="55" customFormat="1" x14ac:dyDescent="0.25"/>
    <row r="767" s="55" customFormat="1" x14ac:dyDescent="0.25"/>
    <row r="768" s="55" customFormat="1" x14ac:dyDescent="0.25"/>
    <row r="769" s="55" customFormat="1" x14ac:dyDescent="0.25"/>
    <row r="770" s="55" customFormat="1" x14ac:dyDescent="0.25"/>
    <row r="771" s="55" customFormat="1" x14ac:dyDescent="0.25"/>
    <row r="772" s="55" customFormat="1" x14ac:dyDescent="0.25"/>
    <row r="773" s="55" customFormat="1" x14ac:dyDescent="0.25"/>
    <row r="774" s="55" customFormat="1" x14ac:dyDescent="0.25"/>
    <row r="775" s="55" customFormat="1" x14ac:dyDescent="0.25"/>
    <row r="776" s="55" customFormat="1" x14ac:dyDescent="0.25"/>
    <row r="777" s="55" customFormat="1" x14ac:dyDescent="0.25"/>
    <row r="778" s="55" customFormat="1" x14ac:dyDescent="0.25"/>
    <row r="779" s="55" customFormat="1" x14ac:dyDescent="0.25"/>
    <row r="780" s="55" customFormat="1" x14ac:dyDescent="0.25"/>
    <row r="781" s="55" customFormat="1" x14ac:dyDescent="0.25"/>
    <row r="782" s="55" customFormat="1" x14ac:dyDescent="0.25"/>
    <row r="783" s="55" customFormat="1" x14ac:dyDescent="0.25"/>
    <row r="784" s="55" customFormat="1" x14ac:dyDescent="0.25"/>
    <row r="785" s="55" customFormat="1" x14ac:dyDescent="0.25"/>
    <row r="786" s="55" customFormat="1" x14ac:dyDescent="0.25"/>
    <row r="787" s="55" customFormat="1" x14ac:dyDescent="0.25"/>
    <row r="788" s="55" customFormat="1" x14ac:dyDescent="0.25"/>
    <row r="789" s="55" customFormat="1" x14ac:dyDescent="0.25"/>
    <row r="790" s="55" customFormat="1" x14ac:dyDescent="0.25"/>
    <row r="791" s="55" customFormat="1" x14ac:dyDescent="0.25"/>
    <row r="792" s="55" customFormat="1" x14ac:dyDescent="0.25"/>
    <row r="793" s="55" customFormat="1" x14ac:dyDescent="0.25"/>
    <row r="794" s="55" customFormat="1" x14ac:dyDescent="0.25"/>
    <row r="795" s="55" customFormat="1" x14ac:dyDescent="0.25"/>
    <row r="796" s="55" customFormat="1" x14ac:dyDescent="0.25"/>
    <row r="797" s="55" customFormat="1" x14ac:dyDescent="0.25"/>
    <row r="798" s="55" customFormat="1" x14ac:dyDescent="0.25"/>
    <row r="799" s="55" customFormat="1" x14ac:dyDescent="0.25"/>
    <row r="800" s="55" customFormat="1" x14ac:dyDescent="0.25"/>
    <row r="801" s="55" customFormat="1" x14ac:dyDescent="0.25"/>
    <row r="802" s="55" customFormat="1" x14ac:dyDescent="0.25"/>
    <row r="803" s="55" customFormat="1" x14ac:dyDescent="0.25"/>
    <row r="804" s="55" customFormat="1" x14ac:dyDescent="0.25"/>
    <row r="805" s="55" customFormat="1" x14ac:dyDescent="0.25"/>
    <row r="806" s="55" customFormat="1" x14ac:dyDescent="0.25"/>
    <row r="807" s="55" customFormat="1" x14ac:dyDescent="0.25"/>
    <row r="808" s="55" customFormat="1" x14ac:dyDescent="0.25"/>
    <row r="809" s="55" customFormat="1" x14ac:dyDescent="0.25"/>
    <row r="810" s="55" customFormat="1" x14ac:dyDescent="0.25"/>
    <row r="811" s="55" customFormat="1" x14ac:dyDescent="0.25"/>
    <row r="812" s="55" customFormat="1" x14ac:dyDescent="0.25"/>
    <row r="813" s="55" customFormat="1" x14ac:dyDescent="0.25"/>
    <row r="814" s="55" customFormat="1" x14ac:dyDescent="0.25"/>
    <row r="815" s="55" customFormat="1" x14ac:dyDescent="0.25"/>
    <row r="816" s="55" customFormat="1" x14ac:dyDescent="0.25"/>
    <row r="817" s="55" customFormat="1" x14ac:dyDescent="0.25"/>
    <row r="818" s="55" customFormat="1" x14ac:dyDescent="0.25"/>
    <row r="819" s="55" customFormat="1" x14ac:dyDescent="0.25"/>
    <row r="820" s="55" customFormat="1" x14ac:dyDescent="0.25"/>
    <row r="821" s="55" customFormat="1" x14ac:dyDescent="0.25"/>
    <row r="822" s="55" customFormat="1" x14ac:dyDescent="0.25"/>
    <row r="823" s="55" customFormat="1" x14ac:dyDescent="0.25"/>
    <row r="824" s="55" customFormat="1" x14ac:dyDescent="0.25"/>
    <row r="825" s="55" customFormat="1" x14ac:dyDescent="0.25"/>
    <row r="826" s="55" customFormat="1" x14ac:dyDescent="0.25"/>
    <row r="827" s="55" customFormat="1" x14ac:dyDescent="0.25"/>
    <row r="828" s="55" customFormat="1" x14ac:dyDescent="0.25"/>
    <row r="829" s="55" customFormat="1" x14ac:dyDescent="0.25"/>
    <row r="830" s="55" customFormat="1" x14ac:dyDescent="0.25"/>
    <row r="831" s="55" customFormat="1" x14ac:dyDescent="0.25"/>
    <row r="832" s="55" customFormat="1" x14ac:dyDescent="0.25"/>
    <row r="833" s="55" customFormat="1" x14ac:dyDescent="0.25"/>
    <row r="834" s="55" customFormat="1" x14ac:dyDescent="0.25"/>
    <row r="835" s="55" customFormat="1" x14ac:dyDescent="0.25"/>
    <row r="836" s="55" customFormat="1" x14ac:dyDescent="0.25"/>
    <row r="837" s="55" customFormat="1" x14ac:dyDescent="0.25"/>
    <row r="838" s="55" customFormat="1" x14ac:dyDescent="0.25"/>
    <row r="839" s="55" customFormat="1" x14ac:dyDescent="0.25"/>
    <row r="840" s="55" customFormat="1" x14ac:dyDescent="0.25"/>
    <row r="841" s="55" customFormat="1" x14ac:dyDescent="0.25"/>
    <row r="842" s="55" customFormat="1" x14ac:dyDescent="0.25"/>
    <row r="843" s="55" customFormat="1" x14ac:dyDescent="0.25"/>
    <row r="844" s="55" customFormat="1" x14ac:dyDescent="0.25"/>
    <row r="845" s="55" customFormat="1" x14ac:dyDescent="0.25"/>
    <row r="846" s="55" customFormat="1" x14ac:dyDescent="0.25"/>
    <row r="847" s="55" customFormat="1" x14ac:dyDescent="0.25"/>
    <row r="848" s="55" customFormat="1" x14ac:dyDescent="0.25"/>
    <row r="849" s="55" customFormat="1" x14ac:dyDescent="0.25"/>
    <row r="850" s="55" customFormat="1" x14ac:dyDescent="0.25"/>
    <row r="851" s="55" customFormat="1" x14ac:dyDescent="0.25"/>
    <row r="852" s="55" customFormat="1" x14ac:dyDescent="0.25"/>
    <row r="853" s="55" customFormat="1" x14ac:dyDescent="0.25"/>
    <row r="854" s="55" customFormat="1" x14ac:dyDescent="0.25"/>
    <row r="855" s="55" customFormat="1" x14ac:dyDescent="0.25"/>
    <row r="856" s="55" customFormat="1" x14ac:dyDescent="0.25"/>
    <row r="857" s="55" customFormat="1" x14ac:dyDescent="0.25"/>
    <row r="858" s="55" customFormat="1" x14ac:dyDescent="0.25"/>
    <row r="859" s="55" customFormat="1" x14ac:dyDescent="0.25"/>
    <row r="860" s="55" customFormat="1" x14ac:dyDescent="0.25"/>
    <row r="861" s="55" customFormat="1" x14ac:dyDescent="0.25"/>
    <row r="862" s="55" customFormat="1" x14ac:dyDescent="0.25"/>
    <row r="863" s="55" customFormat="1" x14ac:dyDescent="0.25"/>
    <row r="864" s="55" customFormat="1" x14ac:dyDescent="0.25"/>
    <row r="865" s="55" customFormat="1" x14ac:dyDescent="0.25"/>
    <row r="866" s="55" customFormat="1" x14ac:dyDescent="0.25"/>
    <row r="867" s="55" customFormat="1" x14ac:dyDescent="0.25"/>
    <row r="868" s="55" customFormat="1" x14ac:dyDescent="0.25"/>
    <row r="869" s="55" customFormat="1" x14ac:dyDescent="0.25"/>
    <row r="870" s="55" customFormat="1" x14ac:dyDescent="0.25"/>
    <row r="871" s="55" customFormat="1" x14ac:dyDescent="0.25"/>
    <row r="872" s="55" customFormat="1" x14ac:dyDescent="0.25"/>
    <row r="873" s="55" customFormat="1" x14ac:dyDescent="0.25"/>
    <row r="874" s="55" customFormat="1" x14ac:dyDescent="0.25"/>
    <row r="875" s="55" customFormat="1" x14ac:dyDescent="0.25"/>
    <row r="876" s="55" customFormat="1" x14ac:dyDescent="0.25"/>
    <row r="877" s="55" customFormat="1" x14ac:dyDescent="0.25"/>
    <row r="878" s="55" customFormat="1" x14ac:dyDescent="0.25"/>
    <row r="879" s="55" customFormat="1" x14ac:dyDescent="0.25"/>
    <row r="880" s="55" customFormat="1" x14ac:dyDescent="0.25"/>
    <row r="881" s="55" customFormat="1" x14ac:dyDescent="0.25"/>
    <row r="882" s="55" customFormat="1" x14ac:dyDescent="0.25"/>
    <row r="883" s="55" customFormat="1" x14ac:dyDescent="0.25"/>
    <row r="884" s="55" customFormat="1" x14ac:dyDescent="0.25"/>
    <row r="885" s="55" customFormat="1" x14ac:dyDescent="0.25"/>
    <row r="886" s="55" customFormat="1" x14ac:dyDescent="0.25"/>
    <row r="887" s="55" customFormat="1" x14ac:dyDescent="0.25"/>
    <row r="888" s="55" customFormat="1" x14ac:dyDescent="0.25"/>
    <row r="889" s="55" customFormat="1" x14ac:dyDescent="0.25"/>
    <row r="890" s="55" customFormat="1" x14ac:dyDescent="0.25"/>
    <row r="891" s="55" customFormat="1" x14ac:dyDescent="0.25"/>
    <row r="892" s="55" customFormat="1" x14ac:dyDescent="0.25"/>
    <row r="893" s="55" customFormat="1" x14ac:dyDescent="0.25"/>
    <row r="894" s="55" customFormat="1" x14ac:dyDescent="0.25"/>
    <row r="895" s="55" customFormat="1" x14ac:dyDescent="0.25"/>
    <row r="896" s="55" customFormat="1" x14ac:dyDescent="0.25"/>
    <row r="897" s="55" customFormat="1" x14ac:dyDescent="0.25"/>
    <row r="898" s="55" customFormat="1" x14ac:dyDescent="0.25"/>
    <row r="899" s="55" customFormat="1" x14ac:dyDescent="0.25"/>
    <row r="900" s="55" customFormat="1" x14ac:dyDescent="0.25"/>
    <row r="901" s="55" customFormat="1" x14ac:dyDescent="0.25"/>
    <row r="902" s="55" customFormat="1" x14ac:dyDescent="0.25"/>
    <row r="903" s="55" customFormat="1" x14ac:dyDescent="0.25"/>
    <row r="904" s="55" customFormat="1" x14ac:dyDescent="0.25"/>
    <row r="905" s="55" customFormat="1" x14ac:dyDescent="0.25"/>
    <row r="906" s="55" customFormat="1" x14ac:dyDescent="0.25"/>
    <row r="907" s="55" customFormat="1" x14ac:dyDescent="0.25"/>
    <row r="908" s="55" customFormat="1" x14ac:dyDescent="0.25"/>
    <row r="909" s="55" customFormat="1" x14ac:dyDescent="0.25"/>
    <row r="910" s="55" customFormat="1" x14ac:dyDescent="0.25"/>
    <row r="911" s="55" customFormat="1" x14ac:dyDescent="0.25"/>
    <row r="912" s="55" customFormat="1" x14ac:dyDescent="0.25"/>
    <row r="913" s="55" customFormat="1" x14ac:dyDescent="0.25"/>
    <row r="914" s="55" customFormat="1" x14ac:dyDescent="0.25"/>
    <row r="915" s="55" customFormat="1" x14ac:dyDescent="0.25"/>
    <row r="916" s="55" customFormat="1" x14ac:dyDescent="0.25"/>
    <row r="917" s="55" customFormat="1" x14ac:dyDescent="0.25"/>
    <row r="918" s="55" customFormat="1" x14ac:dyDescent="0.25"/>
    <row r="919" s="55" customFormat="1" x14ac:dyDescent="0.25"/>
    <row r="920" s="55" customFormat="1" x14ac:dyDescent="0.25"/>
    <row r="921" s="55" customFormat="1" x14ac:dyDescent="0.25"/>
    <row r="922" s="55" customFormat="1" x14ac:dyDescent="0.25"/>
    <row r="923" s="55" customFormat="1" x14ac:dyDescent="0.25"/>
    <row r="924" s="55" customFormat="1" x14ac:dyDescent="0.25"/>
    <row r="925" s="55" customFormat="1" x14ac:dyDescent="0.25"/>
    <row r="926" s="55" customFormat="1" x14ac:dyDescent="0.25"/>
    <row r="927" s="55" customFormat="1" x14ac:dyDescent="0.25"/>
    <row r="928" s="55" customFormat="1" x14ac:dyDescent="0.25"/>
    <row r="929" s="55" customFormat="1" x14ac:dyDescent="0.25"/>
    <row r="930" s="55" customFormat="1" x14ac:dyDescent="0.25"/>
    <row r="931" s="55" customFormat="1" x14ac:dyDescent="0.25"/>
    <row r="932" s="55" customFormat="1" x14ac:dyDescent="0.25"/>
    <row r="933" s="55" customFormat="1" x14ac:dyDescent="0.25"/>
    <row r="934" s="55" customFormat="1" x14ac:dyDescent="0.25"/>
    <row r="935" s="55" customFormat="1" x14ac:dyDescent="0.25"/>
    <row r="936" s="55" customFormat="1" x14ac:dyDescent="0.25"/>
    <row r="937" s="55" customFormat="1" x14ac:dyDescent="0.25"/>
    <row r="938" s="55" customFormat="1" x14ac:dyDescent="0.25"/>
    <row r="939" s="55" customFormat="1" x14ac:dyDescent="0.25"/>
    <row r="940" s="55" customFormat="1" x14ac:dyDescent="0.25"/>
    <row r="941" s="55" customFormat="1" x14ac:dyDescent="0.25"/>
    <row r="942" s="55" customFormat="1" x14ac:dyDescent="0.25"/>
    <row r="943" s="55" customFormat="1" x14ac:dyDescent="0.25"/>
    <row r="944" s="55" customFormat="1" x14ac:dyDescent="0.25"/>
    <row r="945" s="55" customFormat="1" x14ac:dyDescent="0.25"/>
    <row r="946" s="55" customFormat="1" x14ac:dyDescent="0.25"/>
    <row r="947" s="55" customFormat="1" x14ac:dyDescent="0.25"/>
    <row r="948" s="55" customFormat="1" x14ac:dyDescent="0.25"/>
    <row r="949" s="55" customFormat="1" x14ac:dyDescent="0.25"/>
    <row r="950" s="55" customFormat="1" x14ac:dyDescent="0.25"/>
    <row r="951" s="55" customFormat="1" x14ac:dyDescent="0.25"/>
    <row r="952" s="55" customFormat="1" x14ac:dyDescent="0.25"/>
    <row r="953" s="55" customFormat="1" x14ac:dyDescent="0.25"/>
    <row r="954" s="55" customFormat="1" x14ac:dyDescent="0.25"/>
    <row r="955" s="55" customFormat="1" x14ac:dyDescent="0.25"/>
    <row r="956" s="55" customFormat="1" x14ac:dyDescent="0.25"/>
    <row r="957" s="55" customFormat="1" x14ac:dyDescent="0.25"/>
    <row r="958" s="55" customFormat="1" x14ac:dyDescent="0.25"/>
    <row r="959" s="55" customFormat="1" x14ac:dyDescent="0.25"/>
    <row r="960" s="55" customFormat="1" x14ac:dyDescent="0.25"/>
    <row r="961" s="55" customFormat="1" x14ac:dyDescent="0.25"/>
    <row r="962" s="55" customFormat="1" x14ac:dyDescent="0.25"/>
    <row r="963" s="55" customFormat="1" x14ac:dyDescent="0.25"/>
    <row r="964" s="55" customFormat="1" x14ac:dyDescent="0.25"/>
    <row r="965" s="55" customFormat="1" x14ac:dyDescent="0.25"/>
    <row r="966" s="55" customFormat="1" x14ac:dyDescent="0.25"/>
    <row r="967" s="55" customFormat="1" x14ac:dyDescent="0.25"/>
    <row r="968" s="55" customFormat="1" x14ac:dyDescent="0.25"/>
    <row r="969" s="55" customFormat="1" x14ac:dyDescent="0.25"/>
    <row r="970" s="55" customFormat="1" x14ac:dyDescent="0.25"/>
    <row r="971" s="55" customFormat="1" x14ac:dyDescent="0.25"/>
    <row r="972" s="55" customFormat="1" x14ac:dyDescent="0.25"/>
    <row r="973" s="55" customFormat="1" x14ac:dyDescent="0.25"/>
    <row r="974" s="55" customFormat="1" x14ac:dyDescent="0.25"/>
    <row r="975" s="55" customFormat="1" x14ac:dyDescent="0.25"/>
    <row r="976" s="55" customFormat="1" x14ac:dyDescent="0.25"/>
    <row r="977" s="55" customFormat="1" x14ac:dyDescent="0.25"/>
    <row r="978" s="55" customFormat="1" x14ac:dyDescent="0.25"/>
    <row r="979" s="55" customFormat="1" x14ac:dyDescent="0.25"/>
    <row r="980" s="55" customFormat="1" x14ac:dyDescent="0.25"/>
    <row r="981" s="55" customFormat="1" x14ac:dyDescent="0.25"/>
    <row r="982" s="55" customFormat="1" x14ac:dyDescent="0.25"/>
    <row r="983" s="55" customFormat="1" x14ac:dyDescent="0.25"/>
    <row r="984" s="55" customFormat="1" x14ac:dyDescent="0.25"/>
    <row r="985" s="55" customFormat="1" x14ac:dyDescent="0.25"/>
    <row r="986" s="55" customFormat="1" x14ac:dyDescent="0.25"/>
    <row r="987" s="55" customFormat="1" x14ac:dyDescent="0.25"/>
    <row r="988" s="55" customFormat="1" x14ac:dyDescent="0.25"/>
    <row r="989" s="55" customFormat="1" x14ac:dyDescent="0.25"/>
    <row r="990" s="55" customFormat="1" x14ac:dyDescent="0.25"/>
    <row r="991" s="55" customFormat="1" x14ac:dyDescent="0.25"/>
    <row r="992" s="55" customFormat="1" x14ac:dyDescent="0.25"/>
    <row r="993" s="55" customFormat="1" x14ac:dyDescent="0.25"/>
    <row r="994" s="55" customFormat="1" x14ac:dyDescent="0.25"/>
    <row r="995" s="55" customFormat="1" x14ac:dyDescent="0.25"/>
    <row r="996" s="55" customFormat="1" x14ac:dyDescent="0.25"/>
    <row r="997" s="55" customFormat="1" x14ac:dyDescent="0.25"/>
    <row r="998" s="55" customFormat="1" x14ac:dyDescent="0.25"/>
    <row r="999" s="55" customFormat="1" x14ac:dyDescent="0.25"/>
    <row r="1000" s="55" customFormat="1" x14ac:dyDescent="0.25"/>
    <row r="1001" s="55" customFormat="1" x14ac:dyDescent="0.25"/>
    <row r="1002" s="55" customFormat="1" x14ac:dyDescent="0.25"/>
    <row r="1003" s="55" customFormat="1" x14ac:dyDescent="0.25"/>
    <row r="1004" s="55" customFormat="1" x14ac:dyDescent="0.25"/>
    <row r="1005" s="55" customFormat="1" x14ac:dyDescent="0.25"/>
    <row r="1006" s="55" customFormat="1" x14ac:dyDescent="0.25"/>
    <row r="1007" s="55" customFormat="1" x14ac:dyDescent="0.25"/>
    <row r="1008" s="55" customFormat="1" x14ac:dyDescent="0.25"/>
    <row r="1009" s="55" customFormat="1" x14ac:dyDescent="0.25"/>
    <row r="1010" s="55" customFormat="1" x14ac:dyDescent="0.25"/>
    <row r="1011" s="55" customFormat="1" x14ac:dyDescent="0.25"/>
    <row r="1012" s="55" customFormat="1" x14ac:dyDescent="0.25"/>
    <row r="1013" s="55" customFormat="1" x14ac:dyDescent="0.25"/>
    <row r="1014" s="55" customFormat="1" x14ac:dyDescent="0.25"/>
    <row r="1015" s="55" customFormat="1" x14ac:dyDescent="0.25"/>
    <row r="1016" s="55" customFormat="1" x14ac:dyDescent="0.25"/>
    <row r="1017" s="55" customFormat="1" x14ac:dyDescent="0.25"/>
    <row r="1018" s="55" customFormat="1" x14ac:dyDescent="0.25"/>
    <row r="1019" s="55" customFormat="1" x14ac:dyDescent="0.25"/>
    <row r="1020" s="55" customFormat="1" x14ac:dyDescent="0.25"/>
    <row r="1021" s="55" customFormat="1" x14ac:dyDescent="0.25"/>
    <row r="1022" s="55" customFormat="1" x14ac:dyDescent="0.25"/>
    <row r="1023" s="55" customFormat="1" x14ac:dyDescent="0.25"/>
    <row r="1024" s="55" customFormat="1" x14ac:dyDescent="0.25"/>
    <row r="1025" s="55" customFormat="1" x14ac:dyDescent="0.25"/>
    <row r="1026" s="55" customFormat="1" x14ac:dyDescent="0.25"/>
    <row r="1027" s="55" customFormat="1" x14ac:dyDescent="0.25"/>
    <row r="1028" s="55" customFormat="1" x14ac:dyDescent="0.25"/>
    <row r="1029" s="55" customFormat="1" x14ac:dyDescent="0.25"/>
    <row r="1030" s="55" customFormat="1" x14ac:dyDescent="0.25"/>
    <row r="1031" s="55" customFormat="1" x14ac:dyDescent="0.25"/>
    <row r="1032" s="55" customFormat="1" x14ac:dyDescent="0.25"/>
    <row r="1033" s="55" customFormat="1" x14ac:dyDescent="0.25"/>
    <row r="1034" s="55" customFormat="1" x14ac:dyDescent="0.25"/>
    <row r="1035" s="55" customFormat="1" x14ac:dyDescent="0.25"/>
    <row r="1036" s="55" customFormat="1" x14ac:dyDescent="0.25"/>
    <row r="1037" s="55" customFormat="1" x14ac:dyDescent="0.25"/>
    <row r="1038" s="55" customFormat="1" x14ac:dyDescent="0.25"/>
    <row r="1039" s="55" customFormat="1" x14ac:dyDescent="0.25"/>
    <row r="1040" s="55" customFormat="1" x14ac:dyDescent="0.25"/>
    <row r="1041" s="55" customFormat="1" x14ac:dyDescent="0.25"/>
    <row r="1042" s="55" customFormat="1" x14ac:dyDescent="0.25"/>
    <row r="1043" s="55" customFormat="1" x14ac:dyDescent="0.25"/>
    <row r="1044" s="55" customFormat="1" x14ac:dyDescent="0.25"/>
    <row r="1045" s="55" customFormat="1" x14ac:dyDescent="0.25"/>
    <row r="1046" s="55" customFormat="1" x14ac:dyDescent="0.25"/>
    <row r="1047" s="55" customFormat="1" x14ac:dyDescent="0.25"/>
    <row r="1048" s="55" customFormat="1" x14ac:dyDescent="0.25"/>
    <row r="1049" s="55" customFormat="1" x14ac:dyDescent="0.25"/>
    <row r="1050" s="55" customFormat="1" x14ac:dyDescent="0.25"/>
    <row r="1051" s="55" customFormat="1" x14ac:dyDescent="0.25"/>
    <row r="1052" s="55" customFormat="1" x14ac:dyDescent="0.25"/>
    <row r="1053" s="55" customFormat="1" x14ac:dyDescent="0.25"/>
    <row r="1054" s="55" customFormat="1" x14ac:dyDescent="0.25"/>
    <row r="1055" s="55" customFormat="1" x14ac:dyDescent="0.25"/>
    <row r="1056" s="55" customFormat="1" x14ac:dyDescent="0.25"/>
    <row r="1057" s="55" customFormat="1" x14ac:dyDescent="0.25"/>
    <row r="1058" s="55" customFormat="1" x14ac:dyDescent="0.25"/>
    <row r="1059" s="55" customFormat="1" x14ac:dyDescent="0.25"/>
    <row r="1060" s="55" customFormat="1" x14ac:dyDescent="0.25"/>
    <row r="1061" s="55" customFormat="1" x14ac:dyDescent="0.25"/>
    <row r="1062" s="55" customFormat="1" x14ac:dyDescent="0.25"/>
    <row r="1063" s="55" customFormat="1" x14ac:dyDescent="0.25"/>
    <row r="1064" s="55" customFormat="1" x14ac:dyDescent="0.25"/>
    <row r="1065" s="55" customFormat="1" x14ac:dyDescent="0.25"/>
    <row r="1066" s="55" customFormat="1" x14ac:dyDescent="0.25"/>
    <row r="1067" s="55" customFormat="1" x14ac:dyDescent="0.25"/>
    <row r="1068" s="55" customFormat="1" x14ac:dyDescent="0.25"/>
    <row r="1069" s="55" customFormat="1" x14ac:dyDescent="0.25"/>
    <row r="1070" s="55" customFormat="1" x14ac:dyDescent="0.25"/>
    <row r="1071" s="55" customFormat="1" x14ac:dyDescent="0.25"/>
    <row r="1072" s="55" customFormat="1" x14ac:dyDescent="0.25"/>
    <row r="1073" s="55" customFormat="1" x14ac:dyDescent="0.25"/>
    <row r="1074" s="55" customFormat="1" x14ac:dyDescent="0.25"/>
    <row r="1075" s="55" customFormat="1" x14ac:dyDescent="0.25"/>
    <row r="1076" s="55" customFormat="1" x14ac:dyDescent="0.25"/>
    <row r="1077" s="55" customFormat="1" x14ac:dyDescent="0.25"/>
    <row r="1078" s="55" customFormat="1" x14ac:dyDescent="0.25"/>
    <row r="1079" s="55" customFormat="1" x14ac:dyDescent="0.25"/>
    <row r="1080" s="55" customFormat="1" x14ac:dyDescent="0.25"/>
    <row r="1081" s="55" customFormat="1" x14ac:dyDescent="0.25"/>
    <row r="1082" s="55" customFormat="1" x14ac:dyDescent="0.25"/>
    <row r="1083" s="55" customFormat="1" x14ac:dyDescent="0.25"/>
    <row r="1084" s="55" customFormat="1" x14ac:dyDescent="0.25"/>
    <row r="1085" s="55" customFormat="1" x14ac:dyDescent="0.25"/>
    <row r="1086" s="55" customFormat="1" x14ac:dyDescent="0.25"/>
    <row r="1087" s="55" customFormat="1" x14ac:dyDescent="0.25"/>
  </sheetData>
  <mergeCells count="20">
    <mergeCell ref="O1:O2"/>
    <mergeCell ref="B1:B2"/>
    <mergeCell ref="A1:A2"/>
    <mergeCell ref="L1:L2"/>
    <mergeCell ref="K1:K2"/>
    <mergeCell ref="J1:J2"/>
    <mergeCell ref="M1:N1"/>
    <mergeCell ref="G1:G2"/>
    <mergeCell ref="C1:C2"/>
    <mergeCell ref="D1:D2"/>
    <mergeCell ref="E1:E2"/>
    <mergeCell ref="F1:F2"/>
    <mergeCell ref="H1:H2"/>
    <mergeCell ref="I1:I2"/>
    <mergeCell ref="P1:P2"/>
    <mergeCell ref="U1:U2"/>
    <mergeCell ref="T1:T2"/>
    <mergeCell ref="S1:S2"/>
    <mergeCell ref="R1:R2"/>
    <mergeCell ref="Q1:Q2"/>
  </mergeCells>
  <dataValidations count="5">
    <dataValidation type="list" allowBlank="1" showInputMessage="1" showErrorMessage="1" sqref="K3:K37">
      <formula1>$C$40:$D$40</formula1>
    </dataValidation>
    <dataValidation type="list" allowBlank="1" showInputMessage="1" showErrorMessage="1" sqref="N3:N37">
      <formula1>$A$78:$A$167</formula1>
    </dataValidation>
    <dataValidation type="list" allowBlank="1" showInputMessage="1" showErrorMessage="1" sqref="L3:L37">
      <formula1>$C$41:$J$41</formula1>
    </dataValidation>
    <dataValidation type="list" allowBlank="1" showInputMessage="1" showErrorMessage="1" sqref="A3:A37">
      <formula1>$C$39:$H$39</formula1>
    </dataValidation>
    <dataValidation type="list" allowBlank="1" showInputMessage="1" showErrorMessage="1" sqref="M3:M37">
      <formula1>$A$43:$A$53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USUARIO</cp:lastModifiedBy>
  <dcterms:created xsi:type="dcterms:W3CDTF">2015-05-04T21:21:55Z</dcterms:created>
  <dcterms:modified xsi:type="dcterms:W3CDTF">2016-02-02T16:46:43Z</dcterms:modified>
</cp:coreProperties>
</file>