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7" i="1"/>
  <c r="H36"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H20" i="1" l="1"/>
  <c r="F20" i="1"/>
  <c r="G20" i="1" s="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<sst xmlns="http://schemas.openxmlformats.org/spreadsheetml/2006/main" count="460" uniqueCount="198">
  <si>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</si>
  <si>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</si>
  <si>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</si>
  <si>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</si>
  <si>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</si>
  <si>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</si>
  <si>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</si>
  <si>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</si>
  <si>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</si>
  <si>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</si>
  <si>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</si>
  <si>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</si>
  <si>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</si>
  <si>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</si>
  <si>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</si>
  <si>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</si>
  <si>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</si>
  <si>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</si>
  <si>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</si>
  <si>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</si>
  <si>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</si>
  <si>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</si>
  <si>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</si>
  <si>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</si>
  <si>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</si>
  <si>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</si>
  <si>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</si>
  <si>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</si>
  <si>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</si>
  <si>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</si>
  <si>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</si>
  <si>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</si>
  <si>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</si>
  <si>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</si>
  <si>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</si>
  <si>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</si>
  <si>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</si>
  <si>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</si>
  <si>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</si>
  <si>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</si>
  <si>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</si>
  <si>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</si>
  <si>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</si>
  <si>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</si>
  <si>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</si>
  <si>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</si>
  <si>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</si>
  <si>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</si>
  <si>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</si>
  <si>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</si>
  <si>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</si>
  <si>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</si>
  <si>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</si>
  <si>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</si>
  <si>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</si>
  <si>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</si>
  <si>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</si>
  <si>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</si>
  <si>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</si>
  <si>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</si>
  <si>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</si>
  <si>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</si>
  <si>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</si>
  <si>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</si>
  <si>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</si>
  <si>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</si>
  <si>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</si>
  <si>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</si>
  <si>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</si>
  <si>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</si>
  <si>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</si>
  <si>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</si>
  <si>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</si>
  <si>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</si>
  <si>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</si>
  <si>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</si>
  <si>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</si>
  <si>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</si>
  <si>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</si>
  <si>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</si>
  <si>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</si>
  <si>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</si>
  <si>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</si>
  <si>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</si>
  <si>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</si>
  <si>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</si>
  <si>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</si>
  <si>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</si>
  <si>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</si>
  <si>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</si>
  <si>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</si>
  <si>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</si>
  <si>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</si>
  <si>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</si>
  <si>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</si>
  <si>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</si>
  <si>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</si>
  <si>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</si>
  <si>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</si>
  <si>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</si>
  <si>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</si>
  <si>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</si>
  <si>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</si>
  <si>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</si>
  <si>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</si>
  <si>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</si>
  <si>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</si>
  <si>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</si>
  <si>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</si>
  <si>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</si>
  <si>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</si>
  <si>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</si>
  <si>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</si>
  <si>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</si>
  <si>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</si>
  <si>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</si>
  <si>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</si>
  <si>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</si>
  <si>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</si>
  <si>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</si>
  <si>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</si>
  <si>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</si>
  <si>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</si>
  <si>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</si>
  <si>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</si>
  <si>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</si>
  <si>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</si>
  <si>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</si>
  <si>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</si>
  <si>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</si>
  <si>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</si>
  <si>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</si>
  <si>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</si>
  <si>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</si>
  <si>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</si>
  <si>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</si>
  <si>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</si>
  <si>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</si>
  <si>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</si>
  <si>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</si>
  <si>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</si>
  <si>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</si>
  <si>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</si>
  <si>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</si>
  <si>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</si>
  <si>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</si>
  <si>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</si>
  <si>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</si>
  <si>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</si>
  <si>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</si>
  <si>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</si>
  <si>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</si>
  <si>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</si>
  <si>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</si>
  <si>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</si>
  <si>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</si>
  <si>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</si>
  <si>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</si>
  <si>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</si>
  <si>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</si>
  <si>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</si>
  <si>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</si>
  <si>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</si>
  <si>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</si>
  <si>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</si>
  <si>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</si>
  <si>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</si>
  <si>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</si>
  <si>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</si>
  <si>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</si>
  <si>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</si>
  <si>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</si>
  <si>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</si>
  <si>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</si>
  <si>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</si>
  <si>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</si>
  <si>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</si>
  <si>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</si>
  <si>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</si>
  <si>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</si>
  <si>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</si>
  <si>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</si>
  <si>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</si>
  <si>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</si>
  <si>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</si>
  <si>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</si>
  <si>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</si>
  <si>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Relaciona la función exponencial con su gráfica</t>
  </si>
  <si>
    <t>Cristian Bello</t>
  </si>
  <si>
    <t>MA_09_07_COREC50</t>
  </si>
  <si>
    <t>Imagen en descripción</t>
  </si>
  <si>
    <t>Ilustración</t>
  </si>
  <si>
    <t>grafica dela funcion y=3/2 a la x</t>
  </si>
  <si>
    <t>grafica de la funcion y=4 a la x</t>
  </si>
  <si>
    <t>grafica de la funciony=5 va la x-3</t>
  </si>
  <si>
    <t>grafica dela funcion y=1/2 elevado a la x</t>
  </si>
  <si>
    <t>grafica de la funcion y=5 elevado a la x</t>
  </si>
  <si>
    <t>grafica de la funcion y=1+2 elevado a la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</si>
</sst>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9</xdr:col>
      <xdr:colOff>47626</xdr:colOff>
      <xdr:row>9</xdr:row>
      <xdr:rowOff>174625</xdr:rowOff>
    </xdr:from>
    <xdr:to>
      <xdr:col>9</xdr:col>
      <xdr:colOff>2543148</xdr:colOff>
      <xdr:row>9</xdr:row>
      <xdr:rowOff>2261197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1" y="2317750"/>
          <a:ext cx="2495522" cy="2086572"/>
        </a:xfrm>
        <a:prstGeom prst="rect">
          <a:avLst/>
        </a:prstGeom>
      </xdr:spPr>
    </xdr:pic>
    <xdr:clientData/>
  </xdr:twoCellAnchor>
  <xdr:twoCellAnchor editAs="oneCell">
    <xdr:from>
      <xdr:col>9</xdr:col>
      <xdr:colOff>206376</xdr:colOff>
      <xdr:row>10</xdr:row>
      <xdr:rowOff>38666</xdr:rowOff>
    </xdr:from>
    <xdr:to>
      <xdr:col>9</xdr:col>
      <xdr:colOff>2428876</xdr:colOff>
      <xdr:row>10</xdr:row>
      <xdr:rowOff>1495713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06501" y="4499541"/>
          <a:ext cx="2222500" cy="1457047"/>
        </a:xfrm>
        <a:prstGeom prst="rect">
          <a:avLst/>
        </a:prstGeom>
      </xdr:spPr>
    </xdr:pic>
    <xdr:clientData/>
  </xdr:twoCellAnchor>
  <xdr:twoCellAnchor editAs="oneCell">
    <xdr:from>
      <xdr:col>9</xdr:col>
      <xdr:colOff>412750</xdr:colOff>
      <xdr:row>11</xdr:row>
      <xdr:rowOff>63500</xdr:rowOff>
    </xdr:from>
    <xdr:to>
      <xdr:col>9</xdr:col>
      <xdr:colOff>2113073</xdr:colOff>
      <xdr:row>11</xdr:row>
      <xdr:rowOff>1178213</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12875" y="6080125"/>
          <a:ext cx="1700323" cy="1114713"/>
        </a:xfrm>
        <a:prstGeom prst="rect">
          <a:avLst/>
        </a:prstGeom>
      </xdr:spPr>
    </xdr:pic>
    <xdr:clientData/>
  </xdr:twoCellAnchor>
  <xdr:twoCellAnchor editAs="oneCell">
    <xdr:from>
      <xdr:col>9</xdr:col>
      <xdr:colOff>349250</xdr:colOff>
      <xdr:row>12</xdr:row>
      <xdr:rowOff>130223</xdr:rowOff>
    </xdr:from>
    <xdr:to>
      <xdr:col>9</xdr:col>
      <xdr:colOff>2238375</xdr:colOff>
      <xdr:row>12</xdr:row>
      <xdr:rowOff>1368713</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49375" y="7385098"/>
          <a:ext cx="1889125" cy="1238490"/>
        </a:xfrm>
        <a:prstGeom prst="rect">
          <a:avLst/>
        </a:prstGeom>
      </xdr:spPr>
    </xdr:pic>
    <xdr:clientData/>
  </xdr:twoCellAnchor>
  <xdr:twoCellAnchor editAs="oneCell">
    <xdr:from>
      <xdr:col>9</xdr:col>
      <xdr:colOff>365126</xdr:colOff>
      <xdr:row>13</xdr:row>
      <xdr:rowOff>244706</xdr:rowOff>
    </xdr:from>
    <xdr:to>
      <xdr:col>9</xdr:col>
      <xdr:colOff>2079626</xdr:colOff>
      <xdr:row>13</xdr:row>
      <xdr:rowOff>1368713</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65251" y="9087081"/>
          <a:ext cx="1714500" cy="1124007"/>
        </a:xfrm>
        <a:prstGeom prst="rect">
          <a:avLst/>
        </a:prstGeom>
      </xdr:spPr>
    </xdr:pic>
    <xdr:clientData/>
  </xdr:twoCellAnchor>
  <xdr:twoCellAnchor editAs="oneCell">
    <xdr:from>
      <xdr:col>9</xdr:col>
      <xdr:colOff>47625</xdr:colOff>
      <xdr:row>14</xdr:row>
      <xdr:rowOff>96542</xdr:rowOff>
    </xdr:from>
    <xdr:to>
      <xdr:col>9</xdr:col>
      <xdr:colOff>2603500</xdr:colOff>
      <xdr:row>14</xdr:row>
      <xdr:rowOff>2496224</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47750" y="10399417"/>
          <a:ext cx="2555875" cy="2399682"/>
        </a:xfrm>
        <a:prstGeom prst="rect">
          <a:avLst/>
        </a:prstGeom>
      </xdr:spPr>
    </xdr:pic>
    <xdr:clientData/>
  </xdr:twoCellAnchor>
  <xdr:twoCellAnchor editAs="oneCell">
    <xdr:from>
      <xdr:col>9</xdr:col>
      <xdr:colOff>317500</xdr:colOff>
      <xdr:row>15</xdr:row>
      <xdr:rowOff>84709</xdr:rowOff>
    </xdr:from>
    <xdr:to>
      <xdr:col>9</xdr:col>
      <xdr:colOff>2397125</xdr:colOff>
      <xdr:row>15</xdr:row>
      <xdr:rowOff>1448088</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17625" y="13038709"/>
          <a:ext cx="2079625" cy="1363379"/>
        </a:xfrm>
        <a:prstGeom prst="rect">
          <a:avLst/>
        </a:prstGeom>
      </xdr:spPr>
    </xdr:pic>
    <xdr:clientData/>
  </xdr:twoCellAnchor>
  <xdr:twoCellAnchor editAs="oneCell">
    <xdr:from>
      <xdr:col>9</xdr:col>
      <xdr:colOff>158750</xdr:colOff>
      <xdr:row>15</xdr:row>
      <xdr:rowOff>1455953</xdr:rowOff>
    </xdr:from>
    <xdr:to>
      <xdr:col>9</xdr:col>
      <xdr:colOff>2301875</xdr:colOff>
      <xdr:row>17</xdr:row>
      <xdr:rowOff>35212</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858875" y="14409953"/>
          <a:ext cx="2143125" cy="1405009"/>
        </a:xfrm>
        <a:prstGeom prst="rect">
          <a:avLst/>
        </a:prstGeom>
      </xdr:spPr>
    </xdr:pic>
    <xdr:clientData/>
  </xdr:twoCellAnchor>
  <xdr:twoCellAnchor editAs="oneCell">
    <xdr:from>
      <xdr:col>9</xdr:col>
      <xdr:colOff>412751</xdr:colOff>
      <xdr:row>17</xdr:row>
      <xdr:rowOff>73246</xdr:rowOff>
    </xdr:from>
    <xdr:to>
      <xdr:col>9</xdr:col>
      <xdr:colOff>2413001</xdr:colOff>
      <xdr:row>17</xdr:row>
      <xdr:rowOff>1384588</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112876" y="15852996"/>
          <a:ext cx="2000250" cy="1311342"/>
        </a:xfrm>
        <a:prstGeom prst="rect">
          <a:avLst/>
        </a:prstGeom>
      </xdr:spPr>
    </xdr:pic>
    <xdr:clientData/>
  </xdr:twoCellAnchor>
  <xdr:twoCellAnchor editAs="oneCell">
    <xdr:from>
      <xdr:col>9</xdr:col>
      <xdr:colOff>492125</xdr:colOff>
      <xdr:row>18</xdr:row>
      <xdr:rowOff>111126</xdr:rowOff>
    </xdr:from>
    <xdr:to>
      <xdr:col>9</xdr:col>
      <xdr:colOff>2295965</xdr:colOff>
      <xdr:row>18</xdr:row>
      <xdr:rowOff>1293704</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192250" y="17399001"/>
          <a:ext cx="1803840" cy="1182578"/>
        </a:xfrm>
        <a:prstGeom prst="rect">
          <a:avLst/>
        </a:prstGeom>
      </xdr:spPr>
    </xdr:pic>
    <xdr:clientData/>
  </xdr:twoCellAnchor>
  <xdr:twoCellAnchor editAs="oneCell">
    <xdr:from>
      <xdr:col>9</xdr:col>
      <xdr:colOff>238125</xdr:colOff>
      <xdr:row>19</xdr:row>
      <xdr:rowOff>135312</xdr:rowOff>
    </xdr:from>
    <xdr:to>
      <xdr:col>9</xdr:col>
      <xdr:colOff>2413000</xdr:colOff>
      <xdr:row>19</xdr:row>
      <xdr:rowOff>1915118</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938250" y="18724937"/>
          <a:ext cx="2174875" cy="1779806"/>
        </a:xfrm>
        <a:prstGeom prst="rect">
          <a:avLst/>
        </a:prstGeom>
      </xdr:spPr>
    </xdr:pic>
    <xdr:clientData/>
  </xdr:twoCellAnchor>
  <xdr:twoCellAnchor editAs="oneCell">
    <xdr:from>
      <xdr:col>9</xdr:col>
      <xdr:colOff>238125</xdr:colOff>
      <xdr:row>20</xdr:row>
      <xdr:rowOff>63894</xdr:rowOff>
    </xdr:from>
    <xdr:to>
      <xdr:col>9</xdr:col>
      <xdr:colOff>2349500</xdr:colOff>
      <xdr:row>20</xdr:row>
      <xdr:rowOff>1448088</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938250" y="20701394"/>
          <a:ext cx="2111375" cy="1384194"/>
        </a:xfrm>
        <a:prstGeom prst="rect">
          <a:avLst/>
        </a:prstGeom>
      </xdr:spPr>
    </xdr:pic>
    <xdr:clientData/>
  </xdr:twoCellAnchor>
  <xdr:twoCellAnchor editAs="oneCell">
    <xdr:from>
      <xdr:col>9</xdr:col>
      <xdr:colOff>111125</xdr:colOff>
      <xdr:row>21</xdr:row>
      <xdr:rowOff>70944</xdr:rowOff>
    </xdr:from>
    <xdr:to>
      <xdr:col>9</xdr:col>
      <xdr:colOff>2381250</xdr:colOff>
      <xdr:row>21</xdr:row>
      <xdr:rowOff>1559213</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811250" y="22280069"/>
          <a:ext cx="2270125" cy="1488269"/>
        </a:xfrm>
        <a:prstGeom prst="rect">
          <a:avLst/>
        </a:prstGeom>
      </xdr:spPr>
    </xdr:pic>
    <xdr:clientData/>
  </xdr:twoCellAnchor>
  <xdr:twoCellAnchor editAs="oneCell">
    <xdr:from>
      <xdr:col>9</xdr:col>
      <xdr:colOff>238125</xdr:colOff>
      <xdr:row>22</xdr:row>
      <xdr:rowOff>58954</xdr:rowOff>
    </xdr:from>
    <xdr:to>
      <xdr:col>9</xdr:col>
      <xdr:colOff>2381250</xdr:colOff>
      <xdr:row>22</xdr:row>
      <xdr:rowOff>1463963</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38250" y="24014329"/>
          <a:ext cx="2143125" cy="1405009"/>
        </a:xfrm>
        <a:prstGeom prst="rect">
          <a:avLst/>
        </a:prstGeom>
      </xdr:spPr>
    </xdr:pic>
    <xdr:clientData/>
  </xdr:twoCellAnchor>
  <xdr:twoCellAnchor editAs="oneCell">
    <xdr:from>
      <xdr:col>9</xdr:col>
      <xdr:colOff>269875</xdr:colOff>
      <xdr:row>23</xdr:row>
      <xdr:rowOff>211709</xdr:rowOff>
    </xdr:from>
    <xdr:to>
      <xdr:col>9</xdr:col>
      <xdr:colOff>2349500</xdr:colOff>
      <xdr:row>23</xdr:row>
      <xdr:rowOff>1575088</xdr:rowOff>
    </xdr:to>
    <xdr:pic>
      <xdr:nvPicPr>
        <xdr:cNvPr id="17" name="Imagen 16"/>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970000" y="26040334"/>
          <a:ext cx="2079625" cy="1363379"/>
        </a:xfrm>
        <a:prstGeom prst="rect">
          <a:avLst/>
        </a:prstGeom>
      </xdr:spPr>
    </xdr:pic>
    <xdr:clientData/>
  </xdr:twoCellAnchor>
  <xdr:twoCellAnchor editAs="oneCell">
    <xdr:from>
      <xdr:col>9</xdr:col>
      <xdr:colOff>285750</xdr:colOff>
      <xdr:row>24</xdr:row>
      <xdr:rowOff>83595</xdr:rowOff>
    </xdr:from>
    <xdr:to>
      <xdr:col>9</xdr:col>
      <xdr:colOff>2206625</xdr:colOff>
      <xdr:row>24</xdr:row>
      <xdr:rowOff>2515156</xdr:rowOff>
    </xdr:to>
    <xdr:pic>
      <xdr:nvPicPr>
        <xdr:cNvPr id="18" name="Imagen 1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985875" y="27547345"/>
          <a:ext cx="1920875" cy="2431561"/>
        </a:xfrm>
        <a:prstGeom prst="rect">
          <a:avLst/>
        </a:prstGeom>
      </xdr:spPr>
    </xdr:pic>
    <xdr:clientData/>
  </xdr:twoCellAnchor>
  <xdr:twoCellAnchor editAs="oneCell">
    <xdr:from>
      <xdr:col>9</xdr:col>
      <xdr:colOff>301626</xdr:colOff>
      <xdr:row>24</xdr:row>
      <xdr:rowOff>2525238</xdr:rowOff>
    </xdr:from>
    <xdr:to>
      <xdr:col>9</xdr:col>
      <xdr:colOff>2000250</xdr:colOff>
      <xdr:row>25</xdr:row>
      <xdr:rowOff>1082962</xdr:rowOff>
    </xdr:to>
    <xdr:pic>
      <xdr:nvPicPr>
        <xdr:cNvPr id="19" name="Imagen 18"/>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001751" y="29988988"/>
          <a:ext cx="1698624" cy="1113599"/>
        </a:xfrm>
        <a:prstGeom prst="rect">
          <a:avLst/>
        </a:prstGeom>
      </xdr:spPr>
    </xdr:pic>
    <xdr:clientData/>
  </xdr:twoCellAnchor>
  <xdr:twoCellAnchor editAs="oneCell">
    <xdr:from>
      <xdr:col>9</xdr:col>
      <xdr:colOff>460375</xdr:colOff>
      <xdr:row>26</xdr:row>
      <xdr:rowOff>123173</xdr:rowOff>
    </xdr:from>
    <xdr:to>
      <xdr:col>9</xdr:col>
      <xdr:colOff>2190750</xdr:colOff>
      <xdr:row>26</xdr:row>
      <xdr:rowOff>1257588</xdr:rowOff>
    </xdr:to>
    <xdr:pic>
      <xdr:nvPicPr>
        <xdr:cNvPr id="20" name="Imagen 19"/>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160500" y="31269923"/>
          <a:ext cx="1730375" cy="1134415"/>
        </a:xfrm>
        <a:prstGeom prst="rect">
          <a:avLst/>
        </a:prstGeom>
      </xdr:spPr>
    </xdr:pic>
    <xdr:clientData/>
  </xdr:twoCellAnchor>
  <xdr:twoCellAnchor editAs="oneCell">
    <xdr:from>
      <xdr:col>9</xdr:col>
      <xdr:colOff>269876</xdr:colOff>
      <xdr:row>26</xdr:row>
      <xdr:rowOff>1342191</xdr:rowOff>
    </xdr:from>
    <xdr:to>
      <xdr:col>9</xdr:col>
      <xdr:colOff>2174876</xdr:colOff>
      <xdr:row>27</xdr:row>
      <xdr:rowOff>1241713</xdr:rowOff>
    </xdr:to>
    <xdr:pic>
      <xdr:nvPicPr>
        <xdr:cNvPr id="21" name="Imagen 2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970001" y="32488941"/>
          <a:ext cx="1905000" cy="1248897"/>
        </a:xfrm>
        <a:prstGeom prst="rect">
          <a:avLst/>
        </a:prstGeom>
      </xdr:spPr>
    </xdr:pic>
    <xdr:clientData/>
  </xdr:twoCellAnchor>
  <xdr:twoCellAnchor editAs="oneCell">
    <xdr:from>
      <xdr:col>9</xdr:col>
      <xdr:colOff>333376</xdr:colOff>
      <xdr:row>28</xdr:row>
      <xdr:rowOff>162501</xdr:rowOff>
    </xdr:from>
    <xdr:to>
      <xdr:col>9</xdr:col>
      <xdr:colOff>2270126</xdr:colOff>
      <xdr:row>28</xdr:row>
      <xdr:rowOff>1432213</xdr:rowOff>
    </xdr:to>
    <xdr:pic>
      <xdr:nvPicPr>
        <xdr:cNvPr id="22" name="Imagen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033501" y="33944501"/>
          <a:ext cx="1936750" cy="1269712"/>
        </a:xfrm>
        <a:prstGeom prst="rect">
          <a:avLst/>
        </a:prstGeom>
      </xdr:spPr>
    </xdr:pic>
    <xdr:clientData/>
  </xdr:twoCellAnchor>
  <xdr:twoCellAnchor editAs="oneCell">
    <xdr:from>
      <xdr:col>9</xdr:col>
      <xdr:colOff>349251</xdr:colOff>
      <xdr:row>29</xdr:row>
      <xdr:rowOff>165723</xdr:rowOff>
    </xdr:from>
    <xdr:to>
      <xdr:col>9</xdr:col>
      <xdr:colOff>2476501</xdr:colOff>
      <xdr:row>29</xdr:row>
      <xdr:rowOff>2324644</xdr:rowOff>
    </xdr:to>
    <xdr:pic>
      <xdr:nvPicPr>
        <xdr:cNvPr id="23" name="Imagen 22"/>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4049376" y="35535223"/>
          <a:ext cx="2127250" cy="2158921"/>
        </a:xfrm>
        <a:prstGeom prst="rect">
          <a:avLst/>
        </a:prstGeom>
      </xdr:spPr>
    </xdr:pic>
    <xdr:clientData/>
  </xdr:twoCellAnchor>
  <xdr:twoCellAnchor editAs="oneCell">
    <xdr:from>
      <xdr:col>9</xdr:col>
      <xdr:colOff>460376</xdr:colOff>
      <xdr:row>30</xdr:row>
      <xdr:rowOff>78905</xdr:rowOff>
    </xdr:from>
    <xdr:to>
      <xdr:col>9</xdr:col>
      <xdr:colOff>2016126</xdr:colOff>
      <xdr:row>30</xdr:row>
      <xdr:rowOff>1098838</xdr:rowOff>
    </xdr:to>
    <xdr:pic>
      <xdr:nvPicPr>
        <xdr:cNvPr id="24" name="Imagen 23"/>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160501" y="37861405"/>
          <a:ext cx="1555750" cy="1019933"/>
        </a:xfrm>
        <a:prstGeom prst="rect">
          <a:avLst/>
        </a:prstGeom>
      </xdr:spPr>
    </xdr:pic>
    <xdr:clientData/>
  </xdr:twoCellAnchor>
  <xdr:twoCellAnchor editAs="oneCell">
    <xdr:from>
      <xdr:col>9</xdr:col>
      <xdr:colOff>428624</xdr:colOff>
      <xdr:row>31</xdr:row>
      <xdr:rowOff>36892</xdr:rowOff>
    </xdr:from>
    <xdr:to>
      <xdr:col>9</xdr:col>
      <xdr:colOff>2365375</xdr:colOff>
      <xdr:row>31</xdr:row>
      <xdr:rowOff>1306605</xdr:rowOff>
    </xdr:to>
    <xdr:pic>
      <xdr:nvPicPr>
        <xdr:cNvPr id="25" name="Imagen 24"/>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128749" y="39041767"/>
          <a:ext cx="1936751" cy="1269713"/>
        </a:xfrm>
        <a:prstGeom prst="rect">
          <a:avLst/>
        </a:prstGeom>
      </xdr:spPr>
    </xdr:pic>
    <xdr:clientData/>
  </xdr:twoCellAnchor>
  <xdr:twoCellAnchor editAs="oneCell">
    <xdr:from>
      <xdr:col>9</xdr:col>
      <xdr:colOff>523875</xdr:colOff>
      <xdr:row>32</xdr:row>
      <xdr:rowOff>111124</xdr:rowOff>
    </xdr:from>
    <xdr:to>
      <xdr:col>9</xdr:col>
      <xdr:colOff>2233856</xdr:colOff>
      <xdr:row>32</xdr:row>
      <xdr:rowOff>1232169</xdr:rowOff>
    </xdr:to>
    <xdr:pic>
      <xdr:nvPicPr>
        <xdr:cNvPr id="26" name="Imagen 25"/>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4224000" y="40433624"/>
          <a:ext cx="1709981" cy="1121045"/>
        </a:xfrm>
        <a:prstGeom prst="rect">
          <a:avLst/>
        </a:prstGeom>
      </xdr:spPr>
    </xdr:pic>
    <xdr:clientData/>
  </xdr:twoCellAnchor>
  <xdr:twoCellAnchor editAs="oneCell">
    <xdr:from>
      <xdr:col>9</xdr:col>
      <xdr:colOff>460375</xdr:colOff>
      <xdr:row>33</xdr:row>
      <xdr:rowOff>13103</xdr:rowOff>
    </xdr:from>
    <xdr:to>
      <xdr:col>9</xdr:col>
      <xdr:colOff>2286000</xdr:colOff>
      <xdr:row>33</xdr:row>
      <xdr:rowOff>1209963</xdr:rowOff>
    </xdr:to>
    <xdr:pic>
      <xdr:nvPicPr>
        <xdr:cNvPr id="27" name="Imagen 26"/>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160500" y="41637353"/>
          <a:ext cx="1825625" cy="1196860"/>
        </a:xfrm>
        <a:prstGeom prst="rect">
          <a:avLst/>
        </a:prstGeom>
      </xdr:spPr>
    </xdr:pic>
    <xdr:clientData/>
  </xdr:twoCellAnchor>
  <xdr:twoCellAnchor editAs="oneCell">
    <xdr:from>
      <xdr:col>9</xdr:col>
      <xdr:colOff>254000</xdr:colOff>
      <xdr:row>34</xdr:row>
      <xdr:rowOff>95250</xdr:rowOff>
    </xdr:from>
    <xdr:to>
      <xdr:col>9</xdr:col>
      <xdr:colOff>2241950</xdr:colOff>
      <xdr:row>34</xdr:row>
      <xdr:rowOff>2531118</xdr:rowOff>
    </xdr:to>
    <xdr:pic>
      <xdr:nvPicPr>
        <xdr:cNvPr id="28" name="Imagen 27"/>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954125" y="43053000"/>
          <a:ext cx="1987950" cy="2435868"/>
        </a:xfrm>
        <a:prstGeom prst="rect">
          <a:avLst/>
        </a:prstGeom>
      </xdr:spPr>
    </xdr:pic>
    <xdr:clientData/>
  </xdr:twoCellAnchor>
  <xdr:twoCellAnchor editAs="oneCell">
    <xdr:from>
      <xdr:col>9</xdr:col>
      <xdr:colOff>396875</xdr:colOff>
      <xdr:row>35</xdr:row>
      <xdr:rowOff>45909</xdr:rowOff>
    </xdr:from>
    <xdr:to>
      <xdr:col>9</xdr:col>
      <xdr:colOff>2317750</xdr:colOff>
      <xdr:row>35</xdr:row>
      <xdr:rowOff>1305213</xdr:rowOff>
    </xdr:to>
    <xdr:pic>
      <xdr:nvPicPr>
        <xdr:cNvPr id="29" name="Imagen 28"/>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97000" y="45607159"/>
          <a:ext cx="1920875" cy="1259304"/>
        </a:xfrm>
        <a:prstGeom prst="rect">
          <a:avLst/>
        </a:prstGeom>
      </xdr:spPr>
    </xdr:pic>
    <xdr:clientData/>
  </xdr:twoCellAnchor>
  <xdr:twoCellAnchor editAs="oneCell">
    <xdr:from>
      <xdr:col>9</xdr:col>
      <xdr:colOff>476250</xdr:colOff>
      <xdr:row>36</xdr:row>
      <xdr:rowOff>121399</xdr:rowOff>
    </xdr:from>
    <xdr:to>
      <xdr:col>9</xdr:col>
      <xdr:colOff>2524125</xdr:colOff>
      <xdr:row>36</xdr:row>
      <xdr:rowOff>1463963</xdr:rowOff>
    </xdr:to>
    <xdr:pic>
      <xdr:nvPicPr>
        <xdr:cNvPr id="30" name="Imagen 29"/>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176375" y="47127274"/>
          <a:ext cx="2047875" cy="1342564"/>
        </a:xfrm>
        <a:prstGeom prst="rect">
          <a:avLst/>
        </a:prstGeom>
      </xdr:spPr>
    </xdr:pic>
    <xdr:clientData/>
  </xdr:twoCellAnchor>
  <xdr:twoCellAnchor editAs="oneCell">
    <xdr:from>
      <xdr:col>9</xdr:col>
      <xdr:colOff>95251</xdr:colOff>
      <xdr:row>37</xdr:row>
      <xdr:rowOff>135500</xdr:rowOff>
    </xdr:from>
    <xdr:to>
      <xdr:col>9</xdr:col>
      <xdr:colOff>2460625</xdr:colOff>
      <xdr:row>37</xdr:row>
      <xdr:rowOff>1686213</xdr:rowOff>
    </xdr:to>
    <xdr:pic>
      <xdr:nvPicPr>
        <xdr:cNvPr id="31" name="Imagen 30"/>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795376" y="48649500"/>
          <a:ext cx="2365374" cy="1550713"/>
        </a:xfrm>
        <a:prstGeom prst="rect">
          <a:avLst/>
        </a:prstGeom>
      </xdr:spPr>
    </xdr:pic>
    <xdr:clientData/>
  </xdr:twoCellAnchor>
  <xdr:twoCellAnchor editAs="oneCell">
    <xdr:from>
      <xdr:col>9</xdr:col>
      <xdr:colOff>381001</xdr:colOff>
      <xdr:row>38</xdr:row>
      <xdr:rowOff>95250</xdr:rowOff>
    </xdr:from>
    <xdr:to>
      <xdr:col>9</xdr:col>
      <xdr:colOff>2492977</xdr:colOff>
      <xdr:row>38</xdr:row>
      <xdr:rowOff>1479838</xdr:rowOff>
    </xdr:to>
    <xdr:pic>
      <xdr:nvPicPr>
        <xdr:cNvPr id="32" name="Imagen 31"/>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4081126" y="50387250"/>
          <a:ext cx="2111976" cy="1384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30" zoomScaleNormal="30" zoomScalePageLayoutView="140" workbookViewId="0">
      <pane ySplit="9" topLeftCell="A10" activePane="bottomLeft" state="frozen"/>
      <selection pane="bottomLeft" activeCell="K35" sqref="K3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42429</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82.2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MA_09_07_COREC50_IMG01n.png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MA_09_07_COREC50_IMG01a.png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2.25"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MA_09_07_COREC50_IMG02.png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97.5" customHeight="1" x14ac:dyDescent="0.25">
      <c r="A12" s="12" t="str">
        <f t="shared" si="3"/>
        <v>IMG03</v>
      </c>
      <c r="B12" s="62" t="s">
        <v>190</v>
      </c>
      <c r="C12" s="20" t="str">
        <f t="shared" si="0"/>
        <v>Recurso M7A</v>
      </c>
      <c r="D12" s="63" t="s">
        <v>191</v>
      </c>
      <c r="E12" s="63" t="s">
        <v>67</v>
      </c>
      <c r="F12" s="13" t="str">
        <f t="shared" ca="1" si="4"/>
        <v>MA_09_07_COREC50_IMG03.png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4.5" customHeight="1" x14ac:dyDescent="0.25">
      <c r="A13" s="12" t="str">
        <f t="shared" si="3"/>
        <v>IMG04</v>
      </c>
      <c r="B13" s="62" t="s">
        <v>190</v>
      </c>
      <c r="C13" s="20" t="str">
        <f t="shared" si="0"/>
        <v>Recurso M7A</v>
      </c>
      <c r="D13" s="63" t="s">
        <v>191</v>
      </c>
      <c r="E13" s="63" t="s">
        <v>67</v>
      </c>
      <c r="F13" s="13" t="str">
        <f t="shared" ca="1" si="4"/>
        <v>MA_09_07_COREC50_IMG04.png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5.5" customHeight="1" x14ac:dyDescent="0.25">
      <c r="A14" s="12" t="str">
        <f t="shared" si="3"/>
        <v>IMG05</v>
      </c>
      <c r="B14" s="62" t="s">
        <v>190</v>
      </c>
      <c r="C14" s="20" t="str">
        <f t="shared" si="0"/>
        <v>Recurso M7A</v>
      </c>
      <c r="D14" s="63" t="s">
        <v>191</v>
      </c>
      <c r="E14" s="63" t="s">
        <v>67</v>
      </c>
      <c r="F14" s="13" t="str">
        <f t="shared" ca="1" si="4"/>
        <v>MA_09_07_COREC50_IMG05.png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08.5" customHeight="1" x14ac:dyDescent="0.25">
      <c r="A15" s="12" t="str">
        <f t="shared" si="3"/>
        <v>IMG06</v>
      </c>
      <c r="B15" s="62" t="s">
        <v>190</v>
      </c>
      <c r="C15" s="20" t="str">
        <f t="shared" si="0"/>
        <v>Recurso M7A</v>
      </c>
      <c r="D15" s="63" t="s">
        <v>191</v>
      </c>
      <c r="E15" s="63" t="s">
        <v>155</v>
      </c>
      <c r="F15" s="13" t="str">
        <f t="shared" ca="1" si="4"/>
        <v>MA_09_07_COREC50_IMG06n.png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MA_09_07_COREC50_IMG06a.png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193</v>
      </c>
      <c r="O15" s="2" t="str">
        <f>'Definición técnica de imagenes'!A24</f>
        <v>F6B</v>
      </c>
    </row>
    <row r="16" spans="1:16" s="11" customFormat="1" ht="114.75" customHeight="1" x14ac:dyDescent="0.3">
      <c r="A16" s="12" t="str">
        <f t="shared" si="3"/>
        <v>IMG07</v>
      </c>
      <c r="B16" s="62" t="s">
        <v>190</v>
      </c>
      <c r="C16" s="20" t="str">
        <f t="shared" si="0"/>
        <v>Recurso M7A</v>
      </c>
      <c r="D16" s="63" t="s">
        <v>191</v>
      </c>
      <c r="E16" s="63" t="s">
        <v>67</v>
      </c>
      <c r="F16" s="13" t="str">
        <f t="shared" ca="1" si="4"/>
        <v>MA_09_07_COREC50_IMG07.png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07.25" customHeight="1" x14ac:dyDescent="0.25">
      <c r="A17" s="12" t="str">
        <f t="shared" si="3"/>
        <v>IMG08</v>
      </c>
      <c r="B17" s="62" t="s">
        <v>190</v>
      </c>
      <c r="C17" s="20" t="str">
        <f t="shared" si="0"/>
        <v>Recurso M7A</v>
      </c>
      <c r="D17" s="63" t="s">
        <v>191</v>
      </c>
      <c r="E17" s="63" t="s">
        <v>67</v>
      </c>
      <c r="F17" s="13" t="str">
        <f t="shared" ca="1" si="4"/>
        <v>MA_09_07_COREC50_IMG08.png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9.25" customHeight="1" x14ac:dyDescent="0.25">
      <c r="A18" s="12" t="str">
        <f t="shared" si="3"/>
        <v>IMG09</v>
      </c>
      <c r="B18" s="62" t="s">
        <v>190</v>
      </c>
      <c r="C18" s="20" t="str">
        <f t="shared" si="0"/>
        <v>Recurso M7A</v>
      </c>
      <c r="D18" s="63" t="s">
        <v>191</v>
      </c>
      <c r="E18" s="63" t="s">
        <v>67</v>
      </c>
      <c r="F18" s="13" t="str">
        <f t="shared" ca="1" si="4"/>
        <v>MA_09_07_COREC50_IMG09.png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02" customHeight="1" x14ac:dyDescent="0.3">
      <c r="A19" s="12" t="str">
        <f t="shared" ref="A19:A50" si="6">IF(OR(B19&lt;&gt;"",J19&lt;&gt;""),CONCATENATE(LEFT(A18,3),IF(MID(A18,4,2)+1&lt;10,CONCATENATE("0",MID(A18,4,2)+1),MID(A18,4,2)+1)),"")</f>
        <v>IMG10</v>
      </c>
      <c r="B19" s="62" t="s">
        <v>190</v>
      </c>
      <c r="C19" s="20" t="str">
        <f t="shared" si="0"/>
        <v>Recurso M7A</v>
      </c>
      <c r="D19" s="63" t="s">
        <v>191</v>
      </c>
      <c r="E19" s="63" t="s">
        <v>67</v>
      </c>
      <c r="F19" s="13" t="str">
        <f t="shared" ca="1" si="4"/>
        <v>MA_09_07_COREC50_IMG10.png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61.25" customHeight="1" x14ac:dyDescent="0.25">
      <c r="A20" s="12" t="str">
        <f t="shared" si="6"/>
        <v>IMG11</v>
      </c>
      <c r="B20" s="62" t="s">
        <v>190</v>
      </c>
      <c r="C20" s="20" t="str">
        <f t="shared" si="0"/>
        <v>Recurso M7A</v>
      </c>
      <c r="D20" s="63" t="s">
        <v>191</v>
      </c>
      <c r="E20" s="63" t="s">
        <v>155</v>
      </c>
      <c r="F20" s="13" t="str">
        <f t="shared" ca="1" si="4"/>
        <v>MA_09_07_COREC50_IMG11n.png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MA_09_07_COREC50_IMG11a.png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t="s">
        <v>194</v>
      </c>
      <c r="O20" s="2" t="str">
        <f>'Definición técnica de imagenes'!A32</f>
        <v>F10B</v>
      </c>
    </row>
    <row r="21" spans="1:15" s="11" customFormat="1" ht="123.75" customHeight="1" x14ac:dyDescent="0.25">
      <c r="A21" s="12" t="str">
        <f t="shared" si="6"/>
        <v>IMG12</v>
      </c>
      <c r="B21" s="62" t="s">
        <v>190</v>
      </c>
      <c r="C21" s="20" t="str">
        <f t="shared" si="0"/>
        <v>Recurso M7A</v>
      </c>
      <c r="D21" s="63" t="s">
        <v>191</v>
      </c>
      <c r="E21" s="63" t="s">
        <v>67</v>
      </c>
      <c r="F21" s="13" t="str">
        <f t="shared" ca="1" si="4"/>
        <v>MA_09_07_COREC50_IMG12.png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7.25" customHeight="1" x14ac:dyDescent="0.25">
      <c r="A22" s="12" t="str">
        <f t="shared" si="6"/>
        <v>IMG13</v>
      </c>
      <c r="B22" s="62" t="s">
        <v>190</v>
      </c>
      <c r="C22" s="20" t="str">
        <f t="shared" si="0"/>
        <v>Recurso M7A</v>
      </c>
      <c r="D22" s="63" t="s">
        <v>191</v>
      </c>
      <c r="E22" s="63" t="s">
        <v>67</v>
      </c>
      <c r="F22" s="13" t="str">
        <f t="shared" ca="1" si="4"/>
        <v>MA_09_07_COREC50_IMG13.png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47" customHeight="1" x14ac:dyDescent="0.25">
      <c r="A23" s="12" t="str">
        <f t="shared" si="6"/>
        <v>IMG14</v>
      </c>
      <c r="B23" s="62" t="s">
        <v>190</v>
      </c>
      <c r="C23" s="20" t="str">
        <f t="shared" si="0"/>
        <v>Recurso M7A</v>
      </c>
      <c r="D23" s="63" t="s">
        <v>191</v>
      </c>
      <c r="E23" s="63" t="s">
        <v>67</v>
      </c>
      <c r="F23" s="13" t="str">
        <f t="shared" ca="1" si="4"/>
        <v>MA_09_07_COREC50_IMG14.png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28.25" customHeight="1" x14ac:dyDescent="0.25">
      <c r="A24" s="12" t="str">
        <f t="shared" si="6"/>
        <v>IMG15</v>
      </c>
      <c r="B24" s="62" t="s">
        <v>190</v>
      </c>
      <c r="C24" s="20" t="str">
        <f t="shared" si="0"/>
        <v>Recurso M7A</v>
      </c>
      <c r="D24" s="63" t="s">
        <v>191</v>
      </c>
      <c r="E24" s="63" t="s">
        <v>67</v>
      </c>
      <c r="F24" s="13" t="str">
        <f t="shared" ca="1" si="4"/>
        <v>MA_09_07_COREC50_IMG15.png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201.75" customHeight="1" x14ac:dyDescent="0.25">
      <c r="A25" s="12" t="str">
        <f t="shared" si="6"/>
        <v>IMG16</v>
      </c>
      <c r="B25" s="62" t="s">
        <v>190</v>
      </c>
      <c r="C25" s="20" t="str">
        <f t="shared" si="0"/>
        <v>Recurso M7A</v>
      </c>
      <c r="D25" s="63" t="s">
        <v>191</v>
      </c>
      <c r="E25" s="63" t="s">
        <v>155</v>
      </c>
      <c r="F25" s="13" t="str">
        <f t="shared" ca="1" si="4"/>
        <v>MA_09_07_COREC50_IMG16n.png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MA_09_07_COREC50_IMG16a.png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t="s">
        <v>195</v>
      </c>
    </row>
    <row r="26" spans="1:15" s="11" customFormat="1" ht="88.5" customHeight="1" x14ac:dyDescent="0.25">
      <c r="A26" s="12" t="str">
        <f t="shared" si="6"/>
        <v>IMG17</v>
      </c>
      <c r="B26" s="62" t="s">
        <v>190</v>
      </c>
      <c r="C26" s="20" t="str">
        <f t="shared" si="0"/>
        <v>Recurso M7A</v>
      </c>
      <c r="D26" s="63" t="s">
        <v>191</v>
      </c>
      <c r="E26" s="63" t="s">
        <v>67</v>
      </c>
      <c r="F26" s="13" t="str">
        <f t="shared" ca="1" si="4"/>
        <v>MA_09_07_COREC50_IMG17.png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05.75" customHeight="1" x14ac:dyDescent="0.25">
      <c r="A27" s="12" t="str">
        <f t="shared" si="6"/>
        <v>IMG18</v>
      </c>
      <c r="B27" s="62" t="s">
        <v>190</v>
      </c>
      <c r="C27" s="20" t="str">
        <f t="shared" si="0"/>
        <v>Recurso M7A</v>
      </c>
      <c r="D27" s="63" t="s">
        <v>191</v>
      </c>
      <c r="E27" s="63" t="s">
        <v>67</v>
      </c>
      <c r="F27" s="13" t="str">
        <f t="shared" ca="1" si="4"/>
        <v>MA_09_07_COREC50_IMG18.png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01.25" customHeight="1" x14ac:dyDescent="0.25">
      <c r="A28" s="12" t="str">
        <f t="shared" si="6"/>
        <v>IMG19</v>
      </c>
      <c r="B28" s="62" t="s">
        <v>190</v>
      </c>
      <c r="C28" s="20" t="str">
        <f t="shared" si="0"/>
        <v>Recurso M7A</v>
      </c>
      <c r="D28" s="63" t="s">
        <v>191</v>
      </c>
      <c r="E28" s="63" t="s">
        <v>67</v>
      </c>
      <c r="F28" s="13" t="str">
        <f t="shared" ca="1" si="4"/>
        <v>MA_09_07_COREC50_IMG19.png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25.25" customHeight="1" x14ac:dyDescent="0.25">
      <c r="A29" s="12" t="str">
        <f t="shared" si="6"/>
        <v>IMG20</v>
      </c>
      <c r="B29" s="62" t="s">
        <v>190</v>
      </c>
      <c r="C29" s="20" t="str">
        <f t="shared" si="0"/>
        <v>Recurso M7A</v>
      </c>
      <c r="D29" s="63" t="s">
        <v>191</v>
      </c>
      <c r="E29" s="63" t="s">
        <v>67</v>
      </c>
      <c r="F29" s="13" t="str">
        <f t="shared" ca="1" si="4"/>
        <v>MA_09_07_COREC50_IMG20.png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89.75" customHeight="1" x14ac:dyDescent="0.25">
      <c r="A30" s="12" t="str">
        <f t="shared" si="6"/>
        <v>IMG21</v>
      </c>
      <c r="B30" s="62" t="s">
        <v>190</v>
      </c>
      <c r="C30" s="20" t="str">
        <f t="shared" si="0"/>
        <v>Recurso M7A</v>
      </c>
      <c r="D30" s="63" t="s">
        <v>191</v>
      </c>
      <c r="E30" s="63" t="s">
        <v>155</v>
      </c>
      <c r="F30" s="13" t="str">
        <f t="shared" ca="1" si="4"/>
        <v>MA_09_07_COREC50_IMG21n.png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MA_09_07_COREC50_IMG21a.png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t="s">
        <v>196</v>
      </c>
    </row>
    <row r="31" spans="1:15" s="11" customFormat="1" ht="96" customHeight="1" x14ac:dyDescent="0.25">
      <c r="A31" s="12" t="str">
        <f t="shared" si="6"/>
        <v>IMG22</v>
      </c>
      <c r="B31" s="62" t="s">
        <v>190</v>
      </c>
      <c r="C31" s="20" t="str">
        <f t="shared" si="0"/>
        <v>Recurso M7A</v>
      </c>
      <c r="D31" s="63" t="s">
        <v>191</v>
      </c>
      <c r="E31" s="63" t="s">
        <v>67</v>
      </c>
      <c r="F31" s="13" t="str">
        <f t="shared" ca="1" si="4"/>
        <v>MA_09_07_COREC50_IMG22.png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03.5" customHeight="1" x14ac:dyDescent="0.25">
      <c r="A32" s="12" t="str">
        <f t="shared" si="6"/>
        <v>IMG23</v>
      </c>
      <c r="B32" s="62" t="s">
        <v>190</v>
      </c>
      <c r="C32" s="20" t="str">
        <f t="shared" si="0"/>
        <v>Recurso M7A</v>
      </c>
      <c r="D32" s="63" t="s">
        <v>191</v>
      </c>
      <c r="E32" s="63" t="s">
        <v>67</v>
      </c>
      <c r="F32" s="13" t="str">
        <f t="shared" ca="1" si="4"/>
        <v>MA_09_07_COREC50_IMG23.png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02.75" customHeight="1" x14ac:dyDescent="0.25">
      <c r="A33" s="12" t="str">
        <f t="shared" si="6"/>
        <v>IMG24</v>
      </c>
      <c r="B33" s="62" t="s">
        <v>190</v>
      </c>
      <c r="C33" s="20" t="str">
        <f t="shared" si="0"/>
        <v>Recurso M7A</v>
      </c>
      <c r="D33" s="63" t="s">
        <v>191</v>
      </c>
      <c r="E33" s="63" t="s">
        <v>67</v>
      </c>
      <c r="F33" s="13" t="str">
        <f t="shared" ca="1" si="4"/>
        <v>MA_09_07_COREC50_IMG24.png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05" customHeight="1" x14ac:dyDescent="0.25">
      <c r="A34" s="12" t="str">
        <f t="shared" si="6"/>
        <v>IMG25</v>
      </c>
      <c r="B34" s="62" t="s">
        <v>190</v>
      </c>
      <c r="C34" s="20" t="str">
        <f t="shared" si="0"/>
        <v>Recurso M7A</v>
      </c>
      <c r="D34" s="63" t="s">
        <v>191</v>
      </c>
      <c r="E34" s="63" t="s">
        <v>67</v>
      </c>
      <c r="F34" s="13" t="str">
        <f t="shared" ca="1" si="4"/>
        <v>MA_09_07_COREC50_IMG25.png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204.75" customHeight="1" x14ac:dyDescent="0.25">
      <c r="A35" s="12" t="str">
        <f t="shared" si="6"/>
        <v>IMG26</v>
      </c>
      <c r="B35" s="62" t="s">
        <v>190</v>
      </c>
      <c r="C35" s="20" t="str">
        <f t="shared" si="0"/>
        <v>Recurso M7A</v>
      </c>
      <c r="D35" s="63" t="s">
        <v>191</v>
      </c>
      <c r="E35" s="63" t="s">
        <v>155</v>
      </c>
      <c r="F35" s="13" t="str">
        <f t="shared" ca="1" si="4"/>
        <v>MA_09_07_COREC50_IMG26n.png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MA_09_07_COREC50_IMG26a.png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t="s">
        <v>197</v>
      </c>
      <c r="O35" s="2"/>
    </row>
    <row r="36" spans="1:15" s="11" customFormat="1" ht="113.25" customHeight="1" x14ac:dyDescent="0.25">
      <c r="A36" s="12" t="str">
        <f t="shared" si="6"/>
        <v>IMG27</v>
      </c>
      <c r="B36" s="62" t="s">
        <v>190</v>
      </c>
      <c r="C36" s="20" t="str">
        <f t="shared" si="0"/>
        <v>Recurso M7A</v>
      </c>
      <c r="D36" s="63" t="s">
        <v>191</v>
      </c>
      <c r="E36" s="63" t="s">
        <v>67</v>
      </c>
      <c r="F36" s="13" t="str">
        <f t="shared" ca="1" si="4"/>
        <v>MA_09_07_COREC50_IMG27.png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8.5" customHeight="1" x14ac:dyDescent="0.25">
      <c r="A37" s="12" t="str">
        <f t="shared" si="6"/>
        <v>IMG28</v>
      </c>
      <c r="B37" s="62" t="s">
        <v>190</v>
      </c>
      <c r="C37" s="20" t="str">
        <f t="shared" si="0"/>
        <v>Recurso M7A</v>
      </c>
      <c r="D37" s="63" t="s">
        <v>191</v>
      </c>
      <c r="E37" s="63" t="s">
        <v>67</v>
      </c>
      <c r="F37" s="13" t="str">
        <f t="shared" ca="1" si="4"/>
        <v>MA_09_07_COREC50_IMG28.png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39.5" customHeight="1" x14ac:dyDescent="0.25">
      <c r="A38" s="12" t="str">
        <f t="shared" si="6"/>
        <v>IMG29</v>
      </c>
      <c r="B38" s="62" t="s">
        <v>190</v>
      </c>
      <c r="C38" s="20" t="str">
        <f t="shared" si="0"/>
        <v>Recurso M7A</v>
      </c>
      <c r="D38" s="63" t="s">
        <v>191</v>
      </c>
      <c r="E38" s="63" t="s">
        <v>67</v>
      </c>
      <c r="F38" s="13" t="str">
        <f t="shared" ca="1" si="4"/>
        <v>MA_09_07_COREC50_IMG29.png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26" customHeight="1" x14ac:dyDescent="0.25">
      <c r="A39" s="12" t="str">
        <f t="shared" si="6"/>
        <v>IMG30</v>
      </c>
      <c r="B39" s="62" t="s">
        <v>190</v>
      </c>
      <c r="C39" s="20" t="str">
        <f t="shared" si="0"/>
        <v>Recurso M7A</v>
      </c>
      <c r="D39" s="63" t="s">
        <v>191</v>
      </c>
      <c r="E39" s="63" t="s">
        <v>67</v>
      </c>
      <c r="F39" s="13" t="str">
        <f t="shared" ca="1" si="4"/>
        <v>MA_09_07_COREC50_IMG30.png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2016-02-28T23:03:10Z</dcterms:modified>
</cp:coreProperties>
</file>