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USUARIO\Desktop\PLANETA\AUTOR\septim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D5" i="2" s="1"/>
  <c r="D7" i="2" s="1"/>
  <c r="H21" i="2"/>
  <c r="D17" i="2"/>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<sst xmlns="http://schemas.openxmlformats.org/spreadsheetml/2006/main" count="363" uniqueCount="189">
  <si>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</si>
  <si>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</si>
  <si>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</si>
  <si>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</si>
  <si>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</si>
  <si>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</si>
  <si>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</si>
  <si>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</si>
  <si>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</si>
  <si>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</si>
  <si>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</si>
  <si>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</si>
  <si>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</si>
  <si>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</si>
  <si>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</si>
  <si>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</si>
  <si>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</si>
  <si>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</si>
  <si>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</si>
  <si>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</si>
  <si>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</si>
  <si>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</si>
  <si>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</si>
  <si>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</si>
  <si>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</si>
  <si>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</si>
  <si>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</si>
  <si>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</si>
  <si>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</si>
  <si>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</si>
  <si>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</si>
  <si>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</si>
  <si>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</si>
  <si>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</si>
  <si>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</si>
  <si>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</si>
  <si>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</si>
  <si>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</si>
  <si>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</si>
  <si>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</si>
  <si>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</si>
  <si>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</si>
  <si>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</si>
  <si>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</si>
  <si>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</si>
  <si>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</si>
  <si>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</si>
  <si>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</si>
  <si>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</si>
  <si>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</si>
  <si>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</si>
  <si>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</si>
  <si>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</si>
  <si>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</si>
  <si>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</si>
  <si>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</si>
  <si>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</si>
  <si>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</si>
  <si>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</si>
  <si>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</si>
  <si>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</si>
  <si>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</si>
  <si>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</si>
  <si>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</si>
  <si>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</si>
  <si>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</si>
  <si>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</si>
  <si>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</si>
  <si>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</si>
  <si>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</si>
  <si>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</si>
  <si>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</si>
  <si>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</si>
  <si>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</si>
  <si>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</si>
  <si>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</si>
  <si>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</si>
  <si>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</si>
  <si>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</si>
  <si>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</si>
  <si>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</si>
  <si>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</si>
  <si>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</si>
  <si>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</si>
  <si>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</si>
  <si>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</si>
  <si>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</si>
  <si>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</si>
  <si>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</si>
  <si>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</si>
  <si>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</si>
  <si>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</si>
  <si>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</si>
  <si>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</si>
  <si>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</si>
  <si>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</si>
  <si>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</si>
  <si>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</si>
  <si>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</si>
  <si>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</si>
  <si>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</si>
  <si>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</si>
  <si>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</si>
  <si>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</si>
  <si>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</si>
  <si>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</si>
  <si>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</si>
  <si>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</si>
  <si>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</si>
  <si>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</si>
  <si>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</si>
  <si>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</si>
  <si>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</si>
  <si>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</si>
  <si>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</si>
  <si>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</si>
  <si>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</si>
  <si>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</si>
  <si>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</si>
  <si>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</si>
  <si>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</si>
  <si>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</si>
  <si>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</si>
  <si>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</si>
  <si>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</si>
  <si>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</si>
  <si>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</si>
  <si>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</si>
  <si>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</si>
  <si>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</si>
  <si>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</si>
  <si>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</si>
  <si>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</si>
  <si>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</si>
  <si>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</si>
  <si>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</si>
  <si>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</si>
  <si>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</si>
  <si>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</si>
  <si>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</si>
  <si>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</si>
  <si>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</si>
  <si>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</si>
  <si>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</si>
  <si>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</si>
  <si>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</si>
  <si>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</si>
  <si>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</si>
  <si>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</si>
  <si>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</si>
  <si>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</si>
  <si>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</si>
  <si>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</si>
  <si>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</si>
  <si>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</si>
  <si>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</si>
  <si>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</si>
  <si>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</si>
  <si>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</si>
  <si>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</si>
  <si>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</si>
  <si>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</si>
  <si>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</si>
  <si>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</si>
  <si>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</si>
  <si>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</si>
  <si>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</si>
  <si>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</si>
  <si>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</si>
  <si>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</si>
  <si>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</si>
  <si>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</si>
  <si>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</si>
  <si>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</si>
  <si>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</si>
  <si>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</si>
  <si>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</si>
  <si>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</si>
  <si>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</si>
  <si>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</si>
  <si>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</si>
  <si>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</si>
  <si>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</si>
  <si>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</si>
  <si>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</si>
  <si>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</si>
  <si>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</si>
  <si>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Estadistica y probabilidad</t>
  </si>
  <si>
    <t>MA_07_14_REC70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</si>
</sst>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F7B</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 (apaisado)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Inicio (cuadrado)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Contenido</v>
      </c>
      <c r="N4" s="2">
        <v>2</v>
      </c>
      <c r="O4" s="2" t="str">
        <f>'Definición técnica de imagenes'!A5</f>
        <v>M6A</v>
      </c>
    </row>
    <row r="5" spans="1:16" ht="17.25" thickBot="1" x14ac:dyDescent="0.35">
      <c r="A5" s="1"/>
      <c r="B5" s="6" t="s">
        <v>1</v>
      </c>
      <c r="C5" s="89"/>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F7B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
      </c>
      <c r="B10" s="62"/>
      <c r="C10" s="20" t="str">
        <f t="shared" ref="C10:C41" si="0">IF(OR(B10&lt;&gt;"",J10&lt;&gt;""),IF($G$4="Recurso",CONCATENATE($G$4," ",$G$5),$G$4),"")</f>
        <v/>
      </c>
      <c r="D10" s="63"/>
      <c r="E10" s="63"/>
      <c r="F10" s="13" t="str">
        <f t="shared" ref="F10" si="1">IF(OR(B10&lt;&gt;"",J10&lt;&gt;""),CONCATENATE($C$7,"_",$A10,IF($G$4="Cuaderno de Estudio","_small",CONCATENATE(IF(I10="","","n"),IF(LEFT($G$5,1)="F",".jpg",".png")))),"")</f>
        <v/>
      </c>
      <c r="G10" s="13" t="str">
        <f ca="1">IF($F10&lt;&gt;"",IF($G$4="Recurso",VLOOKUP($E10,OFFSET('Definición técnica de imagenes'!$A$1,MATCH($G$5,'Definición técnica de imagenes'!$A$1:$A$104,0)-1,1,COUNTIF('Definición técnica de imagenes'!$A$3:$A$102,$G$5),5),5,FALSE),'Definición técnica de imagenes'!$F$16),"")</f>
        <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2016-02-29T04:46:36Z</dcterms:modified>
</cp:coreProperties>
</file>