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lockStructure="1"/>
  <bookViews>
    <workbookView xWindow="0" yWindow="0" windowWidth="13875" windowHeight="101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<sst xmlns="http://schemas.openxmlformats.org/spreadsheetml/2006/main" count="388" uniqueCount="200">
  <si>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</si>
  <si>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</si>
  <si>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</si>
  <si>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</si>
  <si>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</si>
  <si>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</si>
  <si>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</si>
  <si>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</si>
  <si>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</si>
  <si>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</si>
  <si>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</si>
  <si>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</si>
  <si>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</si>
  <si>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</si>
  <si>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</si>
  <si>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</si>
  <si>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</si>
  <si>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</si>
  <si>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</si>
  <si>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</si>
  <si>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</si>
  <si>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</si>
  <si>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</si>
  <si>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</si>
  <si>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</si>
  <si>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</si>
  <si>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</si>
  <si>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</si>
  <si>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</si>
  <si>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</si>
  <si>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</si>
  <si>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</si>
  <si>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</si>
  <si>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</si>
  <si>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</si>
  <si>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</si>
  <si>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</si>
  <si>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</si>
  <si>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</si>
  <si>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</si>
  <si>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</si>
  <si>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</si>
  <si>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</si>
  <si>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</si>
  <si>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</si>
  <si>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</si>
  <si>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</si>
  <si>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</si>
  <si>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</si>
  <si>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</si>
  <si>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</si>
  <si>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</si>
  <si>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</si>
  <si>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</si>
  <si>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</si>
  <si>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</si>
  <si>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</si>
  <si>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</si>
  <si>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</si>
  <si>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</si>
  <si>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</si>
  <si>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</si>
  <si>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</si>
  <si>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</si>
  <si>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</si>
  <si>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</si>
  <si>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</si>
  <si>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</si>
  <si>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</si>
  <si>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</si>
  <si>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</si>
  <si>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</si>
  <si>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</si>
  <si>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</si>
  <si>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</si>
  <si>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</si>
  <si>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</si>
  <si>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</si>
  <si>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</si>
  <si>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</si>
  <si>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</si>
  <si>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</si>
  <si>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</si>
  <si>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</si>
  <si>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</si>
  <si>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</si>
  <si>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</si>
  <si>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</si>
  <si>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</si>
  <si>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</si>
  <si>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</si>
  <si>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</si>
  <si>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</si>
  <si>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</si>
  <si>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</si>
  <si>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</si>
  <si>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</si>
  <si>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</si>
  <si>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</si>
  <si>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</si>
  <si>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</si>
  <si>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</si>
  <si>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</si>
  <si>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</si>
  <si>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</si>
  <si>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</si>
  <si>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</si>
  <si>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</si>
  <si>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</si>
  <si>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</si>
  <si>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</si>
  <si>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</si>
  <si>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</si>
  <si>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</si>
  <si>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</si>
  <si>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</si>
  <si>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</si>
  <si>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</si>
  <si>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</si>
  <si>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</si>
  <si>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</si>
  <si>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</si>
  <si>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</si>
  <si>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</si>
  <si>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</si>
  <si>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</si>
  <si>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</si>
  <si>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</si>
  <si>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</si>
  <si>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</si>
  <si>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</si>
  <si>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</si>
  <si>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</si>
  <si>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</si>
  <si>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</si>
  <si>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</si>
  <si>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</si>
  <si>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</si>
  <si>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</si>
  <si>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</si>
  <si>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</si>
  <si>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</si>
  <si>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</si>
  <si>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</si>
  <si>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</si>
  <si>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</si>
  <si>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</si>
  <si>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</si>
  <si>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</si>
  <si>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</si>
  <si>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</si>
  <si>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</si>
  <si>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</si>
  <si>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</si>
  <si>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</si>
  <si>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</si>
  <si>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</si>
  <si>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</si>
  <si>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</si>
  <si>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</si>
  <si>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</si>
  <si>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</si>
  <si>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</si>
  <si>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</si>
  <si>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</si>
  <si>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</si>
  <si>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</si>
  <si>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</si>
  <si>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</si>
  <si>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</si>
  <si>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</si>
  <si>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</si>
  <si>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</si>
  <si>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</si>
  <si>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</si>
  <si>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</si>
  <si>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</si>
  <si>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</si>
  <si>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</si>
  <si>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</si>
  <si>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</si>
  <si>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</si>
  <si>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</si>
  <si>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</si>
  <si>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</si>
  <si>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</si>
  <si>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</si>
  <si>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</si>
  <si>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</si>
  <si>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 xml:space="preserve">Las medidas estadísticas </t>
  </si>
  <si>
    <t>MA_08_11_CO_REC180</t>
  </si>
  <si>
    <t>Pregunta 1
Ubicar sobre la imagen los números 20, 30, 40, 50, 10</t>
  </si>
  <si>
    <t>Pregunta 2
Ubicar sobre la imagen los números 20, 30, 40, 50, 10</t>
  </si>
  <si>
    <t>Pregunta 3
Ubicar sobre la imagen los números 2, 10, 20, 20</t>
  </si>
  <si>
    <t>Pregunta 4
Ubicar sobre la imagen los números 2, 10, 20, 20</t>
  </si>
  <si>
    <t xml:space="preserve">Pregunta 5 </t>
  </si>
  <si>
    <t>Pregunta 6
Ubicar sobre la imagen los números 6, 8, 14, 20</t>
  </si>
  <si>
    <t>Pregunta 7
Ubicar sobre la imagen los números 6, 8, 14, 20</t>
  </si>
  <si>
    <t>Pregunta 8</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</si>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</sst>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7" sqref="B17"/>
    </sheetView>
  </sheetViews>
  <sheetFormatPr baseColWidth="10" defaultColWidth="10.875" defaultRowHeight="13.5" x14ac:dyDescent="0.25"/>
  <cols>
    <col min="1" max="1" width="7" style="2" customWidth="1"/>
    <col min="2" max="2" width="24.75" style="2" customWidth="1"/>
    <col min="3" max="3" width="27.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8</v>
      </c>
      <c r="D3" s="85"/>
      <c r="F3" s="77">
        <v>42438</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199</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v>179802026</v>
      </c>
      <c r="C10" s="20" t="str">
        <f t="shared" ref="C10:C17" si="0">IF(OR(B10&lt;&gt;"",J10&lt;&gt;""),IF($G$4="Recurso",CONCATENATE($G$4," ",$G$5),$G$4),"")</f>
        <v>Recurso M5A</v>
      </c>
      <c r="D10" s="63" t="s">
        <v>188</v>
      </c>
      <c r="E10" s="63" t="s">
        <v>155</v>
      </c>
      <c r="F10" s="13" t="str">
        <f t="shared" ref="F10:F17" ca="1" si="1">IF(OR(B10&lt;&gt;"",J10&lt;&gt;""),CONCATENATE($C$7,"_",$A10,IF($G$4="Cuaderno de Estudio","_small",CONCATENATE(IF(I10="","","n"),IF(LEFT($G$5,1)="F",".jpg",".png")))),"")</f>
        <v>MA_08_11_CO_REC180_IMG01n.png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MA_08_11_CO_REC180_IMG01a.png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40.5" x14ac:dyDescent="0.25">
      <c r="A11" s="12" t="str">
        <f t="shared" ref="A11:A17" si="3">IF(OR(B11&lt;&gt;"",J11&lt;&gt;""),CONCATENATE(LEFT(A10,3),IF(MID(A10,4,2)+1&lt;10,CONCATENATE("0",MID(A10,4,2)+1))),"")</f>
        <v>IMG02</v>
      </c>
      <c r="B11" s="62">
        <v>179802026</v>
      </c>
      <c r="C11" s="20" t="str">
        <f t="shared" si="0"/>
        <v>Recurso M5A</v>
      </c>
      <c r="D11" s="63" t="s">
        <v>188</v>
      </c>
      <c r="E11" s="63" t="s">
        <v>155</v>
      </c>
      <c r="F11" s="13" t="str">
        <f t="shared" ca="1" si="1"/>
        <v>MA_08_11_CO_REC180_IMG02n.png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MA_08_11_CO_REC180_IMG02a.png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40.5" x14ac:dyDescent="0.25">
      <c r="A12" s="12" t="str">
        <f t="shared" si="3"/>
        <v>IMG03</v>
      </c>
      <c r="B12" s="62">
        <v>179802026</v>
      </c>
      <c r="C12" s="20" t="str">
        <f t="shared" si="0"/>
        <v>Recurso M5A</v>
      </c>
      <c r="D12" s="63" t="s">
        <v>188</v>
      </c>
      <c r="E12" s="63" t="s">
        <v>155</v>
      </c>
      <c r="F12" s="13" t="str">
        <f t="shared" ca="1" si="1"/>
        <v>MA_08_11_CO_REC180_IMG03n.png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MA_08_11_CO_REC180_IMG03a.png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40.5" x14ac:dyDescent="0.25">
      <c r="A13" s="12" t="str">
        <f t="shared" si="3"/>
        <v>IMG04</v>
      </c>
      <c r="B13" s="62">
        <v>179802026</v>
      </c>
      <c r="C13" s="20" t="str">
        <f t="shared" si="0"/>
        <v>Recurso M5A</v>
      </c>
      <c r="D13" s="63" t="s">
        <v>188</v>
      </c>
      <c r="E13" s="63" t="s">
        <v>155</v>
      </c>
      <c r="F13" s="13" t="str">
        <f t="shared" ca="1" si="1"/>
        <v>MA_08_11_CO_REC180_IMG04n.png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MA_08_11_CO_REC180_IMG04a.png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ht="27" x14ac:dyDescent="0.25">
      <c r="A14" s="12" t="str">
        <f t="shared" si="3"/>
        <v>IMG05</v>
      </c>
      <c r="B14" s="62">
        <v>149070113</v>
      </c>
      <c r="C14" s="20" t="str">
        <f t="shared" si="0"/>
        <v>Recurso M5A</v>
      </c>
      <c r="D14" s="63" t="s">
        <v>187</v>
      </c>
      <c r="E14" s="63" t="s">
        <v>155</v>
      </c>
      <c r="F14" s="13" t="str">
        <f t="shared" ca="1" si="1"/>
        <v>MA_08_11_CO_REC180_IMG05n.png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MA_08_11_CO_REC180_IMG05a.png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195</v>
      </c>
      <c r="K14" s="64"/>
      <c r="O14" s="2" t="str">
        <f>'Definición técnica de imagenes'!A22</f>
        <v>F6</v>
      </c>
    </row>
    <row r="15" spans="1:16" s="11" customFormat="1" ht="40.5" x14ac:dyDescent="0.25">
      <c r="A15" s="12" t="str">
        <f t="shared" si="3"/>
        <v>IMG06</v>
      </c>
      <c r="B15" s="62">
        <v>179802026</v>
      </c>
      <c r="C15" s="20" t="str">
        <f t="shared" si="0"/>
        <v>Recurso M5A</v>
      </c>
      <c r="D15" s="63" t="s">
        <v>188</v>
      </c>
      <c r="E15" s="63" t="s">
        <v>155</v>
      </c>
      <c r="F15" s="13" t="str">
        <f t="shared" ca="1" si="1"/>
        <v>MA_08_11_CO_REC180_IMG06n.png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MA_08_11_CO_REC180_IMG06a.png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40.5" x14ac:dyDescent="0.3">
      <c r="A16" s="12" t="str">
        <f t="shared" si="3"/>
        <v>IMG07</v>
      </c>
      <c r="B16" s="62">
        <v>179802026</v>
      </c>
      <c r="C16" s="20" t="str">
        <f t="shared" si="0"/>
        <v>Recurso M5A</v>
      </c>
      <c r="D16" s="63" t="s">
        <v>188</v>
      </c>
      <c r="E16" s="63" t="s">
        <v>155</v>
      </c>
      <c r="F16" s="13" t="str">
        <f t="shared" ca="1" si="1"/>
        <v>MA_08_11_CO_REC180_IMG07n.png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MA_08_11_CO_REC180_IMG07a.png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197</v>
      </c>
      <c r="K16" s="67"/>
      <c r="O16" s="2" t="str">
        <f>'Definición técnica de imagenes'!A25</f>
        <v>F7</v>
      </c>
    </row>
    <row r="17" spans="1:15" s="11" customFormat="1" ht="27" x14ac:dyDescent="0.25">
      <c r="A17" s="12" t="str">
        <f t="shared" si="3"/>
        <v>IMG08</v>
      </c>
      <c r="B17" s="62">
        <v>149070113</v>
      </c>
      <c r="C17" s="20" t="str">
        <f t="shared" si="0"/>
        <v>Recurso M5A</v>
      </c>
      <c r="D17" s="63" t="s">
        <v>187</v>
      </c>
      <c r="E17" s="63" t="s">
        <v>155</v>
      </c>
      <c r="F17" s="13" t="str">
        <f t="shared" ca="1" si="1"/>
        <v>MA_08_11_CO_REC180_IMG08n.png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2"/>
        <v>MA_08_11_CO_REC180_IMG08a.png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198</v>
      </c>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2016-03-28T17:32:14Z</dcterms:modified>
</cp:coreProperties>
</file>