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H12" i="1" s="1"/>
  <c r="I13" i="1"/>
  <c r="H13" i="1" s="1"/>
  <c r="I14" i="1"/>
  <c r="F14" i="1" s="1"/>
  <c r="G14" i="1" s="1"/>
  <c r="I15" i="1"/>
  <c r="F15" i="1" s="1"/>
  <c r="G15" i="1" s="1"/>
  <c r="I16" i="1"/>
  <c r="H16" i="1" s="1"/>
  <c r="I17" i="1"/>
  <c r="H17" i="1" s="1"/>
  <c r="I18" i="1"/>
  <c r="I19" i="1"/>
  <c r="H19" i="1" s="1"/>
  <c r="I20" i="1"/>
  <c r="H20" i="1" s="1"/>
  <c r="I21" i="1"/>
  <c r="H21" i="1" s="1"/>
  <c r="I22" i="1"/>
  <c r="I23" i="1"/>
  <c r="H23" i="1" s="1"/>
  <c r="I24" i="1"/>
  <c r="H24" i="1" s="1"/>
  <c r="I25" i="1"/>
  <c r="H25" i="1" s="1"/>
  <c r="I26" i="1"/>
  <c r="H26" i="1" s="1"/>
  <c r="I27" i="1"/>
  <c r="H27" i="1" s="1"/>
  <c r="I28" i="1"/>
  <c r="H28" i="1" s="1"/>
  <c r="I29" i="1"/>
  <c r="I30" i="1"/>
  <c r="H30" i="1" s="1"/>
  <c r="I31" i="1"/>
  <c r="H31" i="1" s="1"/>
  <c r="I32" i="1"/>
  <c r="H32" i="1" s="1"/>
  <c r="I33" i="1"/>
  <c r="H33" i="1" s="1"/>
  <c r="I34" i="1"/>
  <c r="H34" i="1" s="1"/>
  <c r="I35" i="1"/>
  <c r="H35" i="1" s="1"/>
  <c r="I36" i="1"/>
  <c r="H36" i="1" s="1"/>
  <c r="I37" i="1"/>
  <c r="I38" i="1"/>
  <c r="H38" i="1" s="1"/>
  <c r="I39" i="1"/>
  <c r="H39" i="1" s="1"/>
  <c r="I40" i="1"/>
  <c r="H40" i="1" s="1"/>
  <c r="I41" i="1"/>
  <c r="H41" i="1" s="1"/>
  <c r="I42" i="1"/>
  <c r="I43" i="1"/>
  <c r="H43" i="1" s="1"/>
  <c r="I44" i="1"/>
  <c r="H44" i="1" s="1"/>
  <c r="I45" i="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F60" i="1"/>
  <c r="G60" i="1" s="1"/>
  <c r="I61" i="1"/>
  <c r="H61" i="1" s="1"/>
  <c r="I62" i="1"/>
  <c r="H62" i="1" s="1"/>
  <c r="F62" i="1"/>
  <c r="G62" i="1" s="1"/>
  <c r="F63" i="1"/>
  <c r="G63" i="1"/>
  <c r="I63" i="1"/>
  <c r="H63" i="1" s="1"/>
  <c r="F64" i="1"/>
  <c r="G64" i="1" s="1"/>
  <c r="I64" i="1"/>
  <c r="H64" i="1" s="1"/>
  <c r="F65" i="1"/>
  <c r="G65" i="1" s="1"/>
  <c r="I65" i="1"/>
  <c r="H65" i="1" s="1"/>
  <c r="F66" i="1"/>
  <c r="G66" i="1" s="1"/>
  <c r="I66" i="1"/>
  <c r="H66" i="1" s="1"/>
  <c r="F67" i="1"/>
  <c r="G67" i="1"/>
  <c r="I67" i="1"/>
  <c r="H67" i="1" s="1"/>
  <c r="F68" i="1"/>
  <c r="G68" i="1" s="1"/>
  <c r="I68" i="1"/>
  <c r="H68" i="1" s="1"/>
  <c r="F69" i="1"/>
  <c r="G69" i="1" s="1"/>
  <c r="I69" i="1"/>
  <c r="H69" i="1" s="1"/>
  <c r="F70" i="1"/>
  <c r="G70" i="1" s="1"/>
  <c r="I70" i="1"/>
  <c r="H70" i="1" s="1"/>
  <c r="F71" i="1"/>
  <c r="G71" i="1"/>
  <c r="I71" i="1"/>
  <c r="H71" i="1" s="1"/>
  <c r="F72" i="1"/>
  <c r="G72" i="1" s="1"/>
  <c r="I72" i="1"/>
  <c r="H72" i="1" s="1"/>
  <c r="F73" i="1"/>
  <c r="G73" i="1" s="1"/>
  <c r="I73" i="1"/>
  <c r="H73" i="1" s="1"/>
  <c r="F74" i="1"/>
  <c r="G74" i="1" s="1"/>
  <c r="I74" i="1"/>
  <c r="H74" i="1" s="1"/>
  <c r="F75" i="1"/>
  <c r="G75" i="1"/>
  <c r="I75" i="1"/>
  <c r="H75" i="1" s="1"/>
  <c r="F76" i="1"/>
  <c r="G76" i="1" s="1"/>
  <c r="I76" i="1"/>
  <c r="H76" i="1" s="1"/>
  <c r="F77" i="1"/>
  <c r="G77" i="1" s="1"/>
  <c r="I77" i="1"/>
  <c r="H77" i="1" s="1"/>
  <c r="F78" i="1"/>
  <c r="G78" i="1" s="1"/>
  <c r="I78" i="1"/>
  <c r="H78" i="1" s="1"/>
  <c r="F79" i="1"/>
  <c r="G79" i="1"/>
  <c r="I79" i="1"/>
  <c r="H79" i="1" s="1"/>
  <c r="F80" i="1"/>
  <c r="G80" i="1" s="1"/>
  <c r="I80" i="1"/>
  <c r="H80" i="1" s="1"/>
  <c r="F81" i="1"/>
  <c r="G81" i="1" s="1"/>
  <c r="I81" i="1"/>
  <c r="H81" i="1" s="1"/>
  <c r="F82" i="1"/>
  <c r="G82" i="1" s="1"/>
  <c r="I82" i="1"/>
  <c r="H82" i="1" s="1"/>
  <c r="F83" i="1"/>
  <c r="G83" i="1"/>
  <c r="I83" i="1"/>
  <c r="H83" i="1" s="1"/>
  <c r="F84" i="1"/>
  <c r="G84" i="1" s="1"/>
  <c r="I84" i="1"/>
  <c r="H84" i="1" s="1"/>
  <c r="F85" i="1"/>
  <c r="G85" i="1" s="1"/>
  <c r="I85" i="1"/>
  <c r="H85" i="1" s="1"/>
  <c r="F86" i="1"/>
  <c r="G86" i="1" s="1"/>
  <c r="I86" i="1"/>
  <c r="H86" i="1" s="1"/>
  <c r="F87" i="1"/>
  <c r="G87" i="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c r="F61" i="1"/>
  <c r="G61" i="1"/>
  <c r="F59" i="1"/>
  <c r="G59" i="1" s="1"/>
  <c r="F57" i="1"/>
  <c r="G57" i="1" s="1"/>
  <c r="F55" i="1"/>
  <c r="G55" i="1" s="1"/>
  <c r="F52" i="1"/>
  <c r="G52" i="1" s="1"/>
  <c r="F51" i="1"/>
  <c r="G51" i="1"/>
  <c r="F50" i="1"/>
  <c r="G50" i="1" s="1"/>
  <c r="F49" i="1"/>
  <c r="G49" i="1" s="1"/>
  <c r="F48" i="1"/>
  <c r="G48" i="1" s="1"/>
  <c r="F47" i="1"/>
  <c r="G47" i="1" s="1"/>
  <c r="F46" i="1"/>
  <c r="G46" i="1"/>
  <c r="F45" i="1"/>
  <c r="G45" i="1" s="1"/>
  <c r="H45" i="1"/>
  <c r="F44" i="1"/>
  <c r="G44" i="1" s="1"/>
  <c r="F43" i="1"/>
  <c r="G43" i="1" s="1"/>
  <c r="F42" i="1"/>
  <c r="G42" i="1" s="1"/>
  <c r="H42" i="1"/>
  <c r="F41" i="1"/>
  <c r="G41" i="1" s="1"/>
  <c r="F40" i="1"/>
  <c r="G40" i="1" s="1"/>
  <c r="F39" i="1"/>
  <c r="G39" i="1" s="1"/>
  <c r="F38" i="1"/>
  <c r="G38" i="1" s="1"/>
  <c r="F37" i="1"/>
  <c r="G37" i="1" s="1"/>
  <c r="H37" i="1"/>
  <c r="F36" i="1"/>
  <c r="G36" i="1" s="1"/>
  <c r="F35" i="1"/>
  <c r="G35" i="1"/>
  <c r="F34" i="1"/>
  <c r="G34" i="1" s="1"/>
  <c r="F33" i="1"/>
  <c r="G33" i="1"/>
  <c r="F32" i="1"/>
  <c r="G32" i="1" s="1"/>
  <c r="F31" i="1"/>
  <c r="G31" i="1" s="1"/>
  <c r="F30" i="1"/>
  <c r="G30" i="1" s="1"/>
  <c r="F29" i="1"/>
  <c r="G29" i="1" s="1"/>
  <c r="H29" i="1"/>
  <c r="F28" i="1"/>
  <c r="G28" i="1" s="1"/>
  <c r="F27" i="1"/>
  <c r="G27" i="1"/>
  <c r="F26" i="1"/>
  <c r="G26" i="1" s="1"/>
  <c r="F25" i="1"/>
  <c r="G25" i="1" s="1"/>
  <c r="F24" i="1"/>
  <c r="G24" i="1" s="1"/>
  <c r="F23" i="1"/>
  <c r="G23" i="1" s="1"/>
  <c r="F22" i="1"/>
  <c r="G22" i="1"/>
  <c r="H22" i="1"/>
  <c r="F21" i="1"/>
  <c r="G21" i="1" s="1"/>
  <c r="F20" i="1"/>
  <c r="G20" i="1" s="1"/>
  <c r="F19" i="1"/>
  <c r="G19" i="1" s="1"/>
  <c r="H18" i="1"/>
  <c r="A10" i="1"/>
  <c r="A11" i="1"/>
  <c r="A12" i="1"/>
  <c r="A13" i="1"/>
  <c r="A14" i="1"/>
  <c r="A15"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16" i="1"/>
  <c r="F16" i="1" s="1"/>
  <c r="G16" i="1" s="1"/>
  <c r="A17" i="1"/>
  <c r="A18" i="1" s="1"/>
  <c r="F18" i="1" s="1"/>
  <c r="G18" i="1" s="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l="1"/>
  <c r="H15" i="1"/>
  <c r="H10" i="1"/>
  <c r="F17" i="1"/>
  <c r="G17" i="1" s="1"/>
  <c r="F13" i="1"/>
  <c r="G13" i="1" s="1"/>
  <c r="F12" i="1"/>
  <c r="G12" i="1" s="1"/>
</calcChain>
</file>

<file path=xl/sharedStrings.xml><?xml version="1.0" encoding="utf-8"?>
<sst xmlns="http://schemas.openxmlformats.org/spreadsheetml/2006/main" count="393" uniqueCount="195">
  <si>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</si>
  <si>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</si>
  <si>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</si>
  <si>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</si>
  <si>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</si>
  <si>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</si>
  <si>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</si>
  <si>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</si>
  <si>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</si>
  <si>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</si>
  <si>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</si>
  <si>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</si>
  <si>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</si>
  <si>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</si>
  <si>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</si>
  <si>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</si>
  <si>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</si>
  <si>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</si>
  <si>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</si>
  <si>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</si>
  <si>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</si>
  <si>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</si>
  <si>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</si>
  <si>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</si>
  <si>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</si>
  <si>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</si>
  <si>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</si>
  <si>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</si>
  <si>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</si>
  <si>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</si>
  <si>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</si>
  <si>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</si>
  <si>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</si>
  <si>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</si>
  <si>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</si>
  <si>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</si>
  <si>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</si>
  <si>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</si>
  <si>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</si>
  <si>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</si>
  <si>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</si>
  <si>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</si>
  <si>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</si>
  <si>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</si>
  <si>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</si>
  <si>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</si>
  <si>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</si>
  <si>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</si>
  <si>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</si>
  <si>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</si>
  <si>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</si>
  <si>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</si>
  <si>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</si>
  <si>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</si>
  <si>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</si>
  <si>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</si>
  <si>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</si>
  <si>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</si>
  <si>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</si>
  <si>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</si>
  <si>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</si>
  <si>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</si>
  <si>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</si>
  <si>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</si>
  <si>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</si>
  <si>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</si>
  <si>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</si>
  <si>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</si>
  <si>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</si>
  <si>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</si>
  <si>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</si>
  <si>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</si>
  <si>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</si>
  <si>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</si>
  <si>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</si>
  <si>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</si>
  <si>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</si>
  <si>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</si>
  <si>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</si>
  <si>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</si>
  <si>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</si>
  <si>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</si>
  <si>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</si>
  <si>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</si>
  <si>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</si>
  <si>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</si>
  <si>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</si>
  <si>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</si>
  <si>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</si>
  <si>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</si>
  <si>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</si>
  <si>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</si>
  <si>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</si>
  <si>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</si>
  <si>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</si>
  <si>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</si>
  <si>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</si>
  <si>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</si>
  <si>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</si>
  <si>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</si>
  <si>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</si>
  <si>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</si>
  <si>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</si>
  <si>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</si>
  <si>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</si>
  <si>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</si>
  <si>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</si>
  <si>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</si>
  <si>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</si>
  <si>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</si>
  <si>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</si>
  <si>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</si>
  <si>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</si>
  <si>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</si>
  <si>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</si>
  <si>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</si>
  <si>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</si>
  <si>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</si>
  <si>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</si>
  <si>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</si>
  <si>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</si>
  <si>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</si>
  <si>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</si>
  <si>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</si>
  <si>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</si>
  <si>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</si>
  <si>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</si>
  <si>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</si>
  <si>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</si>
  <si>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</si>
  <si>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</si>
  <si>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</si>
  <si>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</si>
  <si>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</si>
  <si>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</si>
  <si>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</si>
  <si>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</si>
  <si>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</si>
  <si>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</si>
  <si>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</si>
  <si>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</si>
  <si>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</si>
  <si>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</si>
  <si>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</si>
  <si>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</si>
  <si>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</si>
  <si>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</si>
  <si>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</si>
  <si>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</si>
  <si>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</si>
  <si>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</si>
  <si>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</si>
  <si>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</si>
  <si>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</si>
  <si>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</si>
  <si>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</si>
  <si>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</si>
  <si>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</si>
  <si>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</si>
  <si>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</si>
  <si>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</si>
  <si>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</si>
  <si>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</si>
  <si>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</si>
  <si>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</si>
  <si>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</si>
  <si>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</si>
  <si>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</si>
  <si>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</si>
  <si>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</si>
  <si>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</si>
  <si>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</si>
  <si>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</si>
  <si>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</si>
  <si>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</si>
  <si>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</si>
  <si>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</si>
  <si>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</si>
  <si>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</si>
  <si>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</si>
  <si>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</si>
  <si>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</si>
  <si>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</si>
  <si>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</si>
  <si>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</si>
  <si>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</si>
  <si>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</si>
  <si>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inyectivas, biyectivas e inversas</t>
  </si>
  <si>
    <t>MA_10_01_COREC110</t>
  </si>
  <si>
    <t>Ilustración</t>
  </si>
  <si>
    <t>Imagen en descripcion</t>
  </si>
  <si>
    <t>imagen de la ficha del estudiante</t>
  </si>
  <si>
    <t>imagen del contenido del interactivo. Grafica de la funcion y=3x</t>
  </si>
  <si>
    <t>imagen del contenido del interactivo. Grafica de la funcion y=x^3</t>
  </si>
  <si>
    <t>imagen del contenido del interactivo. Grafica de la funcion y=x^3 -4x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</si>
</sst>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95250</xdr:colOff>
      <xdr:row>9</xdr:row>
      <xdr:rowOff>190499</xdr:rowOff>
    </xdr:from>
    <xdr:to>
      <xdr:col>15</xdr:col>
      <xdr:colOff>212013</xdr:colOff>
      <xdr:row>9</xdr:row>
      <xdr:rowOff>2430362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46500" y="2333624"/>
          <a:ext cx="2371013" cy="2239863"/>
        </a:xfrm>
        <a:prstGeom prst="rect">
          <a:avLst/>
        </a:prstGeom>
      </xdr:spPr>
    </xdr:pic>
    <xdr:clientData/>
  </xdr:twoCellAnchor>
  <xdr:twoCellAnchor editAs="oneCell">
    <xdr:from>
      <xdr:col>10</xdr:col>
      <xdr:colOff>79375</xdr:colOff>
      <xdr:row>10</xdr:row>
      <xdr:rowOff>63499</xdr:rowOff>
    </xdr:from>
    <xdr:to>
      <xdr:col>15</xdr:col>
      <xdr:colOff>529435</xdr:colOff>
      <xdr:row>10</xdr:row>
      <xdr:rowOff>3051762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30625" y="4952999"/>
          <a:ext cx="2704310" cy="2988263"/>
        </a:xfrm>
        <a:prstGeom prst="rect">
          <a:avLst/>
        </a:prstGeom>
      </xdr:spPr>
    </xdr:pic>
    <xdr:clientData/>
  </xdr:twoCellAnchor>
  <xdr:twoCellAnchor editAs="oneCell">
    <xdr:from>
      <xdr:col>10</xdr:col>
      <xdr:colOff>47625</xdr:colOff>
      <xdr:row>11</xdr:row>
      <xdr:rowOff>95249</xdr:rowOff>
    </xdr:from>
    <xdr:to>
      <xdr:col>15</xdr:col>
      <xdr:colOff>816548</xdr:colOff>
      <xdr:row>11</xdr:row>
      <xdr:rowOff>3772512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98875" y="8302624"/>
          <a:ext cx="3023173" cy="3677263"/>
        </a:xfrm>
        <a:prstGeom prst="rect">
          <a:avLst/>
        </a:prstGeom>
      </xdr:spPr>
    </xdr:pic>
    <xdr:clientData/>
  </xdr:twoCellAnchor>
  <xdr:twoCellAnchor editAs="oneCell">
    <xdr:from>
      <xdr:col>10</xdr:col>
      <xdr:colOff>31750</xdr:colOff>
      <xdr:row>12</xdr:row>
      <xdr:rowOff>285749</xdr:rowOff>
    </xdr:from>
    <xdr:to>
      <xdr:col>15</xdr:col>
      <xdr:colOff>439120</xdr:colOff>
      <xdr:row>12</xdr:row>
      <xdr:rowOff>2486418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83000" y="12414249"/>
          <a:ext cx="2661620" cy="2200669"/>
        </a:xfrm>
        <a:prstGeom prst="rect">
          <a:avLst/>
        </a:prstGeom>
      </xdr:spPr>
    </xdr:pic>
    <xdr:clientData/>
  </xdr:twoCellAnchor>
  <xdr:twoCellAnchor editAs="oneCell">
    <xdr:from>
      <xdr:col>10</xdr:col>
      <xdr:colOff>15875</xdr:colOff>
      <xdr:row>13</xdr:row>
      <xdr:rowOff>254000</xdr:rowOff>
    </xdr:from>
    <xdr:to>
      <xdr:col>16</xdr:col>
      <xdr:colOff>508499</xdr:colOff>
      <xdr:row>13</xdr:row>
      <xdr:rowOff>1368581</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67125" y="15144750"/>
          <a:ext cx="3572374" cy="1114581"/>
        </a:xfrm>
        <a:prstGeom prst="rect">
          <a:avLst/>
        </a:prstGeom>
      </xdr:spPr>
    </xdr:pic>
    <xdr:clientData/>
  </xdr:twoCellAnchor>
  <xdr:twoCellAnchor editAs="oneCell">
    <xdr:from>
      <xdr:col>10</xdr:col>
      <xdr:colOff>317501</xdr:colOff>
      <xdr:row>14</xdr:row>
      <xdr:rowOff>79087</xdr:rowOff>
    </xdr:from>
    <xdr:to>
      <xdr:col>10</xdr:col>
      <xdr:colOff>2063751</xdr:colOff>
      <xdr:row>14</xdr:row>
      <xdr:rowOff>1521241</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68751" y="16731962"/>
          <a:ext cx="1746250" cy="1442154"/>
        </a:xfrm>
        <a:prstGeom prst="rect">
          <a:avLst/>
        </a:prstGeom>
      </xdr:spPr>
    </xdr:pic>
    <xdr:clientData/>
  </xdr:twoCellAnchor>
  <xdr:twoCellAnchor editAs="oneCell">
    <xdr:from>
      <xdr:col>10</xdr:col>
      <xdr:colOff>111125</xdr:colOff>
      <xdr:row>15</xdr:row>
      <xdr:rowOff>158750</xdr:rowOff>
    </xdr:from>
    <xdr:to>
      <xdr:col>16</xdr:col>
      <xdr:colOff>603749</xdr:colOff>
      <xdr:row>15</xdr:row>
      <xdr:rowOff>1273331</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462375" y="18573750"/>
          <a:ext cx="3572374" cy="1114581"/>
        </a:xfrm>
        <a:prstGeom prst="rect">
          <a:avLst/>
        </a:prstGeom>
      </xdr:spPr>
    </xdr:pic>
    <xdr:clientData/>
  </xdr:twoCellAnchor>
  <xdr:twoCellAnchor editAs="oneCell">
    <xdr:from>
      <xdr:col>10</xdr:col>
      <xdr:colOff>174626</xdr:colOff>
      <xdr:row>16</xdr:row>
      <xdr:rowOff>137938</xdr:rowOff>
    </xdr:from>
    <xdr:to>
      <xdr:col>15</xdr:col>
      <xdr:colOff>460376</xdr:colOff>
      <xdr:row>16</xdr:row>
      <xdr:rowOff>2235616</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25876" y="19997563"/>
          <a:ext cx="2540000" cy="20976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216.75" customHeight="1" x14ac:dyDescent="0.25">
      <c r="A10" s="12" t="str">
        <f>IF(OR(B10&lt;&gt;"",J10&lt;&gt;""),"IMG01","")</f>
        <v>IMG01</v>
      </c>
      <c r="B10" s="62" t="s">
        <v>190</v>
      </c>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MA_10_01_COREC110_IMG01.jpg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261.75" customHeight="1" x14ac:dyDescent="0.25">
      <c r="A11" s="12" t="str">
        <f t="shared" ref="A11:A18" si="3">IF(OR(B11&lt;&gt;"",J11&lt;&gt;""),CONCATENATE(LEFT(A10,3),IF(MID(A10,4,2)+1&lt;10,CONCATENATE("0",MID(A10,4,2)+1))),"")</f>
        <v>IMG02</v>
      </c>
      <c r="B11" s="62" t="s">
        <v>190</v>
      </c>
      <c r="C11" s="20" t="str">
        <f t="shared" si="0"/>
        <v>Recurso F10</v>
      </c>
      <c r="D11" s="63" t="s">
        <v>189</v>
      </c>
      <c r="E11" s="63" t="s">
        <v>155</v>
      </c>
      <c r="F11" s="13" t="str">
        <f t="shared" ref="F11:F74" ca="1" si="4">IF(OR(B11&lt;&gt;"",J11&lt;&gt;""),CONCATENATE($C$7,"_",$A11,IF($G$4="Cuaderno de Estudio","_small",CONCATENATE(IF(I11="","","n"),IF(LEFT($G$5,1)="F",".jpg",".png")))),"")</f>
        <v>MA_10_01_COREC110_IMG02.jpg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c r="O11" s="2" t="str">
        <f>'Definición técnica de imagenes'!A13</f>
        <v>M101</v>
      </c>
    </row>
    <row r="12" spans="1:16" s="11" customFormat="1" ht="308.25" customHeight="1" x14ac:dyDescent="0.25">
      <c r="A12" s="12" t="str">
        <f t="shared" si="3"/>
        <v>IMG03</v>
      </c>
      <c r="B12" s="62" t="s">
        <v>190</v>
      </c>
      <c r="C12" s="20" t="str">
        <f t="shared" si="0"/>
        <v>Recurso F10</v>
      </c>
      <c r="D12" s="63" t="s">
        <v>189</v>
      </c>
      <c r="E12" s="63" t="s">
        <v>155</v>
      </c>
      <c r="F12" s="13" t="str">
        <f t="shared" ca="1" si="4"/>
        <v>MA_10_01_COREC110_IMG03.jpg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217.5" customHeight="1" x14ac:dyDescent="0.25">
      <c r="A13" s="12" t="str">
        <f t="shared" si="3"/>
        <v>IMG04</v>
      </c>
      <c r="B13" s="62" t="s">
        <v>190</v>
      </c>
      <c r="C13" s="20" t="str">
        <f t="shared" si="0"/>
        <v>Recurso F10</v>
      </c>
      <c r="D13" s="63" t="s">
        <v>189</v>
      </c>
      <c r="E13" s="63" t="s">
        <v>155</v>
      </c>
      <c r="F13" s="13" t="str">
        <f t="shared" ca="1" si="4"/>
        <v>MA_10_01_COREC110_IMG04.jpg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191</v>
      </c>
      <c r="K13" s="64"/>
      <c r="O13" s="2" t="str">
        <f>'Definición técnica de imagenes'!A19</f>
        <v>F4</v>
      </c>
    </row>
    <row r="14" spans="1:16" s="11" customFormat="1" ht="138.75" customHeight="1" x14ac:dyDescent="0.25">
      <c r="A14" s="12" t="str">
        <f t="shared" si="3"/>
        <v>IMG05</v>
      </c>
      <c r="B14" s="62" t="s">
        <v>190</v>
      </c>
      <c r="C14" s="20" t="str">
        <f t="shared" si="0"/>
        <v>Recurso F10</v>
      </c>
      <c r="D14" s="63" t="s">
        <v>189</v>
      </c>
      <c r="E14" s="63" t="s">
        <v>155</v>
      </c>
      <c r="F14" s="13" t="str">
        <f t="shared" ca="1" si="4"/>
        <v>MA_10_01_COREC110_IMG05.jpg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191</v>
      </c>
      <c r="K14" s="64"/>
      <c r="O14" s="2" t="str">
        <f>'Definición técnica de imagenes'!A22</f>
        <v>F6</v>
      </c>
    </row>
    <row r="15" spans="1:16" s="11" customFormat="1" ht="138.75" customHeight="1" x14ac:dyDescent="0.25">
      <c r="A15" s="12" t="str">
        <f t="shared" si="3"/>
        <v>IMG06</v>
      </c>
      <c r="B15" s="62" t="s">
        <v>190</v>
      </c>
      <c r="C15" s="20" t="str">
        <f t="shared" si="0"/>
        <v>Recurso F10</v>
      </c>
      <c r="D15" s="63" t="s">
        <v>189</v>
      </c>
      <c r="E15" s="63" t="s">
        <v>155</v>
      </c>
      <c r="F15" s="13" t="str">
        <f t="shared" ca="1" si="4"/>
        <v>MA_10_01_COREC110_IMG06.jpg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191</v>
      </c>
      <c r="K15" s="66"/>
      <c r="O15" s="2" t="str">
        <f>'Definición técnica de imagenes'!A24</f>
        <v>F6B</v>
      </c>
    </row>
    <row r="16" spans="1:16" s="11" customFormat="1" ht="113.25" customHeight="1" x14ac:dyDescent="0.3">
      <c r="A16" s="12" t="str">
        <f t="shared" si="3"/>
        <v>IMG07</v>
      </c>
      <c r="B16" s="62" t="s">
        <v>190</v>
      </c>
      <c r="C16" s="20" t="str">
        <f t="shared" si="0"/>
        <v>Recurso F10</v>
      </c>
      <c r="D16" s="63" t="s">
        <v>189</v>
      </c>
      <c r="E16" s="63" t="s">
        <v>155</v>
      </c>
      <c r="F16" s="13" t="str">
        <f t="shared" ca="1" si="4"/>
        <v>MA_10_01_COREC110_IMG07.jpg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81.5" customHeight="1" x14ac:dyDescent="0.25">
      <c r="A17" s="12" t="str">
        <f t="shared" si="3"/>
        <v>IMG08</v>
      </c>
      <c r="B17" s="62" t="s">
        <v>190</v>
      </c>
      <c r="C17" s="20" t="str">
        <f t="shared" si="0"/>
        <v>Recurso F10</v>
      </c>
      <c r="D17" s="63" t="s">
        <v>189</v>
      </c>
      <c r="E17" s="63" t="s">
        <v>155</v>
      </c>
      <c r="F17" s="13" t="str">
        <f t="shared" ca="1" si="4"/>
        <v>MA_10_01_COREC110_IMG08.jpg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77.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2016-06-20T17:18:12Z</dcterms:modified>
</cp:coreProperties>
</file>