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H12" i="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<sst xmlns="http://schemas.openxmlformats.org/spreadsheetml/2006/main" count="379" uniqueCount="195">
  <si>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</si>
  <si>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</si>
  <si>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</si>
  <si>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</si>
  <si>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</si>
  <si>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</si>
  <si>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</si>
  <si>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</si>
  <si>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</si>
  <si>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</si>
  <si>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</si>
  <si>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</si>
  <si>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</si>
  <si>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</si>
  <si>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</si>
  <si>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</si>
  <si>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</si>
  <si>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</si>
  <si>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</si>
  <si>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</si>
  <si>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</si>
  <si>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</si>
  <si>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</si>
  <si>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</si>
  <si>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</si>
  <si>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</si>
  <si>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</si>
  <si>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</si>
  <si>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</si>
  <si>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</si>
  <si>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</si>
  <si>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</si>
  <si>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</si>
  <si>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</si>
  <si>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</si>
  <si>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</si>
  <si>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</si>
  <si>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</si>
  <si>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</si>
  <si>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</si>
  <si>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</si>
  <si>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</si>
  <si>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</si>
  <si>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</si>
  <si>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</si>
  <si>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</si>
  <si>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</si>
  <si>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</si>
  <si>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</si>
  <si>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</si>
  <si>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</si>
  <si>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</si>
  <si>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</si>
  <si>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</si>
  <si>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</si>
  <si>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</si>
  <si>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</si>
  <si>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</si>
  <si>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</si>
  <si>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</si>
  <si>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</si>
  <si>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</si>
  <si>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</si>
  <si>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</si>
  <si>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</si>
  <si>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</si>
  <si>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</si>
  <si>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</si>
  <si>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</si>
  <si>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</si>
  <si>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</si>
  <si>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</si>
  <si>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</si>
  <si>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</si>
  <si>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</si>
  <si>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</si>
  <si>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</si>
  <si>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</si>
  <si>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</si>
  <si>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</si>
  <si>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</si>
  <si>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</si>
  <si>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</si>
  <si>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</si>
  <si>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</si>
  <si>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</si>
  <si>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</si>
  <si>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</si>
  <si>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</si>
  <si>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</si>
  <si>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</si>
  <si>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</si>
  <si>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</si>
  <si>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</si>
  <si>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</si>
  <si>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</si>
  <si>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</si>
  <si>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</si>
  <si>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</si>
  <si>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</si>
  <si>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</si>
  <si>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</si>
  <si>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</si>
  <si>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</si>
  <si>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</si>
  <si>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</si>
  <si>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</si>
  <si>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</si>
  <si>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</si>
  <si>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</si>
  <si>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</si>
  <si>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</si>
  <si>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</si>
  <si>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</si>
  <si>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</si>
  <si>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</si>
  <si>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</si>
  <si>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</si>
  <si>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</si>
  <si>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</si>
  <si>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</si>
  <si>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</si>
  <si>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</si>
  <si>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</si>
  <si>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</si>
  <si>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</si>
  <si>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</si>
  <si>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</si>
  <si>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</si>
  <si>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</si>
  <si>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</si>
  <si>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</si>
  <si>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</si>
  <si>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</si>
  <si>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</si>
  <si>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</si>
  <si>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</si>
  <si>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</si>
  <si>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</si>
  <si>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</si>
  <si>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</si>
  <si>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</si>
  <si>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</si>
  <si>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</si>
  <si>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</si>
  <si>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</si>
  <si>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</si>
  <si>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</si>
  <si>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</si>
  <si>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</si>
  <si>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</si>
  <si>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</si>
  <si>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</si>
  <si>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</si>
  <si>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</si>
  <si>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</si>
  <si>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</si>
  <si>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</si>
  <si>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</si>
  <si>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</si>
  <si>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</si>
  <si>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</si>
  <si>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</si>
  <si>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</si>
  <si>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</si>
  <si>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</si>
  <si>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</si>
  <si>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</si>
  <si>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</si>
  <si>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</si>
  <si>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</si>
  <si>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</si>
  <si>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</si>
  <si>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</si>
  <si>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</si>
  <si>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</si>
  <si>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</si>
  <si>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</si>
  <si>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</si>
  <si>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</si>
  <si>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</si>
  <si>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</si>
  <si>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</si>
  <si>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</si>
  <si>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</si>
  <si>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</si>
  <si>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</si>
  <si>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MA_10_01_REC280_CO</t>
  </si>
  <si>
    <t>Competencias</t>
  </si>
  <si>
    <t xml:space="preserve">ver descripción de la imagen </t>
  </si>
  <si>
    <t>Ilustración</t>
  </si>
  <si>
    <t>dominio y rango, imagen de la ventana 1</t>
  </si>
  <si>
    <t>conjuntos relacionados, imagen de la ventana 2</t>
  </si>
  <si>
    <t>función continua, imagen de la ventana 3</t>
  </si>
  <si>
    <t>tres funciones, imagen de la ventana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</si>
</sst>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15</xdr:col>
      <xdr:colOff>565544</xdr:colOff>
      <xdr:row>9</xdr:row>
      <xdr:rowOff>1714739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2819794" cy="1714739"/>
        </a:xfrm>
        <a:prstGeom prst="rect">
          <a:avLst/>
        </a:prstGeom>
      </xdr:spPr>
    </xdr:pic>
    <xdr:clientData/>
  </xdr:twoCellAnchor>
  <xdr:twoCellAnchor editAs="oneCell">
    <xdr:from>
      <xdr:col>10</xdr:col>
      <xdr:colOff>0</xdr:colOff>
      <xdr:row>10</xdr:row>
      <xdr:rowOff>0</xdr:rowOff>
    </xdr:from>
    <xdr:to>
      <xdr:col>16</xdr:col>
      <xdr:colOff>664098</xdr:colOff>
      <xdr:row>10</xdr:row>
      <xdr:rowOff>1581371</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3873500"/>
          <a:ext cx="3743848" cy="1581371"/>
        </a:xfrm>
        <a:prstGeom prst="rect">
          <a:avLst/>
        </a:prstGeom>
      </xdr:spPr>
    </xdr:pic>
    <xdr:clientData/>
  </xdr:twoCellAnchor>
  <xdr:twoCellAnchor editAs="oneCell">
    <xdr:from>
      <xdr:col>10</xdr:col>
      <xdr:colOff>1</xdr:colOff>
      <xdr:row>11</xdr:row>
      <xdr:rowOff>0</xdr:rowOff>
    </xdr:from>
    <xdr:to>
      <xdr:col>15</xdr:col>
      <xdr:colOff>788169</xdr:colOff>
      <xdr:row>11</xdr:row>
      <xdr:rowOff>1754188</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4" y="5461000"/>
          <a:ext cx="3042418" cy="1754188"/>
        </a:xfrm>
        <a:prstGeom prst="rect">
          <a:avLst/>
        </a:prstGeom>
      </xdr:spPr>
    </xdr:pic>
    <xdr:clientData/>
  </xdr:twoCellAnchor>
  <xdr:twoCellAnchor editAs="oneCell">
    <xdr:from>
      <xdr:col>10</xdr:col>
      <xdr:colOff>0</xdr:colOff>
      <xdr:row>12</xdr:row>
      <xdr:rowOff>0</xdr:rowOff>
    </xdr:from>
    <xdr:to>
      <xdr:col>15</xdr:col>
      <xdr:colOff>155912</xdr:colOff>
      <xdr:row>39</xdr:row>
      <xdr:rowOff>113413</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7278688"/>
          <a:ext cx="2410162" cy="5010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38" customHeight="1" x14ac:dyDescent="0.25">
      <c r="A10" s="12" t="str">
        <f>IF(OR(B10&lt;&gt;"",J10&lt;&gt;""),"IMG01","")</f>
        <v>IMG01</v>
      </c>
      <c r="B10" s="62" t="s">
        <v>189</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MA_10_01_REC280_CO_IMG01n.jpg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MA_10_01_REC280_CO_IMG01a.jpg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78" t="s">
        <v>191</v>
      </c>
      <c r="K10" s="64"/>
      <c r="O10" s="2" t="str">
        <f>'Definición técnica de imagenes'!A12</f>
        <v>M12D</v>
      </c>
    </row>
    <row r="11" spans="1:16" s="11" customFormat="1" ht="125.25" customHeight="1" x14ac:dyDescent="0.25">
      <c r="A11" s="12" t="str">
        <f t="shared" ref="A11:A18" si="3">IF(OR(B11&lt;&gt;"",J11&lt;&gt;""),CONCATENATE(LEFT(A10,3),IF(MID(A10,4,2)+1&lt;10,CONCATENATE("0",MID(A10,4,2)+1))),"")</f>
        <v>IMG02</v>
      </c>
      <c r="B11" s="62" t="s">
        <v>189</v>
      </c>
      <c r="C11" s="20" t="str">
        <f t="shared" si="0"/>
        <v>Recurso F13</v>
      </c>
      <c r="D11" s="63" t="s">
        <v>190</v>
      </c>
      <c r="E11" s="63" t="s">
        <v>151</v>
      </c>
      <c r="F11" s="13" t="str">
        <f t="shared" ref="F11:F74" ca="1" si="4">IF(OR(B11&lt;&gt;"",J11&lt;&gt;""),CONCATENATE($C$7,"_",$A11,IF($G$4="Cuaderno de Estudio","_small",CONCATENATE(IF(I11="","","n"),IF(LEFT($G$5,1)="F",".jpg",".png")))),"")</f>
        <v>MA_10_01_REC280_CO_IMG02n.jpg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MA_10_01_REC280_CO_IMG02a.jpg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78" t="s">
        <v>192</v>
      </c>
      <c r="K11" s="65"/>
      <c r="O11" s="2" t="str">
        <f>'Definición técnica de imagenes'!A13</f>
        <v>M101</v>
      </c>
    </row>
    <row r="12" spans="1:16" s="11" customFormat="1" ht="143.25" customHeight="1" x14ac:dyDescent="0.25">
      <c r="A12" s="12" t="str">
        <f t="shared" si="3"/>
        <v>IMG03</v>
      </c>
      <c r="B12" s="62" t="s">
        <v>189</v>
      </c>
      <c r="C12" s="20" t="str">
        <f t="shared" si="0"/>
        <v>Recurso F13</v>
      </c>
      <c r="D12" s="63" t="s">
        <v>190</v>
      </c>
      <c r="E12" s="63" t="s">
        <v>151</v>
      </c>
      <c r="F12" s="13" t="str">
        <f t="shared" ca="1" si="4"/>
        <v>MA_10_01_REC280_CO_IMG03n.jpg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MA_10_01_REC280_CO_IMG03a.jpg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78" t="s">
        <v>193</v>
      </c>
      <c r="K12" s="64"/>
      <c r="O12" s="2" t="str">
        <f>'Definición técnica de imagenes'!A18</f>
        <v>Diaporama F1</v>
      </c>
    </row>
    <row r="13" spans="1:16" s="11" customFormat="1" ht="27" x14ac:dyDescent="0.25">
      <c r="A13" s="12" t="str">
        <f t="shared" si="3"/>
        <v>IMG04</v>
      </c>
      <c r="B13" s="62" t="s">
        <v>189</v>
      </c>
      <c r="C13" s="20" t="str">
        <f t="shared" si="0"/>
        <v>Recurso F13</v>
      </c>
      <c r="D13" s="63" t="s">
        <v>190</v>
      </c>
      <c r="E13" s="63" t="s">
        <v>151</v>
      </c>
      <c r="F13" s="13" t="str">
        <f t="shared" ca="1" si="4"/>
        <v>MA_10_01_REC280_CO_IMG04n.jpg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MA_10_01_REC280_CO_IMG04a.jpg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78"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2016-06-20T17:42:48Z</dcterms:modified>
</cp:coreProperties>
</file>