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5. MA_09_10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A12" i="1" s="1"/>
  <c r="M8" i="1"/>
  <c r="M7" i="1"/>
  <c r="M6" i="1"/>
  <c r="M5" i="1"/>
  <c r="F5" i="1"/>
  <c r="M4" i="1"/>
  <c r="M3" i="1"/>
  <c r="M2" i="1"/>
  <c r="M1" i="1"/>
  <c r="E9"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3" i="1" l="1"/>
  <c r="F13" i="1" s="1"/>
  <c r="G13" i="1" s="1"/>
  <c r="H12" i="1"/>
  <c r="F11" i="1"/>
  <c r="G11" i="1" s="1"/>
  <c r="F12" i="1"/>
  <c r="G12" i="1" s="1"/>
  <c r="H11" i="1"/>
  <c r="F10" i="1"/>
  <c r="G10" i="1" s="1"/>
  <c r="H13" i="1" l="1"/>
  <c r="A14" i="1"/>
  <c r="H14" i="1" l="1"/>
  <c r="A15" i="1"/>
  <c r="F14" i="1"/>
  <c r="G14" i="1" s="1"/>
  <c r="F15" i="1" l="1"/>
  <c r="G15" i="1" s="1"/>
  <c r="H15" i="1"/>
</calcChain>
</file>

<file path=xl/sharedStrings.xml><?xml version="1.0" encoding="utf-8"?>
<sst xmlns="http://schemas.openxmlformats.org/spreadsheetml/2006/main" count="380" uniqueCount="197">
  <si>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</si>
  <si>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</si>
  <si>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</si>
  <si>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</si>
  <si>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</si>
  <si>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</si>
  <si>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</si>
  <si>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</si>
  <si>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</si>
  <si>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</si>
  <si>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</si>
  <si>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</si>
  <si>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</si>
  <si>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</si>
  <si>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</si>
  <si>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</si>
  <si>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</si>
  <si>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</si>
  <si>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</si>
  <si>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</si>
  <si>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</si>
  <si>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</si>
  <si>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</si>
  <si>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</si>
  <si>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</si>
  <si>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</si>
  <si>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</si>
  <si>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</si>
  <si>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</si>
  <si>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</si>
  <si>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</si>
  <si>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</si>
  <si>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</si>
  <si>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</si>
  <si>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</si>
  <si>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</si>
  <si>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</si>
  <si>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</si>
  <si>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</si>
  <si>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</si>
  <si>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</si>
  <si>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</si>
  <si>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</si>
  <si>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</si>
  <si>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</si>
  <si>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</si>
  <si>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</si>
  <si>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</si>
  <si>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</si>
  <si>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</si>
  <si>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</si>
  <si>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</si>
  <si>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</si>
  <si>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</si>
  <si>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</si>
  <si>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</si>
  <si>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</si>
  <si>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</si>
  <si>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</si>
  <si>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</si>
  <si>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</si>
  <si>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</si>
  <si>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</si>
  <si>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</si>
  <si>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</si>
  <si>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</si>
  <si>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</si>
  <si>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</si>
  <si>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</si>
  <si>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</si>
  <si>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</si>
  <si>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</si>
  <si>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</si>
  <si>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</si>
  <si>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</si>
  <si>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</si>
  <si>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</si>
  <si>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</si>
  <si>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</si>
  <si>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</si>
  <si>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</si>
  <si>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</si>
  <si>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</si>
  <si>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</si>
  <si>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</si>
  <si>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</si>
  <si>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</si>
  <si>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</si>
  <si>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</si>
  <si>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</si>
  <si>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</si>
  <si>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</si>
  <si>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</si>
  <si>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</si>
  <si>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</si>
  <si>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</si>
  <si>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</si>
  <si>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</si>
  <si>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</si>
  <si>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</si>
  <si>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</si>
  <si>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</si>
  <si>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</si>
  <si>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</si>
  <si>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</si>
  <si>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</si>
  <si>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</si>
  <si>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</si>
  <si>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</si>
  <si>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</si>
  <si>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</si>
  <si>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</si>
  <si>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</si>
  <si>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</si>
  <si>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</si>
  <si>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</si>
  <si>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</si>
  <si>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</si>
  <si>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</si>
  <si>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</si>
  <si>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</si>
  <si>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</si>
  <si>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</si>
  <si>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</si>
  <si>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</si>
  <si>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</si>
  <si>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</si>
  <si>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</si>
  <si>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</si>
  <si>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</si>
  <si>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</si>
  <si>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</si>
  <si>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</si>
  <si>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</si>
  <si>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</si>
  <si>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</si>
  <si>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</si>
  <si>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</si>
  <si>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</si>
  <si>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</si>
  <si>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</si>
  <si>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</si>
  <si>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</si>
  <si>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</si>
  <si>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</si>
  <si>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</si>
  <si>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</si>
  <si>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</si>
  <si>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</si>
  <si>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</si>
  <si>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</si>
  <si>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</si>
  <si>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</si>
  <si>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</si>
  <si>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</si>
  <si>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</si>
  <si>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</si>
  <si>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</si>
  <si>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</si>
  <si>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</si>
  <si>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</si>
  <si>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</si>
  <si>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</si>
  <si>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</si>
  <si>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</si>
  <si>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</si>
  <si>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</si>
  <si>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</si>
  <si>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</si>
  <si>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</si>
  <si>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</si>
  <si>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</si>
  <si>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</si>
  <si>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</si>
  <si>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</si>
  <si>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</si>
  <si>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</si>
  <si>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</si>
  <si>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</si>
  <si>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</si>
  <si>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</si>
  <si>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</si>
  <si>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</si>
  <si>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</si>
  <si>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</si>
  <si>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</si>
  <si>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</si>
  <si>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ilustracion en descripcion</t>
  </si>
  <si>
    <t>Ilustración</t>
  </si>
  <si>
    <t>La circunferencia y las relaciones entre sus elementos</t>
  </si>
  <si>
    <t>Adriana Ma. Pachón</t>
  </si>
  <si>
    <t>MA_09_10_CO_REC40</t>
  </si>
  <si>
    <t>Ver descripción</t>
  </si>
  <si>
    <t xml:space="preserve">Los segementos RP y SR son tangentes a la circunferencia. 
Tangente: que solo la toca en un punto. 
Esta misma imagen se emplea para los puntos 1 y 3 </t>
  </si>
  <si>
    <t xml:space="preserve">
los segmentos que forman el triángulo son tangentes a la circunferencia.
El segmento AW debe ser el de mayor longitud, luego sigue el BX y el más pequeño debe ser YC. 
Tangente: que solo la toca en un punto. 
</t>
  </si>
  <si>
    <t xml:space="preserve">Las semirrectas MB y MD son tangentes a la circunferencia. 
Tangente: tocan a la circunferencia en un solo punto. 
Esta misma imagen se emplea para los puntos 5 y 6. 
</t>
  </si>
  <si>
    <t xml:space="preserve">Los segementos AB y BC son tangentes a la circunferencia. 
Tangente: que solo la toca en un punto. 
EL punto O es el centro de la circunferencia.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</si>
</sst>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421483</xdr:colOff>
      <xdr:row>9</xdr:row>
      <xdr:rowOff>148369</xdr:rowOff>
    </xdr:from>
    <xdr:to>
      <xdr:col>10</xdr:col>
      <xdr:colOff>2116933</xdr:colOff>
      <xdr:row>9</xdr:row>
      <xdr:rowOff>2060075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8764" y="2303400"/>
          <a:ext cx="1695450" cy="1911706"/>
        </a:xfrm>
        <a:prstGeom prst="rect">
          <a:avLst/>
        </a:prstGeom>
      </xdr:spPr>
    </xdr:pic>
    <xdr:clientData/>
  </xdr:twoCellAnchor>
  <xdr:twoCellAnchor editAs="oneCell">
    <xdr:from>
      <xdr:col>10</xdr:col>
      <xdr:colOff>142876</xdr:colOff>
      <xdr:row>11</xdr:row>
      <xdr:rowOff>476250</xdr:rowOff>
    </xdr:from>
    <xdr:to>
      <xdr:col>10</xdr:col>
      <xdr:colOff>2047585</xdr:colOff>
      <xdr:row>11</xdr:row>
      <xdr:rowOff>1738313</xdr:rowOff>
    </xdr:to>
    <xdr:pic>
      <xdr:nvPicPr>
        <xdr:cNvPr id="5" name="Imagen 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349" t="28268" r="11058" b="22189"/>
        <a:stretch/>
      </xdr:blipFill>
      <xdr:spPr>
        <a:xfrm>
          <a:off x="16490157" y="7679531"/>
          <a:ext cx="1904709" cy="1262063"/>
        </a:xfrm>
        <a:prstGeom prst="rect">
          <a:avLst/>
        </a:prstGeom>
      </xdr:spPr>
    </xdr:pic>
    <xdr:clientData/>
  </xdr:twoCellAnchor>
  <xdr:twoCellAnchor editAs="oneCell">
    <xdr:from>
      <xdr:col>10</xdr:col>
      <xdr:colOff>178594</xdr:colOff>
      <xdr:row>10</xdr:row>
      <xdr:rowOff>321469</xdr:rowOff>
    </xdr:from>
    <xdr:to>
      <xdr:col>10</xdr:col>
      <xdr:colOff>2183720</xdr:colOff>
      <xdr:row>10</xdr:row>
      <xdr:rowOff>2559844</xdr:rowOff>
    </xdr:to>
    <xdr:pic>
      <xdr:nvPicPr>
        <xdr:cNvPr id="9" name="Imagen 8"/>
        <xdr:cNvPicPr>
          <a:picLocks noChangeAspect="1"/>
        </xdr:cNvPicPr>
      </xdr:nvPicPr>
      <xdr:blipFill>
        <a:blip xmlns:r="http://schemas.openxmlformats.org/officeDocument/2006/relationships" r:embed="rId3"/>
        <a:stretch>
          <a:fillRect/>
        </a:stretch>
      </xdr:blipFill>
      <xdr:spPr>
        <a:xfrm>
          <a:off x="16525875" y="4655344"/>
          <a:ext cx="2005126" cy="2238375"/>
        </a:xfrm>
        <a:prstGeom prst="rect">
          <a:avLst/>
        </a:prstGeom>
      </xdr:spPr>
    </xdr:pic>
    <xdr:clientData/>
  </xdr:twoCellAnchor>
  <xdr:twoCellAnchor editAs="oneCell">
    <xdr:from>
      <xdr:col>10</xdr:col>
      <xdr:colOff>226219</xdr:colOff>
      <xdr:row>12</xdr:row>
      <xdr:rowOff>238125</xdr:rowOff>
    </xdr:from>
    <xdr:to>
      <xdr:col>10</xdr:col>
      <xdr:colOff>1952625</xdr:colOff>
      <xdr:row>12</xdr:row>
      <xdr:rowOff>1862138</xdr:rowOff>
    </xdr:to>
    <xdr:pic>
      <xdr:nvPicPr>
        <xdr:cNvPr id="10" name="Imagen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73500" y="9608344"/>
          <a:ext cx="1726406" cy="1624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10" zoomScaleNormal="110" zoomScalePageLayoutView="140" workbookViewId="0">
      <pane ySplit="9" topLeftCell="A12"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1.75" customHeight="1" x14ac:dyDescent="0.25">
      <c r="A10" s="12" t="str">
        <f>IF(OR(B10&lt;&gt;"",J10&lt;&gt;""),"IMG01","")</f>
        <v>IMG01</v>
      </c>
      <c r="B10" s="62" t="s">
        <v>192</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MA_09_10_CO_REC40_IMG01n.png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225.75" customHeight="1" x14ac:dyDescent="0.25">
      <c r="A11" s="12" t="str">
        <f t="shared" ref="A11:A18" si="3">IF(OR(B11&lt;&gt;"",J11&lt;&gt;""),CONCATENATE(LEFT(A10,3),IF(MID(A10,4,2)+1&lt;10,CONCATENATE("0",MID(A10,4,2)+1))),"")</f>
        <v>IMG02</v>
      </c>
      <c r="B11" s="62" t="s">
        <v>192</v>
      </c>
      <c r="C11" s="20" t="str">
        <f t="shared" si="0"/>
        <v>Recurso M5A</v>
      </c>
      <c r="D11" s="63" t="s">
        <v>188</v>
      </c>
      <c r="E11" s="63" t="s">
        <v>155</v>
      </c>
      <c r="F11" s="13" t="str">
        <f t="shared" ref="F11:F74" ca="1" si="4">IF(OR(B11&lt;&gt;"",J11&lt;&gt;""),CONCATENATE($C$7,"_",$A11,IF($G$4="Cuaderno de Estudio","_small",CONCATENATE(IF(I11="","","n"),IF(LEFT($G$5,1)="F",".jpg",".png")))),"")</f>
        <v>MA_09_10_CO_REC40_IMG02n.png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170.25" customHeight="1" x14ac:dyDescent="0.25">
      <c r="A12" s="12" t="str">
        <f t="shared" si="3"/>
        <v>IMG03</v>
      </c>
      <c r="B12" s="62" t="s">
        <v>187</v>
      </c>
      <c r="C12" s="20" t="str">
        <f t="shared" si="0"/>
        <v>Recurso M5A</v>
      </c>
      <c r="D12" s="63" t="s">
        <v>188</v>
      </c>
      <c r="E12" s="63" t="s">
        <v>155</v>
      </c>
      <c r="F12" s="13" t="str">
        <f t="shared" ca="1" si="4"/>
        <v>MA_09_10_CO_REC40_IMG03n.png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65" customHeight="1" x14ac:dyDescent="0.25">
      <c r="A13" s="12" t="str">
        <f t="shared" si="3"/>
        <v>IMG04</v>
      </c>
      <c r="B13" s="62" t="s">
        <v>187</v>
      </c>
      <c r="C13" s="20" t="str">
        <f t="shared" si="0"/>
        <v>Recurso M5A</v>
      </c>
      <c r="D13" s="63" t="s">
        <v>188</v>
      </c>
      <c r="E13" s="63" t="s">
        <v>155</v>
      </c>
      <c r="F13" s="13" t="str">
        <f t="shared" ca="1" si="4"/>
        <v>MA_09_10_CO_REC40_IMG04n.png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2016-03-08T16:25:58Z</dcterms:modified>
</cp:coreProperties>
</file>