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H17" i="1" s="1"/>
  <c r="I18" i="1"/>
  <c r="H18" i="1" s="1"/>
  <c r="I19" i="1"/>
  <c r="H19" i="1" s="1"/>
  <c r="I20" i="1"/>
  <c r="H20" i="1" s="1"/>
  <c r="I21" i="1"/>
  <c r="H21" i="1" s="1"/>
  <c r="I22" i="1"/>
  <c r="H22" i="1" s="1"/>
  <c r="I23" i="1"/>
  <c r="I24" i="1"/>
  <c r="H24" i="1" s="1"/>
  <c r="I25" i="1"/>
  <c r="H25" i="1" s="1"/>
  <c r="I26" i="1"/>
  <c r="H26" i="1" s="1"/>
  <c r="I27" i="1"/>
  <c r="H27" i="1" s="1"/>
  <c r="I28" i="1"/>
  <c r="H28" i="1" s="1"/>
  <c r="I29" i="1"/>
  <c r="H29" i="1" s="1"/>
  <c r="I30" i="1"/>
  <c r="H30" i="1" s="1"/>
  <c r="I31" i="1"/>
  <c r="I32" i="1"/>
  <c r="H32" i="1" s="1"/>
  <c r="I33" i="1"/>
  <c r="H33" i="1" s="1"/>
  <c r="I34" i="1"/>
  <c r="H34" i="1" s="1"/>
  <c r="I35" i="1"/>
  <c r="H35" i="1" s="1"/>
  <c r="I36" i="1"/>
  <c r="H36" i="1" s="1"/>
  <c r="I37" i="1"/>
  <c r="H37" i="1" s="1"/>
  <c r="I38" i="1"/>
  <c r="H38" i="1" s="1"/>
  <c r="I39" i="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H39" i="1"/>
  <c r="F38" i="1"/>
  <c r="G38" i="1" s="1"/>
  <c r="F37" i="1"/>
  <c r="G37" i="1" s="1"/>
  <c r="F36" i="1"/>
  <c r="G36" i="1" s="1"/>
  <c r="F35" i="1"/>
  <c r="G35" i="1" s="1"/>
  <c r="F34" i="1"/>
  <c r="G34" i="1" s="1"/>
  <c r="F33" i="1"/>
  <c r="G33" i="1" s="1"/>
  <c r="F32" i="1"/>
  <c r="G32" i="1" s="1"/>
  <c r="F31" i="1"/>
  <c r="G31" i="1" s="1"/>
  <c r="H31" i="1"/>
  <c r="F30" i="1"/>
  <c r="G30" i="1" s="1"/>
  <c r="F29" i="1"/>
  <c r="G29" i="1" s="1"/>
  <c r="F28" i="1"/>
  <c r="G28" i="1" s="1"/>
  <c r="F27" i="1"/>
  <c r="G27" i="1" s="1"/>
  <c r="F26" i="1"/>
  <c r="G26" i="1" s="1"/>
  <c r="F25" i="1"/>
  <c r="G25" i="1" s="1"/>
  <c r="F24" i="1"/>
  <c r="G24" i="1" s="1"/>
  <c r="F23" i="1"/>
  <c r="G23" i="1" s="1"/>
  <c r="H23" i="1"/>
  <c r="F22" i="1"/>
  <c r="G22" i="1" s="1"/>
  <c r="F21" i="1"/>
  <c r="G21" i="1" s="1"/>
  <c r="F19" i="1"/>
  <c r="G19" i="1" s="1"/>
  <c r="A10" i="1"/>
  <c r="A11" i="1" s="1"/>
  <c r="A17" i="1"/>
  <c r="A18" i="1"/>
  <c r="F18" i="1"/>
  <c r="G18" i="1" s="1"/>
  <c r="F17" i="1"/>
  <c r="G17"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s="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H10" i="1"/>
  <c r="A12" i="1"/>
  <c r="A13" i="1" s="1"/>
  <c r="H11" i="1"/>
  <c r="F11" i="1"/>
  <c r="G11" i="1" s="1"/>
  <c r="H12" i="1" l="1"/>
  <c r="F12" i="1"/>
  <c r="G12" i="1" s="1"/>
  <c r="A14" i="1"/>
  <c r="H13" i="1"/>
  <c r="F13" i="1"/>
  <c r="G13" i="1" s="1"/>
  <c r="H14" i="1" l="1"/>
  <c r="A15" i="1"/>
  <c r="F14" i="1"/>
  <c r="G14" i="1" s="1"/>
  <c r="F15" i="1" l="1"/>
  <c r="G15" i="1" s="1"/>
  <c r="A16" i="1"/>
  <c r="H15" i="1"/>
  <c r="F16" i="1" l="1"/>
  <c r="G16" i="1" s="1"/>
  <c r="H16" i="1"/>
</calcChain>
</file>

<file path=xl/sharedStrings.xml><?xml version="1.0" encoding="utf-8"?>
<sst xmlns="http://schemas.openxmlformats.org/spreadsheetml/2006/main" count="385" uniqueCount="195">
  <si>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</si>
  <si>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</si>
  <si>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</si>
  <si>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</si>
  <si>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</si>
  <si>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</si>
  <si>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</si>
  <si>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</si>
  <si>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</si>
  <si>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</si>
  <si>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</si>
  <si>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</si>
  <si>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</si>
  <si>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</si>
  <si>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</si>
  <si>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</si>
  <si>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</si>
  <si>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</si>
  <si>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</si>
  <si>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</si>
  <si>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</si>
  <si>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</si>
  <si>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</si>
  <si>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</si>
  <si>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</si>
  <si>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</si>
  <si>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</si>
  <si>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</si>
  <si>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</si>
  <si>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</si>
  <si>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</si>
  <si>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</si>
  <si>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</si>
  <si>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</si>
  <si>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</si>
  <si>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</si>
  <si>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</si>
  <si>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</si>
  <si>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</si>
  <si>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</si>
  <si>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</si>
  <si>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</si>
  <si>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</si>
  <si>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</si>
  <si>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</si>
  <si>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</si>
  <si>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</si>
  <si>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</si>
  <si>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</si>
  <si>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</si>
  <si>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</si>
  <si>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</si>
  <si>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</si>
  <si>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</si>
  <si>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</si>
  <si>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</si>
  <si>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</si>
  <si>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</si>
  <si>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</si>
  <si>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</si>
  <si>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</si>
  <si>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</si>
  <si>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</si>
  <si>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</si>
  <si>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</si>
  <si>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</si>
  <si>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</si>
  <si>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</si>
  <si>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</si>
  <si>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</si>
  <si>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</si>
  <si>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</si>
  <si>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</si>
  <si>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</si>
  <si>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</si>
  <si>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</si>
  <si>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</si>
  <si>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</si>
  <si>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</si>
  <si>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</si>
  <si>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</si>
  <si>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</si>
  <si>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</si>
  <si>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</si>
  <si>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</si>
  <si>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</si>
  <si>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</si>
  <si>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</si>
  <si>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</si>
  <si>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</si>
  <si>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</si>
  <si>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</si>
  <si>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</si>
  <si>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</si>
  <si>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</si>
  <si>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</si>
  <si>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</si>
  <si>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</si>
  <si>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</si>
  <si>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</si>
  <si>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</si>
  <si>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</si>
  <si>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</si>
  <si>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</si>
  <si>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</si>
  <si>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</si>
  <si>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</si>
  <si>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</si>
  <si>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</si>
  <si>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</si>
  <si>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</si>
  <si>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</si>
  <si>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</si>
  <si>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</si>
  <si>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</si>
  <si>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</si>
  <si>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</si>
  <si>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</si>
  <si>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</si>
  <si>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</si>
  <si>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</si>
  <si>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</si>
  <si>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</si>
  <si>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</si>
  <si>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</si>
  <si>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</si>
  <si>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</si>
  <si>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</si>
  <si>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</si>
  <si>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</si>
  <si>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</si>
  <si>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</si>
  <si>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</si>
  <si>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</si>
  <si>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</si>
  <si>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</si>
  <si>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</si>
  <si>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</si>
  <si>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</si>
  <si>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</si>
  <si>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</si>
  <si>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</si>
  <si>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</si>
  <si>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</si>
  <si>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</si>
  <si>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</si>
  <si>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</si>
  <si>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</si>
  <si>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</si>
  <si>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</si>
  <si>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</si>
  <si>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</si>
  <si>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</si>
  <si>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</si>
  <si>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</si>
  <si>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</si>
  <si>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</si>
  <si>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</si>
  <si>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</si>
  <si>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</si>
  <si>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</si>
  <si>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</si>
  <si>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</si>
  <si>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</si>
  <si>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</si>
  <si>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</si>
  <si>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</si>
  <si>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</si>
  <si>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</si>
  <si>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</si>
  <si>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</si>
  <si>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</si>
  <si>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</si>
  <si>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</si>
  <si>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</si>
  <si>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</si>
  <si>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</si>
  <si>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</si>
  <si>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</si>
  <si>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</si>
  <si>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</si>
  <si>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</si>
  <si>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</si>
  <si>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</si>
  <si>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</si>
  <si>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</si>
  <si>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</si>
  <si>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</si>
  <si>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Lizzie Zambrano</t>
  </si>
  <si>
    <t>MA_09_09_CO_RE220</t>
  </si>
  <si>
    <t xml:space="preserve">Competencias </t>
  </si>
  <si>
    <t xml:space="preserve">Imagen como la que se muestra adjunta en la observación, es importante que se muestren todos los elementos y nombres como aparecen. </t>
  </si>
  <si>
    <t xml:space="preserve">Hexágono regular inscrito en una circunferencia como se muestra en la imagen adjunta en la observación. Es importante nombrar los elementos  de la misma forma como aparecen en la ilustración. </t>
  </si>
  <si>
    <t xml:space="preserve"> </t>
  </si>
  <si>
    <t xml:space="preserve">Triángulo con nombres y propiedades que se muestran en la imagen.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</si>
</sst>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78858</xdr:colOff>
      <xdr:row>9</xdr:row>
      <xdr:rowOff>47625</xdr:rowOff>
    </xdr:from>
    <xdr:to>
      <xdr:col>10</xdr:col>
      <xdr:colOff>2098551</xdr:colOff>
      <xdr:row>9</xdr:row>
      <xdr:rowOff>1202532</xdr:rowOff>
    </xdr:to>
    <xdr:pic>
      <xdr:nvPicPr>
        <xdr:cNvPr id="3" name="2 Imagen"/>
        <xdr:cNvPicPr>
          <a:picLocks noChangeAspect="1"/>
        </xdr:cNvPicPr>
      </xdr:nvPicPr>
      <xdr:blipFill rotWithShape="1">
        <a:blip xmlns:r="http://schemas.openxmlformats.org/officeDocument/2006/relationships" r:embed="rId1"/>
        <a:srcRect l="30033" t="45416" r="25773" b="20888"/>
        <a:stretch/>
      </xdr:blipFill>
      <xdr:spPr>
        <a:xfrm>
          <a:off x="16426139" y="2202656"/>
          <a:ext cx="2019693" cy="1154907"/>
        </a:xfrm>
        <a:prstGeom prst="rect">
          <a:avLst/>
        </a:prstGeom>
      </xdr:spPr>
    </xdr:pic>
    <xdr:clientData/>
  </xdr:twoCellAnchor>
  <xdr:twoCellAnchor editAs="oneCell">
    <xdr:from>
      <xdr:col>10</xdr:col>
      <xdr:colOff>345282</xdr:colOff>
      <xdr:row>10</xdr:row>
      <xdr:rowOff>23813</xdr:rowOff>
    </xdr:from>
    <xdr:to>
      <xdr:col>10</xdr:col>
      <xdr:colOff>1226344</xdr:colOff>
      <xdr:row>10</xdr:row>
      <xdr:rowOff>799376</xdr:rowOff>
    </xdr:to>
    <xdr:pic>
      <xdr:nvPicPr>
        <xdr:cNvPr id="4" name="3 Imagen"/>
        <xdr:cNvPicPr>
          <a:picLocks noChangeAspect="1"/>
        </xdr:cNvPicPr>
      </xdr:nvPicPr>
      <xdr:blipFill rotWithShape="1">
        <a:blip xmlns:r="http://schemas.openxmlformats.org/officeDocument/2006/relationships" r:embed="rId2"/>
        <a:srcRect l="31742" t="33370" r="30533" b="22355"/>
        <a:stretch/>
      </xdr:blipFill>
      <xdr:spPr>
        <a:xfrm>
          <a:off x="16692563" y="3488532"/>
          <a:ext cx="881062" cy="775563"/>
        </a:xfrm>
        <a:prstGeom prst="rect">
          <a:avLst/>
        </a:prstGeom>
      </xdr:spPr>
    </xdr:pic>
    <xdr:clientData/>
  </xdr:twoCellAnchor>
  <xdr:twoCellAnchor editAs="oneCell">
    <xdr:from>
      <xdr:col>10</xdr:col>
      <xdr:colOff>464345</xdr:colOff>
      <xdr:row>11</xdr:row>
      <xdr:rowOff>154782</xdr:rowOff>
    </xdr:from>
    <xdr:to>
      <xdr:col>10</xdr:col>
      <xdr:colOff>1607346</xdr:colOff>
      <xdr:row>11</xdr:row>
      <xdr:rowOff>975770</xdr:rowOff>
    </xdr:to>
    <xdr:pic>
      <xdr:nvPicPr>
        <xdr:cNvPr id="5" name="4 Imagen"/>
        <xdr:cNvPicPr>
          <a:picLocks noChangeAspect="1"/>
        </xdr:cNvPicPr>
      </xdr:nvPicPr>
      <xdr:blipFill rotWithShape="1">
        <a:blip xmlns:r="http://schemas.openxmlformats.org/officeDocument/2006/relationships" r:embed="rId3"/>
        <a:srcRect l="22341" t="19045" r="29557" b="34888"/>
        <a:stretch/>
      </xdr:blipFill>
      <xdr:spPr>
        <a:xfrm>
          <a:off x="16811626" y="4464845"/>
          <a:ext cx="1143001" cy="820988"/>
        </a:xfrm>
        <a:prstGeom prst="rect">
          <a:avLst/>
        </a:prstGeom>
      </xdr:spPr>
    </xdr:pic>
    <xdr:clientData/>
  </xdr:twoCellAnchor>
  <xdr:twoCellAnchor editAs="oneCell">
    <xdr:from>
      <xdr:col>10</xdr:col>
      <xdr:colOff>464344</xdr:colOff>
      <xdr:row>12</xdr:row>
      <xdr:rowOff>130969</xdr:rowOff>
    </xdr:from>
    <xdr:to>
      <xdr:col>10</xdr:col>
      <xdr:colOff>1119188</xdr:colOff>
      <xdr:row>12</xdr:row>
      <xdr:rowOff>1026947</xdr:rowOff>
    </xdr:to>
    <xdr:pic>
      <xdr:nvPicPr>
        <xdr:cNvPr id="6" name="5 Imagen"/>
        <xdr:cNvPicPr>
          <a:picLocks noChangeAspect="1"/>
        </xdr:cNvPicPr>
      </xdr:nvPicPr>
      <xdr:blipFill rotWithShape="1">
        <a:blip xmlns:r="http://schemas.openxmlformats.org/officeDocument/2006/relationships" r:embed="rId4"/>
        <a:srcRect l="26981" t="27347" r="39201" b="10960"/>
        <a:stretch/>
      </xdr:blipFill>
      <xdr:spPr>
        <a:xfrm>
          <a:off x="16811625" y="5464969"/>
          <a:ext cx="654844" cy="895978"/>
        </a:xfrm>
        <a:prstGeom prst="rect">
          <a:avLst/>
        </a:prstGeom>
      </xdr:spPr>
    </xdr:pic>
    <xdr:clientData/>
  </xdr:twoCellAnchor>
  <xdr:twoCellAnchor editAs="oneCell">
    <xdr:from>
      <xdr:col>10</xdr:col>
      <xdr:colOff>162107</xdr:colOff>
      <xdr:row>13</xdr:row>
      <xdr:rowOff>154782</xdr:rowOff>
    </xdr:from>
    <xdr:to>
      <xdr:col>10</xdr:col>
      <xdr:colOff>1619250</xdr:colOff>
      <xdr:row>13</xdr:row>
      <xdr:rowOff>1178720</xdr:rowOff>
    </xdr:to>
    <xdr:pic>
      <xdr:nvPicPr>
        <xdr:cNvPr id="7" name="6 Imagen"/>
        <xdr:cNvPicPr>
          <a:picLocks noChangeAspect="1"/>
        </xdr:cNvPicPr>
      </xdr:nvPicPr>
      <xdr:blipFill rotWithShape="1">
        <a:blip xmlns:r="http://schemas.openxmlformats.org/officeDocument/2006/relationships" r:embed="rId5"/>
        <a:srcRect l="27591" t="36952" r="31755" b="24958"/>
        <a:stretch/>
      </xdr:blipFill>
      <xdr:spPr>
        <a:xfrm>
          <a:off x="16509388" y="6548438"/>
          <a:ext cx="1457143" cy="1023938"/>
        </a:xfrm>
        <a:prstGeom prst="rect">
          <a:avLst/>
        </a:prstGeom>
      </xdr:spPr>
    </xdr:pic>
    <xdr:clientData/>
  </xdr:twoCellAnchor>
  <xdr:twoCellAnchor editAs="oneCell">
    <xdr:from>
      <xdr:col>10</xdr:col>
      <xdr:colOff>297657</xdr:colOff>
      <xdr:row>14</xdr:row>
      <xdr:rowOff>44287</xdr:rowOff>
    </xdr:from>
    <xdr:to>
      <xdr:col>10</xdr:col>
      <xdr:colOff>1881188</xdr:colOff>
      <xdr:row>14</xdr:row>
      <xdr:rowOff>916781</xdr:rowOff>
    </xdr:to>
    <xdr:pic>
      <xdr:nvPicPr>
        <xdr:cNvPr id="14" name="13 Imagen"/>
        <xdr:cNvPicPr>
          <a:picLocks noChangeAspect="1"/>
        </xdr:cNvPicPr>
      </xdr:nvPicPr>
      <xdr:blipFill rotWithShape="1">
        <a:blip xmlns:r="http://schemas.openxmlformats.org/officeDocument/2006/relationships" r:embed="rId6"/>
        <a:srcRect l="28568" t="33858" r="9167" b="20402"/>
        <a:stretch/>
      </xdr:blipFill>
      <xdr:spPr>
        <a:xfrm>
          <a:off x="16644938" y="7700006"/>
          <a:ext cx="1583531" cy="8724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0" zoomScaleNormal="80" zoomScalePageLayoutView="140" workbookViewId="0">
      <pane ySplit="9" topLeftCell="A13" activePane="bottomLeft" state="frozen"/>
      <selection pane="bottomLeft" activeCell="J14" sqref="J14: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42442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M3A</v>
      </c>
      <c r="D10" s="63" t="s">
        <v>187</v>
      </c>
      <c r="E10" s="63" t="s">
        <v>155</v>
      </c>
      <c r="F10" s="13" t="str">
        <f t="shared" ref="F10" ca="1" si="1">IF(OR(B10&lt;&gt;"",J10&lt;&gt;""),CONCATENATE($C$7,"_",$A10,IF($G$4="Cuaderno de Estudio","_small",CONCATENATE(IF(I10="","","n"),IF(LEFT($G$5,1)="F",".jpg",".png")))),"")</f>
        <v>MA_09_09_CO_RE220_IMG01.png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4" t="s">
        <v>191</v>
      </c>
      <c r="K10" s="64"/>
      <c r="O10" s="2" t="str">
        <f>'Definición técnica de imagenes'!A12</f>
        <v>M12D</v>
      </c>
    </row>
    <row r="11" spans="1:16" s="11" customFormat="1" ht="66.75" customHeight="1" x14ac:dyDescent="0.25">
      <c r="A11" s="12" t="str">
        <f>IF(OR(B11&lt;&gt;"",J11&lt;&gt;""),CONCATENATE(LEFT(A10,3),IF(MID(A10,4,2)+1&lt;10,CONCATENATE("0",MID(A10,4,2)+1))),"")</f>
        <v>IMG02</v>
      </c>
      <c r="B11" s="62"/>
      <c r="C11" s="20" t="str">
        <f>IF(OR(B11&lt;&gt;"",J11&lt;&gt;""),IF($G$4="Recurso",CONCATENATE($G$4," ",$G$5),$G$4),"")</f>
        <v>Recurso M3A</v>
      </c>
      <c r="D11" s="63" t="s">
        <v>187</v>
      </c>
      <c r="E11" s="63" t="s">
        <v>155</v>
      </c>
      <c r="F11" s="13" t="str">
        <f ca="1">IF(OR(B11&lt;&gt;"",J11&lt;&gt;""),CONCATENATE($C$7,"_",$A11,IF($G$4="Cuaderno de Estudio","_small",CONCATENATE(IF(I11="","","n"),IF(LEFT($G$5,1)="F",".jpg",".png")))),"")</f>
        <v>MA_09_09_CO_RE220_IMG02.png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ca="1">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4"/>
      <c r="O11" s="2" t="str">
        <f>'Definición técnica de imagenes'!A13</f>
        <v>M101</v>
      </c>
    </row>
    <row r="12" spans="1:16" s="11" customFormat="1" ht="80.25" customHeight="1" x14ac:dyDescent="0.25">
      <c r="A12" s="12" t="str">
        <f t="shared" ref="A12:A18" si="3">IF(OR(B12&lt;&gt;"",J12&lt;&gt;""),CONCATENATE(LEFT(A11,3),IF(MID(A11,4,2)+1&lt;10,CONCATENATE("0",MID(A11,4,2)+1))),"")</f>
        <v>IMG03</v>
      </c>
      <c r="B12" s="62"/>
      <c r="C12" s="20" t="str">
        <f t="shared" si="0"/>
        <v>Recurso M3A</v>
      </c>
      <c r="D12" s="63" t="s">
        <v>187</v>
      </c>
      <c r="E12" s="63" t="s">
        <v>155</v>
      </c>
      <c r="F12" s="13" t="str">
        <f t="shared" ref="F12:F74" ca="1" si="4">IF(OR(B12&lt;&gt;"",J12&lt;&gt;""),CONCATENATE($C$7,"_",$A12,IF($G$4="Cuaderno de Estudio","_small",CONCATENATE(IF(I12="","","n"),IF(LEFT($G$5,1)="F",".jpg",".png")))),"")</f>
        <v>MA_09_09_CO_RE220_IMG03.png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ref="H12:H74" ca="1" si="5">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t="s">
        <v>193</v>
      </c>
      <c r="O12" s="2" t="str">
        <f>'Definición técnica de imagenes'!A18</f>
        <v>Diaporama F1</v>
      </c>
    </row>
    <row r="13" spans="1:16" s="11" customFormat="1" ht="83.25" customHeight="1" x14ac:dyDescent="0.25">
      <c r="A13" s="12" t="str">
        <f t="shared" si="3"/>
        <v>IMG04</v>
      </c>
      <c r="B13" s="62"/>
      <c r="C13" s="20" t="str">
        <f t="shared" si="0"/>
        <v>Recurso M3A</v>
      </c>
      <c r="D13" s="63" t="s">
        <v>187</v>
      </c>
      <c r="E13" s="63" t="s">
        <v>155</v>
      </c>
      <c r="F13" s="13" t="str">
        <f t="shared" ca="1" si="4"/>
        <v>MA_09_09_CO_RE220_IMG04.png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99" customHeight="1" x14ac:dyDescent="0.25">
      <c r="A14" s="12" t="str">
        <f t="shared" si="3"/>
        <v>IMG05</v>
      </c>
      <c r="B14" s="62"/>
      <c r="C14" s="20" t="str">
        <f t="shared" si="0"/>
        <v>Recurso M3A</v>
      </c>
      <c r="D14" s="63" t="s">
        <v>187</v>
      </c>
      <c r="E14" s="63" t="s">
        <v>155</v>
      </c>
      <c r="F14" s="13" t="str">
        <f t="shared" ca="1" si="4"/>
        <v>MA_09_09_CO_RE220_IMG05.png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6"/>
      <c r="O14" s="2" t="str">
        <f>'Definición técnica de imagenes'!A22</f>
        <v>F6</v>
      </c>
    </row>
    <row r="15" spans="1:16" s="11" customFormat="1" ht="79.5" customHeight="1" x14ac:dyDescent="0.25">
      <c r="A15" s="12" t="str">
        <f t="shared" si="3"/>
        <v>IMG06</v>
      </c>
      <c r="B15" s="62"/>
      <c r="C15" s="20" t="str">
        <f t="shared" si="0"/>
        <v>Recurso M3A</v>
      </c>
      <c r="D15" s="63" t="s">
        <v>187</v>
      </c>
      <c r="E15" s="63" t="s">
        <v>155</v>
      </c>
      <c r="F15" s="13" t="str">
        <f t="shared" ca="1" si="4"/>
        <v>MA_09_09_CO_RE220_IMG06.png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194</v>
      </c>
      <c r="K15" s="66"/>
      <c r="O15" s="2" t="str">
        <f>'Definición técnica de imagenes'!A24</f>
        <v>F6B</v>
      </c>
    </row>
    <row r="16" spans="1:16" s="11" customFormat="1" ht="90.75" customHeight="1" x14ac:dyDescent="0.3">
      <c r="A16" s="12" t="str">
        <f t="shared" si="3"/>
        <v/>
      </c>
      <c r="B16" s="62"/>
      <c r="C16" s="20" t="str">
        <f t="shared" si="0"/>
        <v/>
      </c>
      <c r="D16" s="63" t="s">
        <v>187</v>
      </c>
      <c r="E16" s="63" t="s">
        <v>155</v>
      </c>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2016-03-13T17:32:24Z</dcterms:modified>
</cp:coreProperties>
</file>