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3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<sst xmlns="http://schemas.openxmlformats.org/spreadsheetml/2006/main" count="380" uniqueCount="196">
  <si>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</si>
  <si>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</si>
  <si>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</si>
  <si>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</si>
  <si>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</si>
  <si>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</si>
  <si>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</si>
  <si>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</si>
  <si>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</si>
  <si>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</si>
  <si>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</si>
  <si>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</si>
  <si>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</si>
  <si>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</si>
  <si>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</si>
  <si>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</si>
  <si>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</si>
  <si>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</si>
  <si>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</si>
  <si>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</si>
  <si>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</si>
  <si>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</si>
  <si>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</si>
  <si>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</si>
  <si>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</si>
  <si>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</si>
  <si>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</si>
  <si>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</si>
  <si>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</si>
  <si>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</si>
  <si>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</si>
  <si>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</si>
  <si>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</si>
  <si>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</si>
  <si>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</si>
  <si>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</si>
  <si>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</si>
  <si>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</si>
  <si>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</si>
  <si>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</si>
  <si>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</si>
  <si>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</si>
  <si>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</si>
  <si>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</si>
  <si>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</si>
  <si>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</si>
  <si>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</si>
  <si>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</si>
  <si>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</si>
  <si>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</si>
  <si>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</si>
  <si>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</si>
  <si>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</si>
  <si>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</si>
  <si>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</si>
  <si>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</si>
  <si>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</si>
  <si>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</si>
  <si>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</si>
  <si>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</si>
  <si>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</si>
  <si>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</si>
  <si>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</si>
  <si>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</si>
  <si>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</si>
  <si>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</si>
  <si>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</si>
  <si>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</si>
  <si>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</si>
  <si>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</si>
  <si>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</si>
  <si>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</si>
  <si>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</si>
  <si>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</si>
  <si>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</si>
  <si>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</si>
  <si>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</si>
  <si>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</si>
  <si>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</si>
  <si>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</si>
  <si>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</si>
  <si>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</si>
  <si>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</si>
  <si>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</si>
  <si>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</si>
  <si>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</si>
  <si>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</si>
  <si>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</si>
  <si>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</si>
  <si>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</si>
  <si>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</si>
  <si>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</si>
  <si>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</si>
  <si>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</si>
  <si>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</si>
  <si>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</si>
  <si>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</si>
  <si>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</si>
  <si>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</si>
  <si>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</si>
  <si>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</si>
  <si>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</si>
  <si>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</si>
  <si>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</si>
  <si>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</si>
  <si>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</si>
  <si>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</si>
  <si>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</si>
  <si>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</si>
  <si>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</si>
  <si>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</si>
  <si>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</si>
  <si>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</si>
  <si>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</si>
  <si>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</si>
  <si>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</si>
  <si>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</si>
  <si>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</si>
  <si>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</si>
  <si>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</si>
  <si>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</si>
  <si>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</si>
  <si>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</si>
  <si>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</si>
  <si>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</si>
  <si>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</si>
  <si>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</si>
  <si>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</si>
  <si>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</si>
  <si>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</si>
  <si>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</si>
  <si>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</si>
  <si>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</si>
  <si>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</si>
  <si>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</si>
  <si>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</si>
  <si>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</si>
  <si>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</si>
  <si>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</si>
  <si>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</si>
  <si>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</si>
  <si>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</si>
  <si>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</si>
  <si>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</si>
  <si>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</si>
  <si>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</si>
  <si>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</si>
  <si>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</si>
  <si>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</si>
  <si>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</si>
  <si>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</si>
  <si>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</si>
  <si>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</si>
  <si>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</si>
  <si>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</si>
  <si>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</si>
  <si>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</si>
  <si>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</si>
  <si>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</si>
  <si>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</si>
  <si>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</si>
  <si>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</si>
  <si>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</si>
  <si>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</si>
  <si>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</si>
  <si>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</si>
  <si>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</si>
  <si>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</si>
  <si>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</si>
  <si>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</si>
  <si>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</si>
  <si>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</si>
  <si>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</si>
  <si>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</si>
  <si>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</si>
  <si>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</si>
  <si>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</si>
  <si>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</si>
  <si>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</si>
  <si>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</si>
  <si>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</si>
  <si>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</si>
  <si>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</si>
  <si>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</si>
  <si>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</si>
  <si>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</si>
  <si>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</si>
  <si>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Adriana Pachón</t>
  </si>
  <si>
    <t>Ilustración</t>
  </si>
  <si>
    <t>MA_10_03_CO_REC230</t>
  </si>
  <si>
    <t>Las funciones trigonométricas</t>
  </si>
  <si>
    <t>Ilustrar la imagen de la grafica de la dunción y=sen(-2x). 
Imagen para pregunta #1.</t>
  </si>
  <si>
    <t>Ilustrar: Un poste tiene 45 pies de altura y produce una sombra de longitud s, 
Imagen para pregunta #4.</t>
  </si>
  <si>
    <t>Ilustrar: Una cuerda de 650 pies sujeta una cometa en el aire. Establece una expresión para el ángulo θ en función de la altura h.
Imagen para pregunta #5.</t>
  </si>
  <si>
    <t>Ilustrar fórmula, código LaTex:
f(x)=\text{tan }^{-1}(x)+\text{tan }^{-1}\left ( \frac{1}{x} \right )
Imagen para pregunta #5.</t>
  </si>
  <si>
    <t>Ver descripción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</si>
</sst>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10</xdr:col>
      <xdr:colOff>105834</xdr:colOff>
      <xdr:row>9</xdr:row>
      <xdr:rowOff>285750</xdr:rowOff>
    </xdr:from>
    <xdr:to>
      <xdr:col>11</xdr:col>
      <xdr:colOff>0</xdr:colOff>
      <xdr:row>9</xdr:row>
      <xdr:rowOff>1651001</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467667" y="2434167"/>
          <a:ext cx="2149425" cy="1365251"/>
        </a:xfrm>
        <a:prstGeom prst="rect">
          <a:avLst/>
        </a:prstGeom>
      </xdr:spPr>
    </xdr:pic>
    <xdr:clientData/>
  </xdr:twoCellAnchor>
  <xdr:twoCellAnchor editAs="oneCell">
    <xdr:from>
      <xdr:col>10</xdr:col>
      <xdr:colOff>116417</xdr:colOff>
      <xdr:row>10</xdr:row>
      <xdr:rowOff>127000</xdr:rowOff>
    </xdr:from>
    <xdr:to>
      <xdr:col>15</xdr:col>
      <xdr:colOff>466019</xdr:colOff>
      <xdr:row>10</xdr:row>
      <xdr:rowOff>1979083</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478250" y="4116917"/>
          <a:ext cx="2603852" cy="1852083"/>
        </a:xfrm>
        <a:prstGeom prst="rect">
          <a:avLst/>
        </a:prstGeom>
      </xdr:spPr>
    </xdr:pic>
    <xdr:clientData/>
  </xdr:twoCellAnchor>
  <xdr:twoCellAnchor editAs="oneCell">
    <xdr:from>
      <xdr:col>10</xdr:col>
      <xdr:colOff>179918</xdr:colOff>
      <xdr:row>11</xdr:row>
      <xdr:rowOff>52916</xdr:rowOff>
    </xdr:from>
    <xdr:to>
      <xdr:col>15</xdr:col>
      <xdr:colOff>175064</xdr:colOff>
      <xdr:row>11</xdr:row>
      <xdr:rowOff>1481666</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541751" y="6148916"/>
          <a:ext cx="2249396" cy="1428750"/>
        </a:xfrm>
        <a:prstGeom prst="rect">
          <a:avLst/>
        </a:prstGeom>
      </xdr:spPr>
    </xdr:pic>
    <xdr:clientData/>
  </xdr:twoCellAnchor>
  <xdr:twoCellAnchor editAs="oneCell">
    <xdr:from>
      <xdr:col>10</xdr:col>
      <xdr:colOff>222250</xdr:colOff>
      <xdr:row>12</xdr:row>
      <xdr:rowOff>518584</xdr:rowOff>
    </xdr:from>
    <xdr:to>
      <xdr:col>10</xdr:col>
      <xdr:colOff>2110317</xdr:colOff>
      <xdr:row>12</xdr:row>
      <xdr:rowOff>834359</xdr:rowOff>
    </xdr:to>
    <xdr:pic>
      <xdr:nvPicPr>
        <xdr:cNvPr id="5" name="Picture 2" descr="https://latex.codecogs.com/gif.latex?%5Cdpi%7B300%7D%20%5Cfn_jvn%20%5Clarge%20f%28x%29%3D%5Ctext%7Btan%20%7D%5E%7B-1%7D%28x%29&amp;plus;%5Ctext%7Btan%20%7D%5E%7B-1%7D%5Cleft%20%28%20%5Cfrac%7B1%7D%7Bx%7D%20%5Cright%20%2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584083" y="8170334"/>
          <a:ext cx="1888067" cy="31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44.75" customHeight="1" x14ac:dyDescent="0.25">
      <c r="A10" s="12" t="str">
        <f>IF(OR(B10&lt;&gt;"",J10&lt;&gt;""),"IMG01","")</f>
        <v>IMG01</v>
      </c>
      <c r="B10" s="62" t="s">
        <v>195</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MA_10_03_CO_REC230_IMG01n.png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MA_10_03_CO_REC230_IMG01a.png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65.75" customHeight="1" x14ac:dyDescent="0.25">
      <c r="A11" s="12" t="str">
        <f t="shared" ref="A11:A18" si="3">IF(OR(B11&lt;&gt;"",J11&lt;&gt;""),CONCATENATE(LEFT(A10,3),IF(MID(A10,4,2)+1&lt;10,CONCATENATE("0",MID(A10,4,2)+1))),"")</f>
        <v>IMG02</v>
      </c>
      <c r="B11" s="62" t="s">
        <v>195</v>
      </c>
      <c r="C11" s="20" t="str">
        <f t="shared" si="0"/>
        <v>Recurso M101</v>
      </c>
      <c r="D11" s="63" t="s">
        <v>188</v>
      </c>
      <c r="E11" s="63" t="s">
        <v>155</v>
      </c>
      <c r="F11" s="13" t="str">
        <f t="shared" ref="F11:F74" ca="1" si="4">IF(OR(B11&lt;&gt;"",J11&lt;&gt;""),CONCATENATE($C$7,"_",$A11,IF($G$4="Cuaderno de Estudio","_small",CONCATENATE(IF(I11="","","n"),IF(LEFT($G$5,1)="F",".jpg",".png")))),"")</f>
        <v>MA_10_03_CO_REC230_IMG02n.png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MA_10_03_CO_REC230_IMG02a.png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192</v>
      </c>
      <c r="K11" s="65"/>
      <c r="O11" s="2" t="str">
        <f>'Definición técnica de imagenes'!A13</f>
        <v>M101</v>
      </c>
    </row>
    <row r="12" spans="1:16" s="11" customFormat="1" ht="122.25" customHeight="1" x14ac:dyDescent="0.25">
      <c r="A12" s="12" t="str">
        <f t="shared" si="3"/>
        <v>IMG03</v>
      </c>
      <c r="B12" s="62" t="s">
        <v>195</v>
      </c>
      <c r="C12" s="20" t="str">
        <f t="shared" si="0"/>
        <v>Recurso M101</v>
      </c>
      <c r="D12" s="63" t="s">
        <v>188</v>
      </c>
      <c r="E12" s="63" t="s">
        <v>155</v>
      </c>
      <c r="F12" s="13" t="str">
        <f t="shared" ca="1" si="4"/>
        <v>MA_10_03_CO_REC230_IMG03n.png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MA_10_03_CO_REC230_IMG03a.png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193</v>
      </c>
      <c r="K12" s="64"/>
      <c r="O12" s="2" t="str">
        <f>'Definición técnica de imagenes'!A18</f>
        <v>Diaporama F1</v>
      </c>
    </row>
    <row r="13" spans="1:16" s="11" customFormat="1" ht="117.75" customHeight="1" x14ac:dyDescent="0.25">
      <c r="A13" s="12" t="str">
        <f t="shared" si="3"/>
        <v>IMG04</v>
      </c>
      <c r="B13" s="62" t="s">
        <v>195</v>
      </c>
      <c r="C13" s="20" t="str">
        <f t="shared" si="0"/>
        <v>Recurso M101</v>
      </c>
      <c r="D13" s="63" t="s">
        <v>188</v>
      </c>
      <c r="E13" s="63" t="s">
        <v>155</v>
      </c>
      <c r="F13" s="13" t="str">
        <f t="shared" ca="1" si="4"/>
        <v>MA_10_03_CO_REC230_IMG04n.png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MA_10_03_CO_REC230_IMG04a.png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194</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2016-06-03T17:03:10Z</dcterms:modified>
</cp:coreProperties>
</file>