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 Tema 06\MA_09_06_COREC3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7" i="1"/>
  <c r="A18" i="1"/>
  <c r="A19" i="1"/>
  <c r="F19" i="1"/>
  <c r="G19" i="1"/>
  <c r="H19" i="1"/>
  <c r="F18" i="1"/>
  <c r="G18" i="1"/>
  <c r="H18" i="1"/>
  <c r="A11" i="1"/>
  <c r="A12" i="1"/>
  <c r="A13" i="1"/>
  <c r="A14" i="1"/>
  <c r="A15" i="1"/>
  <c r="A16"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<sst xmlns="http://schemas.openxmlformats.org/spreadsheetml/2006/main" count="459" uniqueCount="197">
  <si>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</si>
  <si>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</si>
  <si>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</si>
  <si>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</si>
  <si>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</si>
  <si>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</si>
  <si>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</si>
  <si>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</si>
  <si>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</si>
  <si>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</si>
  <si>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</si>
  <si>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</si>
  <si>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</si>
  <si>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</si>
  <si>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</si>
  <si>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</si>
  <si>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</si>
  <si>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</si>
  <si>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</si>
  <si>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</si>
  <si>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</si>
  <si>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</si>
  <si>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</si>
  <si>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</si>
  <si>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</si>
  <si>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</si>
  <si>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</si>
  <si>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</si>
  <si>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</si>
  <si>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</si>
  <si>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</si>
  <si>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</si>
  <si>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</si>
  <si>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</si>
  <si>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</si>
  <si>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</si>
  <si>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</si>
  <si>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</si>
  <si>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</si>
  <si>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</si>
  <si>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</si>
  <si>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</si>
  <si>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</si>
  <si>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</si>
  <si>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</si>
  <si>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</si>
  <si>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</si>
  <si>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</si>
  <si>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</si>
  <si>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</si>
  <si>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</si>
  <si>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</si>
  <si>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</si>
  <si>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</si>
  <si>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</si>
  <si>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</si>
  <si>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</si>
  <si>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</si>
  <si>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</si>
  <si>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</si>
  <si>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</si>
  <si>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</si>
  <si>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</si>
  <si>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</si>
  <si>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</si>
  <si>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</si>
  <si>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</si>
  <si>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</si>
  <si>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</si>
  <si>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</si>
  <si>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</si>
  <si>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</si>
  <si>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</si>
  <si>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</si>
  <si>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</si>
  <si>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</si>
  <si>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</si>
  <si>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</si>
  <si>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</si>
  <si>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</si>
  <si>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</si>
  <si>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</si>
  <si>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</si>
  <si>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</si>
  <si>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</si>
  <si>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</si>
  <si>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</si>
  <si>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</si>
  <si>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</si>
  <si>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</si>
  <si>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</si>
  <si>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</si>
  <si>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</si>
  <si>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</si>
  <si>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</si>
  <si>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</si>
  <si>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</si>
  <si>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</si>
  <si>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</si>
  <si>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</si>
  <si>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</si>
  <si>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</si>
  <si>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</si>
  <si>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</si>
  <si>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</si>
  <si>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</si>
  <si>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</si>
  <si>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</si>
  <si>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</si>
  <si>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</si>
  <si>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</si>
  <si>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</si>
  <si>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</si>
  <si>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</si>
  <si>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</si>
  <si>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</si>
  <si>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</si>
  <si>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</si>
  <si>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</si>
  <si>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</si>
  <si>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</si>
  <si>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</si>
  <si>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</si>
  <si>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</si>
  <si>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</si>
  <si>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</si>
  <si>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</si>
  <si>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</si>
  <si>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</si>
  <si>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</si>
  <si>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</si>
  <si>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</si>
  <si>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</si>
  <si>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</si>
  <si>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</si>
  <si>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</si>
  <si>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</si>
  <si>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</si>
  <si>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</si>
  <si>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</si>
  <si>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</si>
  <si>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</si>
  <si>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</si>
  <si>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</si>
  <si>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</si>
  <si>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</si>
  <si>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</si>
  <si>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</si>
  <si>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</si>
  <si>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</si>
  <si>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</si>
  <si>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</si>
  <si>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</si>
  <si>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</si>
  <si>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</si>
  <si>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</si>
  <si>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</si>
  <si>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</si>
  <si>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</si>
  <si>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</si>
  <si>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</si>
  <si>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</si>
  <si>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</si>
  <si>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</si>
  <si>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</si>
  <si>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</si>
  <si>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</si>
  <si>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</si>
  <si>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</si>
  <si>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</si>
  <si>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</si>
  <si>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</si>
  <si>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</si>
  <si>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</si>
  <si>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</si>
  <si>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</si>
  <si>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</si>
  <si>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</si>
  <si>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</si>
  <si>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</si>
  <si>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</si>
  <si>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</si>
  <si>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</si>
  <si>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</si>
  <si>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</si>
  <si>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</si>
  <si>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</si>
  <si>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Evaluación</t>
  </si>
  <si>
    <t>Luisa Fernanda NIvia</t>
  </si>
  <si>
    <t>MA_09_06_CO</t>
  </si>
  <si>
    <t>Descripción en observaciones</t>
  </si>
  <si>
    <t>Ilustración</t>
  </si>
  <si>
    <t>Fotografía</t>
  </si>
  <si>
    <t>Utilizar cuadricula de fondo en el plano cartesiano</t>
  </si>
  <si>
    <t>Imagen de personas pintado una pared</t>
  </si>
  <si>
    <t>Imaten de personas pintado una pared</t>
  </si>
  <si>
    <t>imagen de dos caminos cruzados.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</si>
</sst>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10</xdr:col>
      <xdr:colOff>53975</xdr:colOff>
      <xdr:row>9</xdr:row>
      <xdr:rowOff>428625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0125" y="2143125"/>
          <a:ext cx="2705100" cy="428625"/>
        </a:xfrm>
        <a:prstGeom prst="rect">
          <a:avLst/>
        </a:prstGeom>
      </xdr:spPr>
    </xdr:pic>
    <xdr:clientData/>
  </xdr:twoCellAnchor>
  <xdr:twoCellAnchor editAs="oneCell">
    <xdr:from>
      <xdr:col>9</xdr:col>
      <xdr:colOff>173581</xdr:colOff>
      <xdr:row>10</xdr:row>
      <xdr:rowOff>47624</xdr:rowOff>
    </xdr:from>
    <xdr:to>
      <xdr:col>9</xdr:col>
      <xdr:colOff>1495892</xdr:colOff>
      <xdr:row>10</xdr:row>
      <xdr:rowOff>1877071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73706" y="2746374"/>
          <a:ext cx="1322311" cy="1829447"/>
        </a:xfrm>
        <a:prstGeom prst="rect">
          <a:avLst/>
        </a:prstGeom>
      </xdr:spPr>
    </xdr:pic>
    <xdr:clientData/>
  </xdr:twoCellAnchor>
  <xdr:twoCellAnchor editAs="oneCell">
    <xdr:from>
      <xdr:col>9</xdr:col>
      <xdr:colOff>0</xdr:colOff>
      <xdr:row>11</xdr:row>
      <xdr:rowOff>0</xdr:rowOff>
    </xdr:from>
    <xdr:to>
      <xdr:col>9</xdr:col>
      <xdr:colOff>2492375</xdr:colOff>
      <xdr:row>11</xdr:row>
      <xdr:rowOff>428625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5" y="4635500"/>
          <a:ext cx="2492375" cy="428625"/>
        </a:xfrm>
        <a:prstGeom prst="rect">
          <a:avLst/>
        </a:prstGeom>
      </xdr:spPr>
    </xdr:pic>
    <xdr:clientData/>
  </xdr:twoCellAnchor>
  <xdr:twoCellAnchor editAs="oneCell">
    <xdr:from>
      <xdr:col>9</xdr:col>
      <xdr:colOff>79375</xdr:colOff>
      <xdr:row>12</xdr:row>
      <xdr:rowOff>0</xdr:rowOff>
    </xdr:from>
    <xdr:to>
      <xdr:col>9</xdr:col>
      <xdr:colOff>2603852</xdr:colOff>
      <xdr:row>12</xdr:row>
      <xdr:rowOff>2353003</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79500" y="5095875"/>
          <a:ext cx="2524477" cy="2353003"/>
        </a:xfrm>
        <a:prstGeom prst="rect">
          <a:avLst/>
        </a:prstGeom>
      </xdr:spPr>
    </xdr:pic>
    <xdr:clientData/>
  </xdr:twoCellAnchor>
  <xdr:twoCellAnchor editAs="oneCell">
    <xdr:from>
      <xdr:col>9</xdr:col>
      <xdr:colOff>206375</xdr:colOff>
      <xdr:row>13</xdr:row>
      <xdr:rowOff>68837</xdr:rowOff>
    </xdr:from>
    <xdr:to>
      <xdr:col>9</xdr:col>
      <xdr:colOff>2229466</xdr:colOff>
      <xdr:row>13</xdr:row>
      <xdr:rowOff>2458178</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06500" y="7530087"/>
          <a:ext cx="2023091" cy="2389341"/>
        </a:xfrm>
        <a:prstGeom prst="rect">
          <a:avLst/>
        </a:prstGeom>
      </xdr:spPr>
    </xdr:pic>
    <xdr:clientData/>
  </xdr:twoCellAnchor>
  <xdr:twoCellAnchor editAs="oneCell">
    <xdr:from>
      <xdr:col>9</xdr:col>
      <xdr:colOff>0</xdr:colOff>
      <xdr:row>14</xdr:row>
      <xdr:rowOff>0</xdr:rowOff>
    </xdr:from>
    <xdr:to>
      <xdr:col>10</xdr:col>
      <xdr:colOff>615950</xdr:colOff>
      <xdr:row>14</xdr:row>
      <xdr:rowOff>466725</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00125" y="10001250"/>
          <a:ext cx="3267075" cy="466725"/>
        </a:xfrm>
        <a:prstGeom prst="rect">
          <a:avLst/>
        </a:prstGeom>
      </xdr:spPr>
    </xdr:pic>
    <xdr:clientData/>
  </xdr:twoCellAnchor>
  <xdr:twoCellAnchor editAs="oneCell">
    <xdr:from>
      <xdr:col>9</xdr:col>
      <xdr:colOff>111125</xdr:colOff>
      <xdr:row>15</xdr:row>
      <xdr:rowOff>293743</xdr:rowOff>
    </xdr:from>
    <xdr:to>
      <xdr:col>9</xdr:col>
      <xdr:colOff>2496309</xdr:colOff>
      <xdr:row>15</xdr:row>
      <xdr:rowOff>2512131</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11250" y="10850618"/>
          <a:ext cx="2385184" cy="2218388"/>
        </a:xfrm>
        <a:prstGeom prst="rect">
          <a:avLst/>
        </a:prstGeom>
      </xdr:spPr>
    </xdr:pic>
    <xdr:clientData/>
  </xdr:twoCellAnchor>
  <xdr:twoCellAnchor editAs="oneCell">
    <xdr:from>
      <xdr:col>9</xdr:col>
      <xdr:colOff>1</xdr:colOff>
      <xdr:row>17</xdr:row>
      <xdr:rowOff>57574</xdr:rowOff>
    </xdr:from>
    <xdr:to>
      <xdr:col>9</xdr:col>
      <xdr:colOff>2635251</xdr:colOff>
      <xdr:row>17</xdr:row>
      <xdr:rowOff>361949</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00126" y="13471949"/>
          <a:ext cx="2635250" cy="30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40513124/stock-photo-cross-roads-horizon-with-grass.html?src=73oMlsryJPu6eUKyRwa6YA-1-1" TargetMode="External"/><Relationship Id="rId1" Type="http://schemas.openxmlformats.org/officeDocument/2006/relationships/hyperlink" Target="http://www.shutterstock.com/pic-185570549/stock-photo-full-length-of-young-couple-painting-new-house.html?src=FeeDn2poKPxqPn0QatwbYA-1-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42345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3.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MA_09_06_CO_IMG01n.png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53"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MA_09_06_CO_IMG02n.png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MA_09_06_CO_IMG02a.png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36.75" customHeight="1" x14ac:dyDescent="0.25">
      <c r="A12" s="12" t="str">
        <f t="shared" si="3"/>
        <v>IMG03</v>
      </c>
      <c r="B12" s="62" t="s">
        <v>190</v>
      </c>
      <c r="C12" s="20" t="str">
        <f t="shared" si="0"/>
        <v>Recurso M5A</v>
      </c>
      <c r="D12" s="63" t="s">
        <v>191</v>
      </c>
      <c r="E12" s="63" t="s">
        <v>155</v>
      </c>
      <c r="F12" s="13" t="str">
        <f t="shared" ca="1" si="4"/>
        <v>MA_09_06_CO_IMG03n.png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MA_09_06_CO_IMG03a.png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86.75" customHeight="1" x14ac:dyDescent="0.25">
      <c r="A13" s="12" t="str">
        <f t="shared" si="3"/>
        <v>IMG04</v>
      </c>
      <c r="B13" s="62" t="s">
        <v>190</v>
      </c>
      <c r="C13" s="20" t="str">
        <f t="shared" si="0"/>
        <v>Recurso M5A</v>
      </c>
      <c r="D13" s="63" t="s">
        <v>191</v>
      </c>
      <c r="E13" s="63" t="s">
        <v>155</v>
      </c>
      <c r="F13" s="13" t="str">
        <f t="shared" ca="1" si="4"/>
        <v>MA_09_06_CO_IMG04n.png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MA_09_06_CO_IMG04a.png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99.5" customHeight="1" x14ac:dyDescent="0.25">
      <c r="A14" s="12" t="str">
        <f t="shared" si="3"/>
        <v>IMG05</v>
      </c>
      <c r="B14" s="62" t="s">
        <v>190</v>
      </c>
      <c r="C14" s="20" t="str">
        <f t="shared" si="0"/>
        <v>Recurso M5A</v>
      </c>
      <c r="D14" s="63" t="s">
        <v>191</v>
      </c>
      <c r="E14" s="63" t="s">
        <v>155</v>
      </c>
      <c r="F14" s="13" t="str">
        <f t="shared" ca="1" si="4"/>
        <v>MA_09_06_CO_IMG05n.png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193</v>
      </c>
      <c r="O14" s="2" t="str">
        <f>'Definición técnica de imagenes'!A22</f>
        <v>F6</v>
      </c>
    </row>
    <row r="15" spans="1:16" s="11" customFormat="1" ht="43.5" customHeight="1" x14ac:dyDescent="0.25">
      <c r="A15" s="12" t="str">
        <f t="shared" si="3"/>
        <v>IMG06</v>
      </c>
      <c r="B15" s="62" t="s">
        <v>190</v>
      </c>
      <c r="C15" s="20" t="str">
        <f t="shared" si="0"/>
        <v>Recurso M5A</v>
      </c>
      <c r="D15" s="63" t="s">
        <v>191</v>
      </c>
      <c r="E15" s="63" t="s">
        <v>155</v>
      </c>
      <c r="F15" s="13" t="str">
        <f t="shared" ca="1" si="4"/>
        <v>MA_09_06_CO_IMG06n.png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MA_09_06_CO_IMG06a.png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08.5" customHeight="1" x14ac:dyDescent="0.3">
      <c r="A16" s="12" t="str">
        <f t="shared" si="3"/>
        <v>IMG07</v>
      </c>
      <c r="B16" s="62" t="s">
        <v>190</v>
      </c>
      <c r="C16" s="20" t="str">
        <f t="shared" si="0"/>
        <v>Recurso M5A</v>
      </c>
      <c r="D16" s="63" t="s">
        <v>191</v>
      </c>
      <c r="E16" s="63" t="s">
        <v>155</v>
      </c>
      <c r="F16" s="13" t="str">
        <f t="shared" ca="1" si="4"/>
        <v>MA_09_06_CO_IMG07n.png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MA_09_06_CO_IMG07a.png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193</v>
      </c>
      <c r="O16" s="2" t="str">
        <f>'Definición técnica de imagenes'!A25</f>
        <v>F7</v>
      </c>
    </row>
    <row r="17" spans="1:15" s="11" customFormat="1" ht="15.75" x14ac:dyDescent="0.25">
      <c r="A17" s="12" t="str">
        <f t="shared" si="3"/>
        <v>IMG08</v>
      </c>
      <c r="B17" s="109">
        <v>185570549</v>
      </c>
      <c r="C17" s="20" t="str">
        <f t="shared" si="0"/>
        <v>Recurso M5A</v>
      </c>
      <c r="D17" s="63" t="s">
        <v>192</v>
      </c>
      <c r="E17" s="63" t="s">
        <v>155</v>
      </c>
      <c r="F17" s="13" t="str">
        <f t="shared" ca="1" si="4"/>
        <v>MA_09_06_CO_IMG08n.png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MA_09_06_CO_IMG08a.png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194</v>
      </c>
      <c r="K17" s="66"/>
      <c r="O17" s="2" t="str">
        <f>'Definición técnica de imagenes'!A27</f>
        <v>F7B</v>
      </c>
    </row>
    <row r="18" spans="1:15" s="11" customFormat="1" ht="42" customHeight="1" x14ac:dyDescent="0.25">
      <c r="A18" s="12" t="str">
        <f t="shared" si="3"/>
        <v>IMG09</v>
      </c>
      <c r="B18" s="62" t="s">
        <v>190</v>
      </c>
      <c r="C18" s="20" t="str">
        <f t="shared" si="0"/>
        <v>Recurso M5A</v>
      </c>
      <c r="D18" s="63" t="s">
        <v>191</v>
      </c>
      <c r="E18" s="63" t="s">
        <v>155</v>
      </c>
      <c r="F18" s="13" t="str">
        <f t="shared" ca="1" si="4"/>
        <v>MA_09_06_CO_IMG09n.png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MA_09_06_CO_IMG09a.png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6.5" x14ac:dyDescent="0.3">
      <c r="A19" s="12" t="str">
        <f t="shared" ref="A19:A50" si="6">IF(OR(B19&lt;&gt;"",J19&lt;&gt;""),CONCATENATE(LEFT(A18,3),IF(MID(A18,4,2)+1&lt;10,CONCATENATE("0",MID(A18,4,2)+1),MID(A18,4,2)+1)),"")</f>
        <v>IMG10</v>
      </c>
      <c r="B19" s="109">
        <v>240513124</v>
      </c>
      <c r="C19" s="20" t="str">
        <f t="shared" si="0"/>
        <v>Recurso M5A</v>
      </c>
      <c r="D19" s="63" t="s">
        <v>192</v>
      </c>
      <c r="E19" s="63" t="s">
        <v>155</v>
      </c>
      <c r="F19" s="13" t="str">
        <f t="shared" ca="1" si="4"/>
        <v>MA_09_06_CO_IMG10n.png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MA_09_06_CO_IMG10a.png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196</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7" r:id="rId1" display="http://www.shutterstock.com/pic-185570549/stock-photo-full-length-of-young-couple-painting-new-house.html?src=FeeDn2poKPxqPn0QatwbYA-1-3"/>
    <hyperlink ref="B19" r:id="rId2" display="http://www.shutterstock.com/pic-240513124/stock-photo-cross-roads-horizon-with-grass.html?src=73oMlsryJPu6eUKyRwa6YA-1-1"/>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2015-12-07T22:38:16Z</dcterms:modified>
</cp:coreProperties>
</file>