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20" yWindow="8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<sst xmlns="http://schemas.openxmlformats.org/spreadsheetml/2006/main" count="378" uniqueCount="196">
  <si>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</si>
  <si>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</si>
  <si>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</si>
  <si>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</si>
  <si>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</si>
  <si>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</si>
  <si>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</si>
  <si>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</si>
  <si>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</si>
  <si>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</si>
  <si>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</si>
  <si>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</si>
  <si>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</si>
  <si>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</si>
  <si>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</si>
  <si>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</si>
  <si>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</si>
  <si>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</si>
  <si>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</si>
  <si>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</si>
  <si>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</si>
  <si>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</si>
  <si>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</si>
  <si>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</si>
  <si>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</si>
  <si>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</si>
  <si>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</si>
  <si>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</si>
  <si>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</si>
  <si>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</si>
  <si>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</si>
  <si>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</si>
  <si>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</si>
  <si>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</si>
  <si>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</si>
  <si>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</si>
  <si>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</si>
  <si>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</si>
  <si>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</si>
  <si>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</si>
  <si>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</si>
  <si>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</si>
  <si>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</si>
  <si>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</si>
  <si>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</si>
  <si>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</si>
  <si>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</si>
  <si>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</si>
  <si>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</si>
  <si>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</si>
  <si>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</si>
  <si>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</si>
  <si>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</si>
  <si>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</si>
  <si>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</si>
  <si>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</si>
  <si>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</si>
  <si>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</si>
  <si>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</si>
  <si>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</si>
  <si>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</si>
  <si>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</si>
  <si>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</si>
  <si>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</si>
  <si>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</si>
  <si>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</si>
  <si>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</si>
  <si>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</si>
  <si>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</si>
  <si>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</si>
  <si>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</si>
  <si>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</si>
  <si>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</si>
  <si>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</si>
  <si>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</si>
  <si>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</si>
  <si>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</si>
  <si>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</si>
  <si>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</si>
  <si>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</si>
  <si>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</si>
  <si>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</si>
  <si>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</si>
  <si>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</si>
  <si>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</si>
  <si>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</si>
  <si>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</si>
  <si>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</si>
  <si>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</si>
  <si>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</si>
  <si>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</si>
  <si>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</si>
  <si>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</si>
  <si>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</si>
  <si>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</si>
  <si>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</si>
  <si>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</si>
  <si>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</si>
  <si>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</si>
  <si>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</si>
  <si>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</si>
  <si>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</si>
  <si>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</si>
  <si>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</si>
  <si>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</si>
  <si>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</si>
  <si>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</si>
  <si>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</si>
  <si>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</si>
  <si>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</si>
  <si>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</si>
  <si>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</si>
  <si>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</si>
  <si>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</si>
  <si>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</si>
  <si>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</si>
  <si>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</si>
  <si>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</si>
  <si>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</si>
  <si>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</si>
  <si>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</si>
  <si>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</si>
  <si>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</si>
  <si>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</si>
  <si>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</si>
  <si>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</si>
  <si>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</si>
  <si>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</si>
  <si>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</si>
  <si>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</si>
  <si>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</si>
  <si>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</si>
  <si>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</si>
  <si>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</si>
  <si>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</si>
  <si>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</si>
  <si>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</si>
  <si>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</si>
  <si>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</si>
  <si>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</si>
  <si>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</si>
  <si>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</si>
  <si>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</si>
  <si>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</si>
  <si>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</si>
  <si>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</si>
  <si>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</si>
  <si>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</si>
  <si>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</si>
  <si>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</si>
  <si>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</si>
  <si>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</si>
  <si>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</si>
  <si>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</si>
  <si>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</si>
  <si>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</si>
  <si>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</si>
  <si>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</si>
  <si>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</si>
  <si>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</si>
  <si>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</si>
  <si>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</si>
  <si>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</si>
  <si>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</si>
  <si>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</si>
  <si>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</si>
  <si>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</si>
  <si>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</si>
  <si>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</si>
  <si>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</si>
  <si>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</si>
  <si>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</si>
  <si>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</si>
  <si>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</si>
  <si>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</si>
  <si>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</si>
  <si>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</si>
  <si>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</si>
  <si>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</si>
  <si>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</si>
  <si>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</si>
  <si>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</si>
  <si>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</si>
  <si>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</si>
  <si>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</si>
  <si>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</si>
  <si>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</si>
  <si>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</si>
  <si>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Alexnder  Rincon</t>
  </si>
  <si>
    <t>Colocar números en la imagen 1</t>
  </si>
  <si>
    <t>Elaborar imagen</t>
  </si>
  <si>
    <t>MA_07_05_CO_REC_100</t>
  </si>
  <si>
    <t>Identifica fracciones decimales</t>
  </si>
  <si>
    <t xml:space="preserve">Descripcion       </t>
  </si>
  <si>
    <t xml:space="preserve">Descripcion         </t>
  </si>
  <si>
    <t xml:space="preserve">Descripcion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</si>
</sst>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1005416</xdr:colOff>
      <xdr:row>9</xdr:row>
      <xdr:rowOff>211666</xdr:rowOff>
    </xdr:from>
    <xdr:to>
      <xdr:col>9</xdr:col>
      <xdr:colOff>1353166</xdr:colOff>
      <xdr:row>9</xdr:row>
      <xdr:rowOff>1344083</xdr:rowOff>
    </xdr:to>
    <xdr:pic>
      <xdr:nvPicPr>
        <xdr:cNvPr id="26" name="Imagen 25" descr="Ima-Rec-10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33083" y="2264833"/>
          <a:ext cx="347750" cy="1132417"/>
        </a:xfrm>
        <a:prstGeom prst="rect">
          <a:avLst/>
        </a:prstGeom>
      </xdr:spPr>
    </xdr:pic>
    <xdr:clientData/>
  </xdr:twoCellAnchor>
  <xdr:twoCellAnchor editAs="oneCell">
    <xdr:from>
      <xdr:col>9</xdr:col>
      <xdr:colOff>1005417</xdr:colOff>
      <xdr:row>10</xdr:row>
      <xdr:rowOff>381000</xdr:rowOff>
    </xdr:from>
    <xdr:to>
      <xdr:col>9</xdr:col>
      <xdr:colOff>1317272</xdr:colOff>
      <xdr:row>10</xdr:row>
      <xdr:rowOff>1388533</xdr:rowOff>
    </xdr:to>
    <xdr:pic>
      <xdr:nvPicPr>
        <xdr:cNvPr id="27" name="Imagen 26" descr="Ima-Rec-10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933084" y="4222750"/>
          <a:ext cx="311855" cy="1007533"/>
        </a:xfrm>
        <a:prstGeom prst="rect">
          <a:avLst/>
        </a:prstGeom>
      </xdr:spPr>
    </xdr:pic>
    <xdr:clientData/>
  </xdr:twoCellAnchor>
  <xdr:twoCellAnchor editAs="oneCell">
    <xdr:from>
      <xdr:col>9</xdr:col>
      <xdr:colOff>1007768</xdr:colOff>
      <xdr:row>11</xdr:row>
      <xdr:rowOff>359833</xdr:rowOff>
    </xdr:from>
    <xdr:to>
      <xdr:col>9</xdr:col>
      <xdr:colOff>1623483</xdr:colOff>
      <xdr:row>11</xdr:row>
      <xdr:rowOff>1367367</xdr:rowOff>
    </xdr:to>
    <xdr:pic>
      <xdr:nvPicPr>
        <xdr:cNvPr id="28" name="Imagen 27" descr="Ima-Rec-10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35435" y="5969000"/>
          <a:ext cx="615715" cy="1007534"/>
        </a:xfrm>
        <a:prstGeom prst="rect">
          <a:avLst/>
        </a:prstGeom>
      </xdr:spPr>
    </xdr:pic>
    <xdr:clientData/>
  </xdr:twoCellAnchor>
  <xdr:twoCellAnchor editAs="oneCell">
    <xdr:from>
      <xdr:col>9</xdr:col>
      <xdr:colOff>1113770</xdr:colOff>
      <xdr:row>12</xdr:row>
      <xdr:rowOff>169332</xdr:rowOff>
    </xdr:from>
    <xdr:to>
      <xdr:col>9</xdr:col>
      <xdr:colOff>1458384</xdr:colOff>
      <xdr:row>12</xdr:row>
      <xdr:rowOff>1282699</xdr:rowOff>
    </xdr:to>
    <xdr:pic>
      <xdr:nvPicPr>
        <xdr:cNvPr id="29" name="Imagen 28" descr="Ima-Rec-10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041437" y="7408332"/>
          <a:ext cx="344614" cy="1113367"/>
        </a:xfrm>
        <a:prstGeom prst="rect">
          <a:avLst/>
        </a:prstGeom>
      </xdr:spPr>
    </xdr:pic>
    <xdr:clientData/>
  </xdr:twoCellAnchor>
  <xdr:twoCellAnchor editAs="oneCell">
    <xdr:from>
      <xdr:col>9</xdr:col>
      <xdr:colOff>1185333</xdr:colOff>
      <xdr:row>13</xdr:row>
      <xdr:rowOff>740834</xdr:rowOff>
    </xdr:from>
    <xdr:to>
      <xdr:col>9</xdr:col>
      <xdr:colOff>1492133</xdr:colOff>
      <xdr:row>13</xdr:row>
      <xdr:rowOff>1739900</xdr:rowOff>
    </xdr:to>
    <xdr:pic>
      <xdr:nvPicPr>
        <xdr:cNvPr id="30" name="Imagen 29" descr="Ima-Rec-10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113000" y="9514417"/>
          <a:ext cx="306800" cy="999066"/>
        </a:xfrm>
        <a:prstGeom prst="rect">
          <a:avLst/>
        </a:prstGeom>
      </xdr:spPr>
    </xdr:pic>
    <xdr:clientData/>
  </xdr:twoCellAnchor>
  <xdr:twoCellAnchor editAs="oneCell">
    <xdr:from>
      <xdr:col>9</xdr:col>
      <xdr:colOff>1288333</xdr:colOff>
      <xdr:row>14</xdr:row>
      <xdr:rowOff>931332</xdr:rowOff>
    </xdr:from>
    <xdr:to>
      <xdr:col>9</xdr:col>
      <xdr:colOff>1585383</xdr:colOff>
      <xdr:row>14</xdr:row>
      <xdr:rowOff>1898649</xdr:rowOff>
    </xdr:to>
    <xdr:pic>
      <xdr:nvPicPr>
        <xdr:cNvPr id="31" name="Imagen 30" descr="Ima-Rec-10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216000" y="11874499"/>
          <a:ext cx="297050" cy="9673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9" activePane="bottomLeft" state="frozen"/>
      <selection pane="bottomLeft" activeCell="E19" sqref="E19"/>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M10B</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42371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192</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188</v>
      </c>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41" customHeight="1">
      <c r="A10" s="12" t="str">
        <f>IF(OR(B10&lt;&gt;"",J10&lt;&gt;""),"IMG01","")</f>
        <v>IMG01</v>
      </c>
      <c r="B10" s="62" t="s">
        <v>193</v>
      </c>
      <c r="C10" s="20" t="str">
        <f t="shared" ref="C10:C41" si="0">IF(OR(B10&lt;&gt;"",J10&lt;&gt;""),IF($G$4="Recurso",CONCATENATE($G$4," ",$G$5),$G$4),"")</f>
        <v>Recurso M10B</v>
      </c>
      <c r="D10" s="63"/>
      <c r="E10" s="63" t="s">
        <v>155</v>
      </c>
      <c r="F10" s="13" t="str">
        <f t="shared" ref="F10" ca="1" si="1">IF(OR(B10&lt;&gt;"",J10&lt;&gt;""),CONCATENATE($C$7,"_",$A10,IF($G$4="Cuaderno de Estudio","_small",CONCATENATE(IF(I10="","","n"),IF(LEFT($G$5,1)="F",".jpg",".png")))),"")</f>
        <v>MA_07_05_CO_REC_100_IMG01.png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9" customHeight="1">
      <c r="A11" s="12" t="str">
        <f t="shared" ref="A11:A18" si="3">IF(OR(B11&lt;&gt;"",J11&lt;&gt;""),CONCATENATE(LEFT(A10,3),IF(MID(A10,4,2)+1&lt;10,CONCATENATE("0",MID(A10,4,2)+1))),"")</f>
        <v>IMG02</v>
      </c>
      <c r="B11" s="62" t="s">
        <v>195</v>
      </c>
      <c r="C11" s="20" t="str">
        <f t="shared" si="0"/>
        <v>Recurso M10B</v>
      </c>
      <c r="D11" s="63"/>
      <c r="E11" s="63" t="s">
        <v>155</v>
      </c>
      <c r="F11" s="13" t="str">
        <f t="shared" ref="F11:F74" ca="1" si="4">IF(OR(B11&lt;&gt;"",J11&lt;&gt;""),CONCATENATE($C$7,"_",$A11,IF($G$4="Cuaderno de Estudio","_small",CONCATENATE(IF(I11="","","n"),IF(LEFT($G$5,1)="F",".jpg",".png")))),"")</f>
        <v>MA_07_05_CO_REC_100_IMG02.png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28" customHeight="1">
      <c r="A12" s="12" t="str">
        <f t="shared" si="3"/>
        <v>IMG03</v>
      </c>
      <c r="B12" s="62" t="s">
        <v>193</v>
      </c>
      <c r="C12" s="20" t="str">
        <f t="shared" si="0"/>
        <v>Recurso M10B</v>
      </c>
      <c r="D12" s="63"/>
      <c r="E12" s="63" t="s">
        <v>155</v>
      </c>
      <c r="F12" s="13" t="str">
        <f t="shared" ca="1" si="4"/>
        <v>MA_07_05_CO_REC_100_IMG03.png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21" customHeight="1">
      <c r="A13" s="12" t="str">
        <f t="shared" si="3"/>
        <v>IMG04</v>
      </c>
      <c r="B13" s="62" t="s">
        <v>187</v>
      </c>
      <c r="C13" s="20" t="str">
        <f t="shared" si="0"/>
        <v>Recurso M10B</v>
      </c>
      <c r="D13" s="63"/>
      <c r="E13" s="63" t="s">
        <v>155</v>
      </c>
      <c r="F13" s="13" t="str">
        <f t="shared" ca="1" si="4"/>
        <v>MA_07_05_CO_REC_100_IMG04.png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189</v>
      </c>
      <c r="O13" s="2" t="str">
        <f>'Definición técnica de imagenes'!A19</f>
        <v>F4</v>
      </c>
    </row>
    <row r="14" spans="1:16" s="11" customFormat="1" ht="171" customHeight="1">
      <c r="A14" s="12" t="str">
        <f t="shared" si="3"/>
        <v>IMG05</v>
      </c>
      <c r="B14" s="62" t="s">
        <v>194</v>
      </c>
      <c r="C14" s="20" t="str">
        <f t="shared" si="0"/>
        <v>Recurso M10B</v>
      </c>
      <c r="D14" s="63"/>
      <c r="E14" s="63" t="s">
        <v>155</v>
      </c>
      <c r="F14" s="13" t="str">
        <f t="shared" ca="1" si="4"/>
        <v>MA_07_05_CO_REC_100_IMG05.png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6" customHeight="1">
      <c r="A15" s="12" t="str">
        <f t="shared" si="3"/>
        <v>IMG06</v>
      </c>
      <c r="B15" s="62" t="s">
        <v>195</v>
      </c>
      <c r="C15" s="20" t="str">
        <f t="shared" si="0"/>
        <v>Recurso M10B</v>
      </c>
      <c r="D15" s="63"/>
      <c r="E15" s="63" t="s">
        <v>155</v>
      </c>
      <c r="F15" s="13" t="str">
        <f t="shared" ca="1" si="4"/>
        <v>MA_07_05_CO_REC_100_IMG06.png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t="s">
        <v>190</v>
      </c>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2016-01-08T01:16:47Z</dcterms:modified>
</cp:coreProperties>
</file>