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660" yWindow="0" windowWidth="38400" windowHeight="21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<sst xmlns="http://schemas.openxmlformats.org/spreadsheetml/2006/main" count="381" uniqueCount="196">
  <si>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</si>
  <si>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</si>
  <si>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</si>
  <si>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</si>
  <si>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</si>
  <si>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</si>
  <si>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</si>
  <si>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</si>
  <si>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</si>
  <si>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</si>
  <si>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</si>
  <si>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</si>
  <si>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</si>
  <si>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</si>
  <si>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</si>
  <si>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</si>
  <si>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</si>
  <si>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</si>
  <si>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</si>
  <si>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</si>
  <si>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</si>
  <si>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</si>
  <si>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</si>
  <si>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</si>
  <si>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</si>
  <si>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</si>
  <si>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</si>
  <si>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</si>
  <si>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</si>
  <si>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</si>
  <si>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</si>
  <si>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</si>
  <si>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</si>
  <si>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</si>
  <si>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</si>
  <si>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</si>
  <si>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</si>
  <si>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</si>
  <si>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</si>
  <si>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</si>
  <si>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</si>
  <si>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</si>
  <si>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</si>
  <si>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</si>
  <si>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</si>
  <si>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</si>
  <si>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</si>
  <si>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</si>
  <si>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</si>
  <si>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</si>
  <si>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</si>
  <si>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</si>
  <si>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</si>
  <si>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</si>
  <si>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</si>
  <si>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</si>
  <si>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</si>
  <si>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</si>
  <si>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</si>
  <si>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</si>
  <si>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</si>
  <si>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</si>
  <si>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</si>
  <si>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</si>
  <si>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</si>
  <si>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</si>
  <si>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</si>
  <si>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</si>
  <si>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</si>
  <si>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</si>
  <si>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</si>
  <si>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</si>
  <si>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</si>
  <si>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</si>
  <si>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</si>
  <si>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</si>
  <si>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</si>
  <si>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</si>
  <si>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</si>
  <si>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</si>
  <si>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</si>
  <si>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</si>
  <si>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</si>
  <si>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</si>
  <si>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</si>
  <si>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</si>
  <si>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</si>
  <si>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</si>
  <si>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</si>
  <si>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</si>
  <si>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</si>
  <si>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</si>
  <si>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</si>
  <si>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</si>
  <si>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</si>
  <si>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</si>
  <si>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</si>
  <si>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</si>
  <si>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</si>
  <si>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</si>
  <si>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</si>
  <si>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</si>
  <si>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</si>
  <si>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</si>
  <si>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</si>
  <si>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</si>
  <si>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</si>
  <si>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</si>
  <si>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</si>
  <si>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</si>
  <si>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</si>
  <si>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</si>
  <si>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</si>
  <si>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</si>
  <si>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</si>
  <si>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</si>
  <si>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</si>
  <si>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</si>
  <si>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</si>
  <si>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</si>
  <si>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</si>
  <si>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</si>
  <si>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</si>
  <si>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</si>
  <si>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</si>
  <si>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</si>
  <si>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</si>
  <si>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</si>
  <si>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</si>
  <si>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</si>
  <si>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</si>
  <si>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</si>
  <si>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</si>
  <si>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</si>
  <si>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</si>
  <si>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</si>
  <si>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</si>
  <si>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</si>
  <si>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</si>
  <si>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</si>
  <si>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</si>
  <si>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</si>
  <si>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</si>
  <si>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</si>
  <si>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</si>
  <si>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</si>
  <si>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</si>
  <si>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</si>
  <si>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</si>
  <si>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</si>
  <si>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</si>
  <si>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</si>
  <si>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</si>
  <si>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</si>
  <si>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</si>
  <si>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</si>
  <si>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</si>
  <si>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</si>
  <si>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</si>
  <si>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</si>
  <si>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</si>
  <si>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</si>
  <si>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</si>
  <si>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</si>
  <si>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</si>
  <si>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</si>
  <si>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</si>
  <si>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</si>
  <si>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</si>
  <si>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</si>
  <si>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</si>
  <si>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</si>
  <si>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</si>
  <si>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</si>
  <si>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</si>
  <si>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</si>
  <si>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</si>
  <si>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</si>
  <si>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</si>
  <si>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</si>
  <si>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</si>
  <si>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</si>
  <si>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</si>
  <si>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</si>
  <si>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</si>
  <si>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</si>
  <si>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</si>
  <si>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</si>
  <si>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</si>
  <si>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Ilustrar las dos partes del jardín</t>
  </si>
  <si>
    <t>Ilustrar como parte de un techo</t>
  </si>
  <si>
    <t>Ilustrar un vidrio con soporte de corcho</t>
  </si>
  <si>
    <t>Refuerza tu aprendizaje: El àrea de cuadriláteros</t>
  </si>
  <si>
    <t>MA_07_11_CO_REC_190</t>
  </si>
  <si>
    <t xml:space="preserve">Elaborar imagen de tapete tejido en forma de rombo e indicando las medida de las diagonales  </t>
  </si>
  <si>
    <t>Descripcion        Shutterstock 151899278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</si>
</sst>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 fillId="0" borderId="0" xfId="0" applyFont="1" applyFill="1" applyBorder="1" applyAlignment="1" applyProtection="1">
      <alignment wrapText="1"/>
      <protection locked="0"/>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1" Type="http://schemas.openxmlformats.org/officeDocument/2006/relationships/image" Target="../media/image1.jp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1370677</xdr:colOff>
      <xdr:row>10</xdr:row>
      <xdr:rowOff>539749</xdr:rowOff>
    </xdr:from>
    <xdr:to>
      <xdr:col>9</xdr:col>
      <xdr:colOff>2377016</xdr:colOff>
      <xdr:row>10</xdr:row>
      <xdr:rowOff>1638299</xdr:rowOff>
    </xdr:to>
    <xdr:pic>
      <xdr:nvPicPr>
        <xdr:cNvPr id="14" name="Imagen 13" descr="Ima_MA_07_11_Rec-190 -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32010" y="5894916"/>
          <a:ext cx="2572673" cy="1098550"/>
        </a:xfrm>
        <a:prstGeom prst="rect">
          <a:avLst/>
        </a:prstGeom>
      </xdr:spPr>
    </xdr:pic>
    <xdr:clientData/>
  </xdr:twoCellAnchor>
  <xdr:twoCellAnchor editAs="oneCell">
    <xdr:from>
      <xdr:col>9</xdr:col>
      <xdr:colOff>18121</xdr:colOff>
      <xdr:row>11</xdr:row>
      <xdr:rowOff>338666</xdr:rowOff>
    </xdr:from>
    <xdr:to>
      <xdr:col>10</xdr:col>
      <xdr:colOff>46566</xdr:colOff>
      <xdr:row>11</xdr:row>
      <xdr:rowOff>1473198</xdr:rowOff>
    </xdr:to>
    <xdr:pic>
      <xdr:nvPicPr>
        <xdr:cNvPr id="15" name="Imagen 14" descr="Ima_MA_07_11_Rec-190 -3.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45788" y="7979833"/>
          <a:ext cx="2684861" cy="1134532"/>
        </a:xfrm>
        <a:prstGeom prst="rect">
          <a:avLst/>
        </a:prstGeom>
      </xdr:spPr>
    </xdr:pic>
    <xdr:clientData/>
  </xdr:twoCellAnchor>
  <xdr:twoCellAnchor editAs="oneCell">
    <xdr:from>
      <xdr:col>9</xdr:col>
      <xdr:colOff>221879</xdr:colOff>
      <xdr:row>12</xdr:row>
      <xdr:rowOff>444499</xdr:rowOff>
    </xdr:from>
    <xdr:to>
      <xdr:col>9</xdr:col>
      <xdr:colOff>2296582</xdr:colOff>
      <xdr:row>13</xdr:row>
      <xdr:rowOff>38100</xdr:rowOff>
    </xdr:to>
    <xdr:pic>
      <xdr:nvPicPr>
        <xdr:cNvPr id="16" name="Imagen 15" descr="Ima_MA_07_11_Rec-190 -4.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49546" y="10488082"/>
          <a:ext cx="2074703" cy="1551517"/>
        </a:xfrm>
        <a:prstGeom prst="rect">
          <a:avLst/>
        </a:prstGeom>
      </xdr:spPr>
    </xdr:pic>
    <xdr:clientData/>
  </xdr:twoCellAnchor>
  <xdr:twoCellAnchor editAs="oneCell">
    <xdr:from>
      <xdr:col>9</xdr:col>
      <xdr:colOff>244401</xdr:colOff>
      <xdr:row>13</xdr:row>
      <xdr:rowOff>641879</xdr:rowOff>
    </xdr:from>
    <xdr:to>
      <xdr:col>9</xdr:col>
      <xdr:colOff>2095501</xdr:colOff>
      <xdr:row>13</xdr:row>
      <xdr:rowOff>2067982</xdr:rowOff>
    </xdr:to>
    <xdr:pic>
      <xdr:nvPicPr>
        <xdr:cNvPr id="17" name="Imagen 16" descr="Ima_MA_07_11_Rec-190 -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72068" y="12643379"/>
          <a:ext cx="1851100" cy="1426103"/>
        </a:xfrm>
        <a:prstGeom prst="rect">
          <a:avLst/>
        </a:prstGeom>
      </xdr:spPr>
    </xdr:pic>
    <xdr:clientData/>
  </xdr:twoCellAnchor>
  <xdr:twoCellAnchor editAs="oneCell">
    <xdr:from>
      <xdr:col>9</xdr:col>
      <xdr:colOff>427264</xdr:colOff>
      <xdr:row>14</xdr:row>
      <xdr:rowOff>222251</xdr:rowOff>
    </xdr:from>
    <xdr:to>
      <xdr:col>9</xdr:col>
      <xdr:colOff>2182281</xdr:colOff>
      <xdr:row>14</xdr:row>
      <xdr:rowOff>1837267</xdr:rowOff>
    </xdr:to>
    <xdr:pic>
      <xdr:nvPicPr>
        <xdr:cNvPr id="18" name="Imagen 17" descr="Ima_MA_07_11_Rec-190 -6.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354931" y="14393334"/>
          <a:ext cx="1755017" cy="1615016"/>
        </a:xfrm>
        <a:prstGeom prst="rect">
          <a:avLst/>
        </a:prstGeom>
      </xdr:spPr>
    </xdr:pic>
    <xdr:clientData/>
  </xdr:twoCellAnchor>
  <xdr:twoCellAnchor editAs="oneCell">
    <xdr:from>
      <xdr:col>9</xdr:col>
      <xdr:colOff>275167</xdr:colOff>
      <xdr:row>9</xdr:row>
      <xdr:rowOff>455083</xdr:rowOff>
    </xdr:from>
    <xdr:to>
      <xdr:col>9</xdr:col>
      <xdr:colOff>2502206</xdr:colOff>
      <xdr:row>9</xdr:row>
      <xdr:rowOff>2408767</xdr:rowOff>
    </xdr:to>
    <xdr:pic>
      <xdr:nvPicPr>
        <xdr:cNvPr id="19" name="Imagen 18" descr="Ima_MA_07_11_Rec-190 -1.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02834" y="2508250"/>
          <a:ext cx="2227039" cy="19536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4" activePane="bottomLeft" state="frozen"/>
      <selection pane="bottomLeft" activeCell="B16" sqref="B16"/>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9</v>
      </c>
      <c r="D3" s="87"/>
      <c r="F3" s="79">
        <v>42318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1" customHeight="1">
      <c r="A10" s="12" t="str">
        <f>IF(OR(B10&lt;&gt;"",J10&lt;&gt;""),"IMG01","")</f>
        <v>IMG01</v>
      </c>
      <c r="B10" s="62" t="s">
        <v>187</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MA_07_11_CO_REC_190_IMG01n.png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MA_07_11_CO_REC_190_IMG01a.png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194</v>
      </c>
      <c r="O10" s="2" t="str">
        <f>'Definición técnica de imagenes'!A12</f>
        <v>M12D</v>
      </c>
    </row>
    <row r="11" spans="1:16" s="11" customFormat="1" ht="180" customHeight="1">
      <c r="A11" s="12" t="str">
        <f t="shared" ref="A11:A18" si="3">IF(OR(B11&lt;&gt;"",J11&lt;&gt;""),CONCATENATE(LEFT(A10,3),IF(MID(A10,4,2)+1&lt;10,CONCATENATE("0",MID(A10,4,2)+1))),"")</f>
        <v>IMG02</v>
      </c>
      <c r="B11" s="62" t="s">
        <v>195</v>
      </c>
      <c r="C11" s="20" t="str">
        <f t="shared" si="0"/>
        <v>Recurso M101</v>
      </c>
      <c r="D11" s="63"/>
      <c r="E11" s="63" t="s">
        <v>155</v>
      </c>
      <c r="F11" s="13" t="str">
        <f t="shared" ref="F11:F74" ca="1" si="4">IF(OR(B11&lt;&gt;"",J11&lt;&gt;""),CONCATENATE($C$7,"_",$A11,IF($G$4="Cuaderno de Estudio","_small",CONCATENATE(IF(I11="","","n"),IF(LEFT($G$5,1)="F",".jpg",".png")))),"")</f>
        <v>MA_07_11_CO_REC_190_IMG02n.png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MA_07_11_CO_REC_190_IMG02a.png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187</v>
      </c>
      <c r="C12" s="20" t="str">
        <f t="shared" si="0"/>
        <v>Recurso M101</v>
      </c>
      <c r="D12" s="63"/>
      <c r="E12" s="63" t="s">
        <v>155</v>
      </c>
      <c r="F12" s="13" t="str">
        <f t="shared" ca="1" si="4"/>
        <v>MA_07_11_CO_REC_190_IMG03n.png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MA_07_11_CO_REC_190_IMG03a.png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4" customHeight="1">
      <c r="A13" s="12" t="str">
        <f t="shared" si="3"/>
        <v>IMG04</v>
      </c>
      <c r="B13" s="62" t="s">
        <v>187</v>
      </c>
      <c r="C13" s="20" t="str">
        <f t="shared" si="0"/>
        <v>Recurso M101</v>
      </c>
      <c r="D13" s="63"/>
      <c r="E13" s="63" t="s">
        <v>155</v>
      </c>
      <c r="F13" s="13" t="str">
        <f t="shared" ca="1" si="4"/>
        <v>MA_07_11_CO_REC_190_IMG04n.png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MA_07_11_CO_REC_190_IMG04a.png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190</v>
      </c>
      <c r="O13" s="2" t="str">
        <f>'Definición técnica de imagenes'!A19</f>
        <v>F4</v>
      </c>
    </row>
    <row r="14" spans="1:16" s="11" customFormat="1" ht="171" customHeight="1">
      <c r="A14" s="12" t="str">
        <f t="shared" si="3"/>
        <v>IMG05</v>
      </c>
      <c r="B14" s="62" t="s">
        <v>187</v>
      </c>
      <c r="C14" s="20" t="str">
        <f t="shared" si="0"/>
        <v>Recurso M101</v>
      </c>
      <c r="D14" s="63"/>
      <c r="E14" s="63" t="s">
        <v>155</v>
      </c>
      <c r="F14" s="13" t="str">
        <f t="shared" ca="1" si="4"/>
        <v>MA_07_11_CO_REC_190_IMG05n.png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MA_07_11_CO_REC_190_IMG05a.png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151" customHeight="1">
      <c r="A15" s="12" t="str">
        <f t="shared" si="3"/>
        <v>IMG06</v>
      </c>
      <c r="B15" s="62" t="s">
        <v>187</v>
      </c>
      <c r="C15" s="20" t="str">
        <f t="shared" si="0"/>
        <v>Recurso M101</v>
      </c>
      <c r="D15" s="63"/>
      <c r="E15" s="63" t="s">
        <v>155</v>
      </c>
      <c r="F15" s="13" t="str">
        <f t="shared" ca="1" si="4"/>
        <v>MA_07_11_CO_REC_190_IMG06n.png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MA_07_11_CO_REC_190_IMG06a.png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189</v>
      </c>
      <c r="O15" s="2" t="str">
        <f>'Definición técnica de imagenes'!A24</f>
        <v>F6B</v>
      </c>
    </row>
    <row r="16" spans="1:16" s="11" customFormat="1" ht="144" customHeight="1">
      <c r="A16" s="12" t="str">
        <f t="shared" si="3"/>
        <v/>
      </c>
      <c r="B16" s="62"/>
      <c r="C16" s="20" t="str">
        <f t="shared" si="0"/>
        <v/>
      </c>
      <c r="D16" s="63"/>
      <c r="E16" s="63" t="s">
        <v>155</v>
      </c>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108"/>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02"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2015-11-10T19:00:07Z</dcterms:modified>
</cp:coreProperties>
</file>