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rranala\Documents\Planeta\septimo tema1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5" i="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1" i="1" l="1"/>
  <c r="F11" i="1"/>
  <c r="G11" i="1" s="1"/>
  <c r="H10" i="1"/>
  <c r="A13" i="1"/>
  <c r="F10" i="1"/>
  <c r="G10" i="1" s="1"/>
  <c r="F13" i="1" l="1"/>
  <c r="G13" i="1" s="1"/>
  <c r="H13" i="1"/>
  <c r="A14" i="1"/>
  <c r="F14" i="1" l="1"/>
  <c r="G14" i="1" s="1"/>
  <c r="H14" i="1"/>
  <c r="A15" i="1"/>
  <c r="F15" i="1" s="1"/>
  <c r="G15" i="1" s="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<sst xmlns="http://schemas.openxmlformats.org/spreadsheetml/2006/main" count="384" uniqueCount="198">
  <si>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</si>
  <si>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</si>
  <si>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</si>
  <si>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</si>
  <si>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</si>
  <si>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</si>
  <si>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</si>
  <si>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</si>
  <si>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</si>
  <si>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</si>
  <si>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</si>
  <si>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</si>
  <si>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</si>
  <si>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</si>
  <si>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</si>
  <si>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</si>
  <si>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</si>
  <si>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</si>
  <si>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</si>
  <si>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</si>
  <si>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</si>
  <si>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</si>
  <si>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</si>
  <si>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</si>
  <si>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</si>
  <si>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</si>
  <si>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</si>
  <si>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</si>
  <si>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</si>
  <si>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</si>
  <si>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</si>
  <si>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</si>
  <si>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</si>
  <si>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</si>
  <si>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</si>
  <si>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</si>
  <si>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</si>
  <si>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</si>
  <si>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</si>
  <si>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</si>
  <si>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</si>
  <si>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</si>
  <si>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</si>
  <si>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</si>
  <si>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</si>
  <si>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</si>
  <si>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</si>
  <si>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</si>
  <si>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</si>
  <si>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</si>
  <si>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</si>
  <si>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</si>
  <si>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</si>
  <si>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</si>
  <si>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</si>
  <si>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</si>
  <si>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</si>
  <si>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</si>
  <si>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</si>
  <si>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</si>
  <si>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</si>
  <si>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</si>
  <si>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</si>
  <si>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</si>
  <si>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</si>
  <si>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</si>
  <si>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</si>
  <si>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</si>
  <si>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</si>
  <si>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</si>
  <si>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</si>
  <si>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</si>
  <si>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</si>
  <si>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</si>
  <si>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</si>
  <si>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</si>
  <si>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</si>
  <si>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</si>
  <si>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</si>
  <si>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</si>
  <si>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</si>
  <si>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</si>
  <si>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</si>
  <si>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</si>
  <si>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</si>
  <si>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</si>
  <si>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</si>
  <si>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</si>
  <si>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</si>
  <si>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</si>
  <si>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</si>
  <si>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</si>
  <si>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</si>
  <si>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</si>
  <si>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</si>
  <si>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</si>
  <si>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</si>
  <si>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</si>
  <si>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</si>
  <si>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</si>
  <si>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</si>
  <si>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</si>
  <si>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</si>
  <si>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</si>
  <si>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</si>
  <si>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</si>
  <si>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</si>
  <si>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</si>
  <si>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</si>
  <si>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</si>
  <si>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</si>
  <si>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</si>
  <si>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</si>
  <si>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</si>
  <si>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</si>
  <si>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</si>
  <si>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</si>
  <si>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</si>
  <si>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</si>
  <si>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</si>
  <si>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</si>
  <si>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</si>
  <si>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</si>
  <si>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</si>
  <si>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</si>
  <si>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</si>
  <si>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</si>
  <si>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</si>
  <si>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</si>
  <si>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</si>
  <si>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</si>
  <si>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</si>
  <si>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</si>
  <si>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</si>
  <si>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</si>
  <si>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</si>
  <si>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</si>
  <si>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</si>
  <si>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</si>
  <si>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</si>
  <si>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</si>
  <si>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</si>
  <si>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</si>
  <si>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</si>
  <si>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</si>
  <si>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</si>
  <si>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</si>
  <si>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</si>
  <si>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</si>
  <si>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</si>
  <si>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</si>
  <si>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</si>
  <si>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</si>
  <si>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</si>
  <si>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</si>
  <si>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</si>
  <si>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</si>
  <si>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</si>
  <si>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</si>
  <si>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</si>
  <si>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</si>
  <si>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</si>
  <si>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</si>
  <si>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</si>
  <si>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</si>
  <si>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</si>
  <si>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</si>
  <si>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</si>
  <si>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</si>
  <si>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</si>
  <si>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</si>
  <si>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</si>
  <si>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</si>
  <si>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</si>
  <si>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</si>
  <si>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</si>
  <si>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</si>
  <si>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</si>
  <si>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</si>
  <si>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</si>
  <si>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</si>
  <si>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</si>
  <si>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</si>
  <si>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</si>
  <si>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</si>
  <si>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</si>
  <si>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</si>
  <si>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Cálcula área de rectángulos</t>
  </si>
  <si>
    <t>Diana Vasquez</t>
  </si>
  <si>
    <t>MA_07_11_CO REC16</t>
  </si>
  <si>
    <t>Imagen en descripción</t>
  </si>
  <si>
    <t>Ilustración</t>
  </si>
  <si>
    <t>Fotografía</t>
  </si>
  <si>
    <t>imagen en descripcion</t>
  </si>
  <si>
    <t>Imagen descrita columna descripción</t>
  </si>
  <si>
    <t>fotografia de una pared con varias baldosas cuadradas.</t>
  </si>
  <si>
    <t>Fotografía de telas, de diversas texturas y colores.</t>
  </si>
  <si>
    <t>Imagen compuesta por un trectángulo en la base de lados 4cm y 10 cm y en la parte superior y al centro del rectángulo un cuadrdao de lado 3cm y perimetro 34 cm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</si>
</sst>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2105319</xdr:colOff>
      <xdr:row>9</xdr:row>
      <xdr:rowOff>1752845</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05417" y="2148417"/>
          <a:ext cx="2105319" cy="1752845"/>
        </a:xfrm>
        <a:prstGeom prst="rect">
          <a:avLst/>
        </a:prstGeom>
      </xdr:spPr>
    </xdr:pic>
    <xdr:clientData/>
  </xdr:twoCellAnchor>
  <xdr:twoCellAnchor editAs="oneCell">
    <xdr:from>
      <xdr:col>9</xdr:col>
      <xdr:colOff>178592</xdr:colOff>
      <xdr:row>10</xdr:row>
      <xdr:rowOff>154781</xdr:rowOff>
    </xdr:from>
    <xdr:to>
      <xdr:col>9</xdr:col>
      <xdr:colOff>2343503</xdr:colOff>
      <xdr:row>11</xdr:row>
      <xdr:rowOff>1012031</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870780" y="4095750"/>
          <a:ext cx="2164911" cy="1023937"/>
        </a:xfrm>
        <a:prstGeom prst="rect">
          <a:avLst/>
        </a:prstGeom>
      </xdr:spPr>
    </xdr:pic>
    <xdr:clientData/>
  </xdr:twoCellAnchor>
  <xdr:twoCellAnchor editAs="oneCell">
    <xdr:from>
      <xdr:col>9</xdr:col>
      <xdr:colOff>0</xdr:colOff>
      <xdr:row>14</xdr:row>
      <xdr:rowOff>0</xdr:rowOff>
    </xdr:from>
    <xdr:to>
      <xdr:col>9</xdr:col>
      <xdr:colOff>2543530</xdr:colOff>
      <xdr:row>14</xdr:row>
      <xdr:rowOff>1752845</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692188" y="5822156"/>
          <a:ext cx="2543530" cy="17528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80" zoomScaleNormal="80" zoomScalePageLayoutView="140" workbookViewId="0">
      <pane ySplit="9" topLeftCell="A10" activePane="bottomLeft" state="frozen"/>
      <selection pane="bottomLeft" activeCell="K15" sqref="K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42317</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41" customHeight="1" x14ac:dyDescent="0.25">
      <c r="A10" s="12" t="str">
        <f>IF(OR(B10&lt;&gt;"",J10&lt;&gt;""),"IMG01","")</f>
        <v>IMG01</v>
      </c>
      <c r="B10" s="62" t="s">
        <v>190</v>
      </c>
      <c r="C10" s="20" t="str">
        <f t="shared" ref="C10:C41" si="0">IF(OR(B10&lt;&gt;"",J10&lt;&gt;""),IF($G$4="Recurso",CONCATENATE($G$4," ",$G$5),$G$4),"")</f>
        <v>Recurso M5A</v>
      </c>
      <c r="D10" s="63" t="s">
        <v>191</v>
      </c>
      <c r="E10" s="63" t="s">
        <v>155</v>
      </c>
      <c r="F10" s="13" t="str">
        <f t="shared" ref="F10" ca="1" si="1">IF(OR(B10&lt;&gt;"",J10&lt;&gt;""),CONCATENATE($C$7,"_",$A10,IF($G$4="Cuaderno de Estudio","_small",CONCATENATE(IF(I10="","","n"),IF(LEFT($G$5,1)="F",".jpg",".png")))),"")</f>
        <v>MA_07_11_CO REC16_IMG01n.png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MA_07_11_CO REC16_IMG01a.png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196920860</v>
      </c>
      <c r="C11" s="20" t="str">
        <f t="shared" si="0"/>
        <v>Recurso M5A</v>
      </c>
      <c r="D11" s="63" t="s">
        <v>192</v>
      </c>
      <c r="E11" s="63" t="s">
        <v>155</v>
      </c>
      <c r="F11" s="13" t="str">
        <f t="shared" ref="F11:F74" ca="1" si="4">IF(OR(B11&lt;&gt;"",J11&lt;&gt;""),CONCATENATE($C$7,"_",$A11,IF($G$4="Cuaderno de Estudio","_small",CONCATENATE(IF(I11="","","n"),IF(LEFT($G$5,1)="F",".jpg",".png")))),"")</f>
        <v>MA_07_11_CO REC16_IMG02n.png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MA_07_11_CO REC16_IMG02a.png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ht="81" customHeight="1" x14ac:dyDescent="0.25">
      <c r="A12" s="12" t="str">
        <f t="shared" si="3"/>
        <v>IMG03</v>
      </c>
      <c r="B12" s="62" t="s">
        <v>193</v>
      </c>
      <c r="C12" s="20" t="str">
        <f t="shared" si="0"/>
        <v>Recurso M5A</v>
      </c>
      <c r="D12" s="63" t="s">
        <v>191</v>
      </c>
      <c r="E12" s="63" t="s">
        <v>155</v>
      </c>
      <c r="F12" s="13" t="str">
        <f t="shared" ca="1" si="4"/>
        <v>MA_07_11_CO REC16_IMG03n.png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MA_07_11_CO REC16_IMG03a.png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27" x14ac:dyDescent="0.25">
      <c r="A13" s="12" t="str">
        <f t="shared" si="3"/>
        <v>IMG04</v>
      </c>
      <c r="B13" s="62" t="s">
        <v>194</v>
      </c>
      <c r="C13" s="20" t="str">
        <f t="shared" si="0"/>
        <v>Recurso M5A</v>
      </c>
      <c r="D13" s="63" t="s">
        <v>192</v>
      </c>
      <c r="E13" s="63" t="s">
        <v>155</v>
      </c>
      <c r="F13" s="13" t="str">
        <f t="shared" ca="1" si="4"/>
        <v>MA_07_11_CO REC16_IMG04n.png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MA_07_11_CO REC16_IMG04a.png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195</v>
      </c>
      <c r="K13" s="64"/>
      <c r="O13" s="2" t="str">
        <f>'Definición técnica de imagenes'!A19</f>
        <v>F4</v>
      </c>
    </row>
    <row r="14" spans="1:16" s="11" customFormat="1" ht="27" x14ac:dyDescent="0.25">
      <c r="A14" s="12" t="str">
        <f t="shared" si="3"/>
        <v>IMG05</v>
      </c>
      <c r="B14" s="62" t="s">
        <v>194</v>
      </c>
      <c r="C14" s="20" t="str">
        <f t="shared" si="0"/>
        <v>Recurso M5A</v>
      </c>
      <c r="D14" s="63" t="s">
        <v>192</v>
      </c>
      <c r="E14" s="63" t="s">
        <v>155</v>
      </c>
      <c r="F14" s="13" t="str">
        <f t="shared" ca="1" si="4"/>
        <v>MA_07_11_CO REC16_IMG05n.png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MA_07_11_CO REC16_IMG05a.png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196</v>
      </c>
      <c r="K14" s="64"/>
      <c r="O14" s="2" t="str">
        <f>'Definición técnica de imagenes'!A22</f>
        <v>F6</v>
      </c>
    </row>
    <row r="15" spans="1:16" s="11" customFormat="1" ht="139.5" customHeight="1" x14ac:dyDescent="0.25">
      <c r="A15" s="12" t="str">
        <f t="shared" si="3"/>
        <v>IMG06</v>
      </c>
      <c r="B15" s="62" t="s">
        <v>193</v>
      </c>
      <c r="C15" s="20" t="str">
        <f t="shared" si="0"/>
        <v>Recurso M5A</v>
      </c>
      <c r="D15" s="63" t="s">
        <v>191</v>
      </c>
      <c r="E15" s="63" t="s">
        <v>155</v>
      </c>
      <c r="F15" s="13" t="str">
        <f t="shared" ca="1" si="4"/>
        <v>MA_07_11_CO REC16_IMG06n.png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MA_07_11_CO REC16_IMG06a.png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t="s">
        <v>197</v>
      </c>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arranala</cp:lastModifiedBy>
  <dcterms:created xsi:type="dcterms:W3CDTF">2014-07-01T23:43:25Z</dcterms:created>
  <dcterms:modified xsi:type="dcterms:W3CDTF">2015-11-09T22:12:25Z</dcterms:modified>
</cp:coreProperties>
</file>