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D17" i="2" l="1"/>
  <c r="D18" i="2"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<sst xmlns="http://schemas.openxmlformats.org/spreadsheetml/2006/main" count="368" uniqueCount="193">
  <si>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</si>
  <si>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</si>
  <si>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</si>
  <si>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</si>
  <si>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</si>
  <si>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</si>
  <si>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</si>
  <si>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</si>
  <si>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</si>
  <si>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</si>
  <si>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</si>
  <si>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</si>
  <si>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</si>
  <si>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</si>
  <si>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</si>
  <si>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</si>
  <si>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</si>
  <si>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</si>
  <si>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</si>
  <si>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</si>
  <si>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</si>
  <si>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</si>
  <si>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</si>
  <si>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</si>
  <si>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</si>
  <si>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</si>
  <si>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</si>
  <si>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</si>
  <si>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</si>
  <si>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</si>
  <si>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</si>
  <si>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</si>
  <si>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</si>
  <si>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</si>
  <si>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</si>
  <si>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</si>
  <si>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</si>
  <si>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</si>
  <si>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</si>
  <si>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</si>
  <si>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</si>
  <si>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</si>
  <si>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</si>
  <si>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</si>
  <si>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</si>
  <si>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</si>
  <si>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</si>
  <si>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</si>
  <si>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</si>
  <si>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</si>
  <si>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</si>
  <si>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</si>
  <si>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</si>
  <si>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</si>
  <si>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</si>
  <si>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</si>
  <si>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</si>
  <si>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</si>
  <si>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</si>
  <si>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</si>
  <si>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</si>
  <si>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</si>
  <si>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</si>
  <si>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</si>
  <si>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</si>
  <si>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</si>
  <si>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</si>
  <si>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</si>
  <si>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</si>
  <si>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</si>
  <si>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</si>
  <si>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</si>
  <si>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</si>
  <si>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</si>
  <si>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</si>
  <si>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</si>
  <si>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</si>
  <si>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</si>
  <si>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</si>
  <si>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</si>
  <si>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</si>
  <si>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</si>
  <si>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</si>
  <si>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</si>
  <si>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</si>
  <si>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</si>
  <si>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</si>
  <si>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</si>
  <si>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</si>
  <si>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</si>
  <si>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</si>
  <si>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</si>
  <si>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</si>
  <si>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</si>
  <si>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</si>
  <si>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</si>
  <si>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</si>
  <si>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</si>
  <si>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</si>
  <si>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</si>
  <si>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</si>
  <si>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</si>
  <si>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</si>
  <si>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</si>
  <si>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</si>
  <si>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</si>
  <si>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</si>
  <si>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</si>
  <si>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</si>
  <si>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</si>
  <si>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</si>
  <si>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</si>
  <si>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</si>
  <si>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</si>
  <si>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</si>
  <si>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</si>
  <si>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</si>
  <si>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</si>
  <si>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</si>
  <si>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</si>
  <si>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</si>
  <si>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</si>
  <si>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</si>
  <si>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</si>
  <si>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</si>
  <si>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</si>
  <si>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</si>
  <si>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</si>
  <si>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</si>
  <si>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</si>
  <si>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</si>
  <si>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</si>
  <si>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</si>
  <si>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</si>
  <si>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</si>
  <si>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</si>
  <si>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</si>
  <si>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</si>
  <si>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</si>
  <si>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</si>
  <si>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</si>
  <si>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</si>
  <si>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</si>
  <si>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</si>
  <si>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</si>
  <si>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</si>
  <si>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</si>
  <si>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</si>
  <si>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</si>
  <si>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</si>
  <si>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</si>
  <si>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</si>
  <si>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</si>
  <si>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</si>
  <si>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</si>
  <si>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</si>
  <si>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</si>
  <si>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</si>
  <si>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</si>
  <si>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</si>
  <si>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</si>
  <si>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</si>
  <si>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</si>
  <si>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</si>
  <si>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</si>
  <si>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</si>
  <si>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</si>
  <si>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</si>
  <si>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</si>
  <si>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</si>
  <si>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</si>
  <si>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</si>
  <si>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</si>
  <si>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</si>
  <si>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</si>
  <si>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</si>
  <si>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</si>
  <si>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</si>
  <si>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</si>
  <si>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</si>
  <si>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</si>
  <si>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</si>
  <si>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</si>
  <si>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</si>
  <si>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</si>
  <si>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</si>
  <si>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</si>
  <si>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razones trigonométricas para cualquier ángulo</t>
  </si>
  <si>
    <t>POSTE DE LUZ CON INFORMACIÓN SOBRE UN TRIÁNGULO RECTÁNGULO</t>
  </si>
  <si>
    <t>MA_10_02_CO_REC200</t>
  </si>
  <si>
    <t>Se utilizo la imagen número: 147657365 para construir el esquema que se ve en observaciones,</t>
  </si>
  <si>
    <t>Ilustración</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</si>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</sst>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18</xdr:col>
      <xdr:colOff>442047</xdr:colOff>
      <xdr:row>9</xdr:row>
      <xdr:rowOff>3610479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5172797" cy="36104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M12D</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ht="300" customHeight="1" x14ac:dyDescent="0.25">
      <c r="A10" s="12" t="str">
        <f>IF(OR(B10&lt;&gt;"",J10&lt;&gt;""),"IMG01","")</f>
        <v>IMG01</v>
      </c>
      <c r="B10" s="62" t="s">
        <v>190</v>
      </c>
      <c r="C10" s="20" t="str">
        <f t="shared" ref="C10:C41" si="0">IF(OR(B10&lt;&gt;"",J10&lt;&gt;""),IF($G$4="Recurso",CONCATENATE($G$4," ",$G$5),$G$4),"")</f>
        <v>Recurso M12D</v>
      </c>
      <c r="D10" s="63" t="s">
        <v>191</v>
      </c>
      <c r="E10" s="63" t="s">
        <v>155</v>
      </c>
      <c r="F10" s="13" t="str">
        <f t="shared" ref="F10" ca="1" si="1">IF(OR(B10&lt;&gt;"",J10&lt;&gt;""),CONCATENATE($C$7,"_",$A10,IF($G$4="Cuaderno de Estudio","_small",CONCATENATE(IF(I10="","","n"),IF(LEFT($G$5,1)="F",".jpg",".png")))),"")</f>
        <v>MA_10_02_CO_REC200_IMG01n.png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2016-05-20T23:28:41Z</dcterms:modified>
</cp:coreProperties>
</file>