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gif" ContentType="image/gif"/>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4 (cuenta para julio )X/REC170 (M5A)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240" yWindow="460" windowWidth="15440" windowHeight="161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<sst xmlns="http://schemas.openxmlformats.org/spreadsheetml/2006/main" count="403" uniqueCount="202">
  <si>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</si>
  <si>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</si>
  <si>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</si>
  <si>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</si>
  <si>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</si>
  <si>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</si>
  <si>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</si>
  <si>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</si>
  <si>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</si>
  <si>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</si>
  <si>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</si>
  <si>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</si>
  <si>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</si>
  <si>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</si>
  <si>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</si>
  <si>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</si>
  <si>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</si>
  <si>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</si>
  <si>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</si>
  <si>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</si>
  <si>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</si>
  <si>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</si>
  <si>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</si>
  <si>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</si>
  <si>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</si>
  <si>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</si>
  <si>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</si>
  <si>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</si>
  <si>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</si>
  <si>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</si>
  <si>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</si>
  <si>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</si>
  <si>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</si>
  <si>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</si>
  <si>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</si>
  <si>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</si>
  <si>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</si>
  <si>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</si>
  <si>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</si>
  <si>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</si>
  <si>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</si>
  <si>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</si>
  <si>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</si>
  <si>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</si>
  <si>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</si>
  <si>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</si>
  <si>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</si>
  <si>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</si>
  <si>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</si>
  <si>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</si>
  <si>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</si>
  <si>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</si>
  <si>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</si>
  <si>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</si>
  <si>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</si>
  <si>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</si>
  <si>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</si>
  <si>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</si>
  <si>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</si>
  <si>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</si>
  <si>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</si>
  <si>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</si>
  <si>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</si>
  <si>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</si>
  <si>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</si>
  <si>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</si>
  <si>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</si>
  <si>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</si>
  <si>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</si>
  <si>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</si>
  <si>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</si>
  <si>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</si>
  <si>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</si>
  <si>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</si>
  <si>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</si>
  <si>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</si>
  <si>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</si>
  <si>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</si>
  <si>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</si>
  <si>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</si>
  <si>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</si>
  <si>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</si>
  <si>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</si>
  <si>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</si>
  <si>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</si>
  <si>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</si>
  <si>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</si>
  <si>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</si>
  <si>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</si>
  <si>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</si>
  <si>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</si>
  <si>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</si>
  <si>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</si>
  <si>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</si>
  <si>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</si>
  <si>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</si>
  <si>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</si>
  <si>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</si>
  <si>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</si>
  <si>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</si>
  <si>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</si>
  <si>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</si>
  <si>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</si>
  <si>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</si>
  <si>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</si>
  <si>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</si>
  <si>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</si>
  <si>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</si>
  <si>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</si>
  <si>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</si>
  <si>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</si>
  <si>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</si>
  <si>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</si>
  <si>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</si>
  <si>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</si>
  <si>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</si>
  <si>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</si>
  <si>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</si>
  <si>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</si>
  <si>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</si>
  <si>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</si>
  <si>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</si>
  <si>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</si>
  <si>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</si>
  <si>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</si>
  <si>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</si>
  <si>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</si>
  <si>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</si>
  <si>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</si>
  <si>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</si>
  <si>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</si>
  <si>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</si>
  <si>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</si>
  <si>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</si>
  <si>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</si>
  <si>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</si>
  <si>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</si>
  <si>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</si>
  <si>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</si>
  <si>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</si>
  <si>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</si>
  <si>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</si>
  <si>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</si>
  <si>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</si>
  <si>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</si>
  <si>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</si>
  <si>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</si>
  <si>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</si>
  <si>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</si>
  <si>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</si>
  <si>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</si>
  <si>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</si>
  <si>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</si>
  <si>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</si>
  <si>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</si>
  <si>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</si>
  <si>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</si>
  <si>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</si>
  <si>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</si>
  <si>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</si>
  <si>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</si>
  <si>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</si>
  <si>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</si>
  <si>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</si>
  <si>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</si>
  <si>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</si>
  <si>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</si>
  <si>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</si>
  <si>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</si>
  <si>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</si>
  <si>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</si>
  <si>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</si>
  <si>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</si>
  <si>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</si>
  <si>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</si>
  <si>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</si>
  <si>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</si>
  <si>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</si>
  <si>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</si>
  <si>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</si>
  <si>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</si>
  <si>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</si>
  <si>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</si>
  <si>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</si>
  <si>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</si>
  <si>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</si>
  <si>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</si>
  <si>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MA_11_04_REC170_CO</t>
  </si>
  <si>
    <t>El análisis de gráficas</t>
  </si>
  <si>
    <t>ver descrición de la imagen</t>
  </si>
  <si>
    <t>Ilustración</t>
  </si>
  <si>
    <t>gráfica de una función, imagen de la pregunta 1</t>
  </si>
  <si>
    <t>gráfica de una función, imagen de la pregunta 2</t>
  </si>
  <si>
    <t>gráfica de una función, imagen de la pregunta 3</t>
  </si>
  <si>
    <t>función, imagen de la pregunta 4</t>
  </si>
  <si>
    <t>función, imagen de la pregunta 5</t>
  </si>
  <si>
    <t>función, imagen de la pregunta 6</t>
  </si>
  <si>
    <t>gráfica, imagen de la pregunta 7</t>
  </si>
  <si>
    <t>gráfica, imagen de la pregunta 8</t>
  </si>
  <si>
    <t>contenido</t>
  </si>
  <si>
    <t>gráfica, imagen de la pregunta 9</t>
  </si>
  <si>
    <t>gráfica,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</si>
</sst>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4" Type="http://schemas.openxmlformats.org/officeDocument/2006/relationships/image" Target="../media/image4.png"/><Relationship Id="rId5" Type="http://schemas.openxmlformats.org/officeDocument/2006/relationships/image" Target="../media/image5.gif"/><Relationship Id="rId6" Type="http://schemas.openxmlformats.org/officeDocument/2006/relationships/image" Target="../media/image6.gif"/><Relationship Id="rId7" Type="http://schemas.openxmlformats.org/officeDocument/2006/relationships/image" Target="../media/image7.gif"/><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gif"/><Relationship Id="rId2"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10</xdr:col>
      <xdr:colOff>179916</xdr:colOff>
      <xdr:row>12</xdr:row>
      <xdr:rowOff>84667</xdr:rowOff>
    </xdr:from>
    <xdr:to>
      <xdr:col>18</xdr:col>
      <xdr:colOff>734483</xdr:colOff>
      <xdr:row>12</xdr:row>
      <xdr:rowOff>948267</xdr:rowOff>
    </xdr:to>
    <xdr:pic>
      <xdr:nvPicPr>
        <xdr:cNvPr id="5" name="Imagen 4"/>
        <xdr:cNvPicPr>
          <a:picLocks noChangeAspect="1"/>
        </xdr:cNvPicPr>
      </xdr:nvPicPr>
      <xdr:blipFill>
        <a:blip xmlns:r="http://schemas.openxmlformats.org/officeDocument/2006/relationships" r:embed="rId1"/>
        <a:stretch>
          <a:fillRect/>
        </a:stretch>
      </xdr:blipFill>
      <xdr:spPr>
        <a:xfrm>
          <a:off x="16531166" y="17081500"/>
          <a:ext cx="5295900" cy="863600"/>
        </a:xfrm>
        <a:prstGeom prst="rect">
          <a:avLst/>
        </a:prstGeom>
      </xdr:spPr>
    </xdr:pic>
    <xdr:clientData/>
  </xdr:twoCellAnchor>
  <xdr:twoCellAnchor editAs="oneCell">
    <xdr:from>
      <xdr:col>10</xdr:col>
      <xdr:colOff>63499</xdr:colOff>
      <xdr:row>12</xdr:row>
      <xdr:rowOff>1005417</xdr:rowOff>
    </xdr:from>
    <xdr:to>
      <xdr:col>18</xdr:col>
      <xdr:colOff>618066</xdr:colOff>
      <xdr:row>13</xdr:row>
      <xdr:rowOff>800100</xdr:rowOff>
    </xdr:to>
    <xdr:pic>
      <xdr:nvPicPr>
        <xdr:cNvPr id="6" name="Imagen 5"/>
        <xdr:cNvPicPr>
          <a:picLocks noChangeAspect="1"/>
        </xdr:cNvPicPr>
      </xdr:nvPicPr>
      <xdr:blipFill>
        <a:blip xmlns:r="http://schemas.openxmlformats.org/officeDocument/2006/relationships" r:embed="rId2"/>
        <a:stretch>
          <a:fillRect/>
        </a:stretch>
      </xdr:blipFill>
      <xdr:spPr>
        <a:xfrm>
          <a:off x="16414749" y="18002250"/>
          <a:ext cx="5295900" cy="863600"/>
        </a:xfrm>
        <a:prstGeom prst="rect">
          <a:avLst/>
        </a:prstGeom>
      </xdr:spPr>
    </xdr:pic>
    <xdr:clientData/>
  </xdr:twoCellAnchor>
  <xdr:twoCellAnchor editAs="oneCell">
    <xdr:from>
      <xdr:col>10</xdr:col>
      <xdr:colOff>95250</xdr:colOff>
      <xdr:row>13</xdr:row>
      <xdr:rowOff>836083</xdr:rowOff>
    </xdr:from>
    <xdr:to>
      <xdr:col>20</xdr:col>
      <xdr:colOff>357717</xdr:colOff>
      <xdr:row>14</xdr:row>
      <xdr:rowOff>831850</xdr:rowOff>
    </xdr:to>
    <xdr:pic>
      <xdr:nvPicPr>
        <xdr:cNvPr id="7" name="Imagen 6"/>
        <xdr:cNvPicPr>
          <a:picLocks noChangeAspect="1"/>
        </xdr:cNvPicPr>
      </xdr:nvPicPr>
      <xdr:blipFill>
        <a:blip xmlns:r="http://schemas.openxmlformats.org/officeDocument/2006/relationships" r:embed="rId3"/>
        <a:stretch>
          <a:fillRect/>
        </a:stretch>
      </xdr:blipFill>
      <xdr:spPr>
        <a:xfrm>
          <a:off x="16446500" y="18901833"/>
          <a:ext cx="6654800" cy="863600"/>
        </a:xfrm>
        <a:prstGeom prst="rect">
          <a:avLst/>
        </a:prstGeom>
      </xdr:spPr>
    </xdr:pic>
    <xdr:clientData/>
  </xdr:twoCellAnchor>
  <xdr:twoCellAnchor editAs="oneCell">
    <xdr:from>
      <xdr:col>10</xdr:col>
      <xdr:colOff>137584</xdr:colOff>
      <xdr:row>18</xdr:row>
      <xdr:rowOff>68690</xdr:rowOff>
    </xdr:from>
    <xdr:to>
      <xdr:col>17</xdr:col>
      <xdr:colOff>624417</xdr:colOff>
      <xdr:row>46</xdr:row>
      <xdr:rowOff>82550</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488834" y="34390440"/>
          <a:ext cx="4402666" cy="4913943"/>
        </a:xfrm>
        <a:prstGeom prst="rect">
          <a:avLst/>
        </a:prstGeom>
      </xdr:spPr>
    </xdr:pic>
    <xdr:clientData/>
  </xdr:twoCellAnchor>
  <xdr:twoCellAnchor editAs="oneCell">
    <xdr:from>
      <xdr:col>10</xdr:col>
      <xdr:colOff>105833</xdr:colOff>
      <xdr:row>9</xdr:row>
      <xdr:rowOff>232833</xdr:rowOff>
    </xdr:from>
    <xdr:to>
      <xdr:col>20</xdr:col>
      <xdr:colOff>114300</xdr:colOff>
      <xdr:row>9</xdr:row>
      <xdr:rowOff>1096433</xdr:rowOff>
    </xdr:to>
    <xdr:pic>
      <xdr:nvPicPr>
        <xdr:cNvPr id="12" name="Imagen 11"/>
        <xdr:cNvPicPr>
          <a:picLocks noChangeAspect="1"/>
        </xdr:cNvPicPr>
      </xdr:nvPicPr>
      <xdr:blipFill>
        <a:blip xmlns:r="http://schemas.openxmlformats.org/officeDocument/2006/relationships" r:embed="rId5"/>
        <a:stretch>
          <a:fillRect/>
        </a:stretch>
      </xdr:blipFill>
      <xdr:spPr>
        <a:xfrm>
          <a:off x="16457083" y="2317750"/>
          <a:ext cx="6400800" cy="863600"/>
        </a:xfrm>
        <a:prstGeom prst="rect">
          <a:avLst/>
        </a:prstGeom>
      </xdr:spPr>
    </xdr:pic>
    <xdr:clientData/>
  </xdr:twoCellAnchor>
  <xdr:twoCellAnchor editAs="oneCell">
    <xdr:from>
      <xdr:col>10</xdr:col>
      <xdr:colOff>179916</xdr:colOff>
      <xdr:row>10</xdr:row>
      <xdr:rowOff>105834</xdr:rowOff>
    </xdr:from>
    <xdr:to>
      <xdr:col>22</xdr:col>
      <xdr:colOff>251883</xdr:colOff>
      <xdr:row>10</xdr:row>
      <xdr:rowOff>1706034</xdr:rowOff>
    </xdr:to>
    <xdr:pic>
      <xdr:nvPicPr>
        <xdr:cNvPr id="13" name="Imagen 12"/>
        <xdr:cNvPicPr>
          <a:picLocks noChangeAspect="1"/>
        </xdr:cNvPicPr>
      </xdr:nvPicPr>
      <xdr:blipFill>
        <a:blip xmlns:r="http://schemas.openxmlformats.org/officeDocument/2006/relationships" r:embed="rId6"/>
        <a:stretch>
          <a:fillRect/>
        </a:stretch>
      </xdr:blipFill>
      <xdr:spPr>
        <a:xfrm>
          <a:off x="16531166" y="3439584"/>
          <a:ext cx="8115300" cy="1600200"/>
        </a:xfrm>
        <a:prstGeom prst="rect">
          <a:avLst/>
        </a:prstGeom>
      </xdr:spPr>
    </xdr:pic>
    <xdr:clientData/>
  </xdr:twoCellAnchor>
  <xdr:twoCellAnchor editAs="oneCell">
    <xdr:from>
      <xdr:col>10</xdr:col>
      <xdr:colOff>116417</xdr:colOff>
      <xdr:row>11</xdr:row>
      <xdr:rowOff>95250</xdr:rowOff>
    </xdr:from>
    <xdr:to>
      <xdr:col>21</xdr:col>
      <xdr:colOff>632884</xdr:colOff>
      <xdr:row>11</xdr:row>
      <xdr:rowOff>958850</xdr:rowOff>
    </xdr:to>
    <xdr:pic>
      <xdr:nvPicPr>
        <xdr:cNvPr id="14" name="Imagen 13"/>
        <xdr:cNvPicPr>
          <a:picLocks noChangeAspect="1"/>
        </xdr:cNvPicPr>
      </xdr:nvPicPr>
      <xdr:blipFill>
        <a:blip xmlns:r="http://schemas.openxmlformats.org/officeDocument/2006/relationships" r:embed="rId7"/>
        <a:stretch>
          <a:fillRect/>
        </a:stretch>
      </xdr:blipFill>
      <xdr:spPr>
        <a:xfrm>
          <a:off x="16467667" y="5471583"/>
          <a:ext cx="7734300" cy="863600"/>
        </a:xfrm>
        <a:prstGeom prst="rect">
          <a:avLst/>
        </a:prstGeom>
      </xdr:spPr>
    </xdr:pic>
    <xdr:clientData/>
  </xdr:twoCellAnchor>
  <xdr:twoCellAnchor editAs="oneCell">
    <xdr:from>
      <xdr:col>10</xdr:col>
      <xdr:colOff>137583</xdr:colOff>
      <xdr:row>15</xdr:row>
      <xdr:rowOff>87475</xdr:rowOff>
    </xdr:from>
    <xdr:to>
      <xdr:col>17</xdr:col>
      <xdr:colOff>63498</xdr:colOff>
      <xdr:row>15</xdr:row>
      <xdr:rowOff>4070348</xdr:rowOff>
    </xdr:to>
    <xdr:pic>
      <xdr:nvPicPr>
        <xdr:cNvPr id="15" name="Imagen 14"/>
        <xdr:cNvPicPr>
          <a:picLocks noChangeAspect="1"/>
        </xdr:cNvPicPr>
      </xdr:nvPicPr>
      <xdr:blipFill>
        <a:blip xmlns:r="http://schemas.openxmlformats.org/officeDocument/2006/relationships" r:embed="rId8"/>
        <a:stretch>
          <a:fillRect/>
        </a:stretch>
      </xdr:blipFill>
      <xdr:spPr>
        <a:xfrm>
          <a:off x="16488833" y="9358475"/>
          <a:ext cx="3841748" cy="3982873"/>
        </a:xfrm>
        <a:prstGeom prst="rect">
          <a:avLst/>
        </a:prstGeom>
      </xdr:spPr>
    </xdr:pic>
    <xdr:clientData/>
  </xdr:twoCellAnchor>
  <xdr:twoCellAnchor editAs="oneCell">
    <xdr:from>
      <xdr:col>10</xdr:col>
      <xdr:colOff>63500</xdr:colOff>
      <xdr:row>16</xdr:row>
      <xdr:rowOff>190478</xdr:rowOff>
    </xdr:from>
    <xdr:to>
      <xdr:col>17</xdr:col>
      <xdr:colOff>4234</xdr:colOff>
      <xdr:row>16</xdr:row>
      <xdr:rowOff>3930650</xdr:rowOff>
    </xdr:to>
    <xdr:pic>
      <xdr:nvPicPr>
        <xdr:cNvPr id="16" name="Imagen 15"/>
        <xdr:cNvPicPr>
          <a:picLocks noChangeAspect="1"/>
        </xdr:cNvPicPr>
      </xdr:nvPicPr>
      <xdr:blipFill>
        <a:blip xmlns:r="http://schemas.openxmlformats.org/officeDocument/2006/relationships" r:embed="rId9"/>
        <a:stretch>
          <a:fillRect/>
        </a:stretch>
      </xdr:blipFill>
      <xdr:spPr>
        <a:xfrm>
          <a:off x="16414750" y="14657895"/>
          <a:ext cx="3856567" cy="3740172"/>
        </a:xfrm>
        <a:prstGeom prst="rect">
          <a:avLst/>
        </a:prstGeom>
      </xdr:spPr>
    </xdr:pic>
    <xdr:clientData/>
  </xdr:twoCellAnchor>
  <xdr:twoCellAnchor editAs="oneCell">
    <xdr:from>
      <xdr:col>10</xdr:col>
      <xdr:colOff>241229</xdr:colOff>
      <xdr:row>17</xdr:row>
      <xdr:rowOff>211667</xdr:rowOff>
    </xdr:from>
    <xdr:to>
      <xdr:col>17</xdr:col>
      <xdr:colOff>412750</xdr:colOff>
      <xdr:row>17</xdr:row>
      <xdr:rowOff>3915832</xdr:rowOff>
    </xdr:to>
    <xdr:pic>
      <xdr:nvPicPr>
        <xdr:cNvPr id="17" name="Imagen 16"/>
        <xdr:cNvPicPr>
          <a:picLocks noChangeAspect="1"/>
        </xdr:cNvPicPr>
      </xdr:nvPicPr>
      <xdr:blipFill>
        <a:blip xmlns:r="http://schemas.openxmlformats.org/officeDocument/2006/relationships" r:embed="rId10"/>
        <a:stretch>
          <a:fillRect/>
        </a:stretch>
      </xdr:blipFill>
      <xdr:spPr>
        <a:xfrm>
          <a:off x="16592479" y="18721917"/>
          <a:ext cx="4087354" cy="37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9" sqref="K19"/>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M5A</v>
      </c>
    </row>
    <row r="2" spans="1:16" ht="16" x14ac:dyDescent="0.2">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8" customHeight="1" x14ac:dyDescent="0.2">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MA_11_04_REC170_CO_IMG01n.png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MA_11_04_REC170_CO_IMG01a.png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t="s">
        <v>191</v>
      </c>
      <c r="K10" s="64"/>
      <c r="O10" s="2" t="str">
        <f>'Definición técnica de imagenes'!A12</f>
        <v>M12D</v>
      </c>
    </row>
    <row r="11" spans="1:16" s="11" customFormat="1" ht="161" customHeight="1" x14ac:dyDescent="0.2">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MA_11_04_REC170_CO_IMG02n.png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MA_11_04_REC170_CO_IMG02a.png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t="s">
        <v>192</v>
      </c>
      <c r="K11" s="65"/>
      <c r="O11" s="2" t="str">
        <f>'Definición técnica de imagenes'!A13</f>
        <v>M101</v>
      </c>
    </row>
    <row r="12" spans="1:16" s="11" customFormat="1" ht="79" customHeight="1" x14ac:dyDescent="0.2">
      <c r="A12" s="12" t="str">
        <f t="shared" si="3"/>
        <v>IMG03</v>
      </c>
      <c r="B12" s="62" t="s">
        <v>189</v>
      </c>
      <c r="C12" s="20" t="str">
        <f t="shared" si="0"/>
        <v>Recurso M5A</v>
      </c>
      <c r="D12" s="63" t="s">
        <v>190</v>
      </c>
      <c r="E12" s="63" t="s">
        <v>155</v>
      </c>
      <c r="F12" s="13" t="str">
        <f t="shared" ca="1" si="4"/>
        <v>MA_11_04_REC170_CO_IMG03n.png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MA_11_04_REC170_CO_IMG03a.png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t="s">
        <v>193</v>
      </c>
      <c r="K12" s="64"/>
      <c r="O12" s="2" t="str">
        <f>'Definición técnica de imagenes'!A18</f>
        <v>Diaporama F1</v>
      </c>
    </row>
    <row r="13" spans="1:16" s="11" customFormat="1" ht="84" customHeight="1" x14ac:dyDescent="0.2">
      <c r="A13" s="12" t="str">
        <f t="shared" si="3"/>
        <v>IMG04</v>
      </c>
      <c r="B13" s="62" t="s">
        <v>189</v>
      </c>
      <c r="C13" s="20" t="str">
        <f t="shared" si="0"/>
        <v>Recurso M5A</v>
      </c>
      <c r="D13" s="63" t="s">
        <v>190</v>
      </c>
      <c r="E13" s="63" t="s">
        <v>155</v>
      </c>
      <c r="F13" s="13" t="str">
        <f t="shared" ca="1" si="4"/>
        <v>MA_11_04_REC170_CO_IMG04n.png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MA_11_04_REC170_CO_IMG04a.png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t="s">
        <v>194</v>
      </c>
      <c r="K13" s="64"/>
      <c r="O13" s="2" t="str">
        <f>'Definición técnica de imagenes'!A19</f>
        <v>F4</v>
      </c>
    </row>
    <row r="14" spans="1:16" s="11" customFormat="1" ht="68" customHeight="1" x14ac:dyDescent="0.2">
      <c r="A14" s="12" t="str">
        <f t="shared" si="3"/>
        <v>IMG05</v>
      </c>
      <c r="B14" s="62" t="s">
        <v>189</v>
      </c>
      <c r="C14" s="20" t="str">
        <f t="shared" si="0"/>
        <v>Recurso M5A</v>
      </c>
      <c r="D14" s="63" t="s">
        <v>190</v>
      </c>
      <c r="E14" s="63" t="s">
        <v>155</v>
      </c>
      <c r="F14" s="13" t="str">
        <f t="shared" ca="1" si="4"/>
        <v>MA_11_04_REC170_CO_IMG05n.png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MA_11_04_REC170_CO_IMG05a.png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t="s">
        <v>195</v>
      </c>
      <c r="K14" s="64"/>
      <c r="O14" s="2" t="str">
        <f>'Definición técnica de imagenes'!A22</f>
        <v>F6</v>
      </c>
    </row>
    <row r="15" spans="1:16" s="11" customFormat="1" ht="75" customHeight="1" x14ac:dyDescent="0.2">
      <c r="A15" s="12" t="str">
        <f t="shared" si="3"/>
        <v>IMG06</v>
      </c>
      <c r="B15" s="62" t="s">
        <v>189</v>
      </c>
      <c r="C15" s="20" t="str">
        <f t="shared" si="0"/>
        <v>Recurso M5A</v>
      </c>
      <c r="D15" s="63" t="s">
        <v>190</v>
      </c>
      <c r="E15" s="63" t="s">
        <v>155</v>
      </c>
      <c r="F15" s="13" t="str">
        <f t="shared" ca="1" si="4"/>
        <v>MA_11_04_REC170_CO_IMG06n.png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MA_11_04_REC170_CO_IMG06a.png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t="s">
        <v>196</v>
      </c>
      <c r="K15" s="66"/>
      <c r="O15" s="2" t="str">
        <f>'Definición técnica de imagenes'!A24</f>
        <v>F6B</v>
      </c>
    </row>
    <row r="16" spans="1:16" s="11" customFormat="1" ht="409" customHeight="1" x14ac:dyDescent="0.2">
      <c r="A16" s="12" t="str">
        <f t="shared" si="3"/>
        <v>IMG07</v>
      </c>
      <c r="B16" s="62" t="s">
        <v>189</v>
      </c>
      <c r="C16" s="20" t="str">
        <f t="shared" si="0"/>
        <v>Recurso M5A</v>
      </c>
      <c r="D16" s="63" t="s">
        <v>190</v>
      </c>
      <c r="E16" s="63" t="s">
        <v>155</v>
      </c>
      <c r="F16" s="13" t="str">
        <f t="shared" ca="1" si="4"/>
        <v>MA_11_04_REC170_CO_IMG07n.png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MA_11_04_REC170_CO_IMG07a.png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t="s">
        <v>197</v>
      </c>
      <c r="K16" s="67"/>
      <c r="O16" s="2" t="str">
        <f>'Definición técnica de imagenes'!A25</f>
        <v>F7</v>
      </c>
    </row>
    <row r="17" spans="1:15" s="11" customFormat="1" ht="318" customHeight="1" x14ac:dyDescent="0.2">
      <c r="A17" s="12" t="str">
        <f t="shared" si="3"/>
        <v>IMG08</v>
      </c>
      <c r="B17" s="62" t="s">
        <v>189</v>
      </c>
      <c r="C17" s="20" t="str">
        <f t="shared" si="0"/>
        <v>Recurso M5A</v>
      </c>
      <c r="D17" s="63" t="s">
        <v>190</v>
      </c>
      <c r="E17" s="63" t="s">
        <v>155</v>
      </c>
      <c r="F17" s="13" t="str">
        <f t="shared" ca="1" si="4"/>
        <v>MA_11_04_REC170_CO_IMG08n.png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MA_11_04_REC170_CO_IMG08a.png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t="s">
        <v>198</v>
      </c>
      <c r="K17" s="66"/>
      <c r="O17" s="2" t="str">
        <f>'Definición técnica de imagenes'!A27</f>
        <v>F7B</v>
      </c>
    </row>
    <row r="18" spans="1:15" s="11" customFormat="1" ht="409" customHeight="1" x14ac:dyDescent="0.2">
      <c r="A18" s="12" t="str">
        <f t="shared" si="3"/>
        <v>IMG09</v>
      </c>
      <c r="B18" s="62" t="s">
        <v>189</v>
      </c>
      <c r="C18" s="20" t="str">
        <f t="shared" si="0"/>
        <v>Recurso M5A</v>
      </c>
      <c r="D18" s="63" t="s">
        <v>190</v>
      </c>
      <c r="E18" s="63" t="s">
        <v>199</v>
      </c>
      <c r="F18" s="13" t="str">
        <f t="shared" ca="1" si="4"/>
        <v>MA_11_04_REC170_CO_IMG09n.png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MA_11_04_REC170_CO_IMG09a.png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t="s">
        <v>200</v>
      </c>
      <c r="K18" s="66"/>
      <c r="O18" s="2" t="str">
        <f>'Definición técnica de imagenes'!A30</f>
        <v>F8</v>
      </c>
    </row>
    <row r="19" spans="1:15" s="11" customFormat="1" ht="26" x14ac:dyDescent="0.2">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MA_11_04_REC170_CO_IMG10n.png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MA_11_04_REC170_CO_IMG10a.png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t="s">
        <v>201</v>
      </c>
      <c r="K19" s="67"/>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2" t="s">
        <v>38</v>
      </c>
      <c r="B1" s="93"/>
      <c r="C1" s="93"/>
      <c r="D1" s="93"/>
      <c r="E1" s="93"/>
      <c r="F1" s="94"/>
    </row>
    <row r="2" spans="1:11" x14ac:dyDescent="0.2">
      <c r="A2" s="30" t="s">
        <v>42</v>
      </c>
      <c r="B2" s="31"/>
      <c r="C2" s="95" t="s">
        <v>13</v>
      </c>
      <c r="D2" s="96"/>
      <c r="E2" s="97"/>
      <c r="F2" s="32"/>
    </row>
    <row r="3" spans="1:11" ht="64" x14ac:dyDescent="0.2">
      <c r="A3" s="33" t="s">
        <v>43</v>
      </c>
      <c r="B3" s="31"/>
      <c r="C3" s="101" t="s">
        <v>14</v>
      </c>
      <c r="D3" s="102"/>
      <c r="E3" s="103"/>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4" t="str">
        <f>CONCATENATE(H21,"_",I21,"_",J21,"_CO")</f>
        <v>LE_07_04_CO</v>
      </c>
      <c r="E5" s="105"/>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0" t="str">
        <f>CONCATENATE("SolicitudGrafica_",D5,".xls")</f>
        <v>SolicitudGrafica_LE_07_04_CO.xls</v>
      </c>
      <c r="E7" s="90"/>
      <c r="F7" s="91"/>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2" t="s">
        <v>41</v>
      </c>
      <c r="B13" s="93"/>
      <c r="C13" s="93"/>
      <c r="D13" s="93"/>
      <c r="E13" s="93"/>
      <c r="F13" s="94"/>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5" t="s">
        <v>49</v>
      </c>
      <c r="D15" s="96"/>
      <c r="E15" s="96"/>
      <c r="F15" s="97"/>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8" t="str">
        <f>CONCATENATE(H21,"_",I21,"_",J21,"_",K45)</f>
        <v>LE_07_04_REC10</v>
      </c>
      <c r="E17" s="99"/>
      <c r="F17" s="100"/>
      <c r="J17" s="22">
        <v>14</v>
      </c>
      <c r="K17" s="22">
        <v>14</v>
      </c>
    </row>
    <row r="18" spans="1:11" ht="81" thickBot="1" x14ac:dyDescent="0.25">
      <c r="A18" s="33" t="s">
        <v>48</v>
      </c>
      <c r="B18" s="31"/>
      <c r="C18" s="59" t="s">
        <v>120</v>
      </c>
      <c r="D18" s="90" t="str">
        <f>CONCATENATE("SolicitudGrafica_",D17,".xls")</f>
        <v>SolicitudGrafica_LE_07_04_REC10.xls</v>
      </c>
      <c r="E18" s="90"/>
      <c r="F18" s="91"/>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7" t="s">
        <v>56</v>
      </c>
      <c r="B1" s="107" t="s">
        <v>149</v>
      </c>
      <c r="C1" s="107" t="s">
        <v>63</v>
      </c>
      <c r="D1" s="107" t="s">
        <v>64</v>
      </c>
      <c r="E1" s="107" t="s">
        <v>5</v>
      </c>
      <c r="F1" s="107" t="s">
        <v>65</v>
      </c>
      <c r="G1" s="107" t="s">
        <v>66</v>
      </c>
      <c r="H1" s="106" t="s">
        <v>68</v>
      </c>
      <c r="I1" s="106"/>
    </row>
    <row r="2" spans="1:10" x14ac:dyDescent="0.2">
      <c r="A2" s="107"/>
      <c r="B2" s="107"/>
      <c r="C2" s="107"/>
      <c r="D2" s="107"/>
      <c r="E2" s="107"/>
      <c r="F2" s="107"/>
      <c r="G2" s="107"/>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2"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6" customFormat="1" ht="14.75" customHeight="1" x14ac:dyDescent="0.2">
      <c r="A15" s="74" t="s">
        <v>96</v>
      </c>
      <c r="B15" s="74"/>
      <c r="C15" s="74" t="s">
        <v>97</v>
      </c>
      <c r="D15" s="75" t="s">
        <v>98</v>
      </c>
      <c r="E15" s="74" t="s">
        <v>93</v>
      </c>
      <c r="F15" s="74" t="s">
        <v>117</v>
      </c>
      <c r="G15" s="74"/>
      <c r="H15" s="75" t="s">
        <v>122</v>
      </c>
      <c r="I15" s="74"/>
      <c r="J15" s="76"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1"/>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1"/>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2016-07-13T13:52:48Z</dcterms:modified>
</cp:coreProperties>
</file>