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F12" i="1" s="1"/>
  <c r="G12" i="1" s="1"/>
  <c r="H11" i="1"/>
  <c r="F11" i="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<sst xmlns="http://schemas.openxmlformats.org/spreadsheetml/2006/main" count="371" uniqueCount="193">
  <si>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</si>
  <si>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</si>
  <si>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</si>
  <si>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</si>
  <si>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</si>
  <si>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</si>
  <si>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</si>
  <si>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</si>
  <si>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</si>
  <si>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</si>
  <si>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</si>
  <si>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</si>
  <si>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</si>
  <si>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</si>
  <si>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</si>
  <si>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</si>
  <si>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</si>
  <si>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</si>
  <si>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</si>
  <si>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</si>
  <si>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</si>
  <si>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</si>
  <si>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</si>
  <si>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</si>
  <si>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</si>
  <si>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</si>
  <si>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</si>
  <si>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</si>
  <si>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</si>
  <si>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</si>
  <si>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</si>
  <si>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</si>
  <si>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</si>
  <si>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</si>
  <si>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</si>
  <si>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</si>
  <si>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</si>
  <si>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</si>
  <si>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</si>
  <si>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</si>
  <si>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</si>
  <si>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</si>
  <si>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</si>
  <si>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</si>
  <si>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</si>
  <si>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</si>
  <si>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</si>
  <si>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</si>
  <si>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</si>
  <si>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</si>
  <si>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</si>
  <si>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</si>
  <si>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</si>
  <si>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</si>
  <si>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</si>
  <si>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</si>
  <si>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</si>
  <si>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</si>
  <si>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</si>
  <si>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</si>
  <si>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</si>
  <si>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</si>
  <si>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</si>
  <si>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</si>
  <si>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</si>
  <si>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</si>
  <si>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</si>
  <si>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</si>
  <si>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</si>
  <si>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</si>
  <si>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</si>
  <si>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</si>
  <si>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</si>
  <si>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</si>
  <si>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</si>
  <si>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</si>
  <si>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</si>
  <si>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</si>
  <si>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</si>
  <si>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</si>
  <si>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</si>
  <si>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</si>
  <si>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</si>
  <si>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</si>
  <si>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</si>
  <si>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</si>
  <si>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</si>
  <si>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</si>
  <si>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</si>
  <si>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</si>
  <si>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</si>
  <si>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</si>
  <si>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</si>
  <si>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</si>
  <si>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</si>
  <si>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</si>
  <si>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</si>
  <si>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</si>
  <si>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</si>
  <si>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</si>
  <si>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</si>
  <si>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</si>
  <si>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</si>
  <si>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</si>
  <si>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</si>
  <si>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</si>
  <si>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</si>
  <si>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</si>
  <si>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</si>
  <si>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</si>
  <si>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</si>
  <si>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</si>
  <si>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</si>
  <si>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</si>
  <si>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</si>
  <si>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</si>
  <si>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</si>
  <si>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</si>
  <si>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</si>
  <si>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</si>
  <si>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</si>
  <si>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</si>
  <si>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</si>
  <si>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</si>
  <si>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</si>
  <si>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</si>
  <si>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</si>
  <si>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</si>
  <si>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</si>
  <si>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</si>
  <si>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</si>
  <si>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</si>
  <si>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</si>
  <si>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</si>
  <si>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</si>
  <si>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</si>
  <si>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</si>
  <si>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</si>
  <si>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</si>
  <si>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</si>
  <si>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</si>
  <si>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</si>
  <si>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</si>
  <si>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</si>
  <si>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</si>
  <si>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</si>
  <si>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</si>
  <si>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</si>
  <si>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</si>
  <si>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</si>
  <si>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</si>
  <si>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</si>
  <si>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</si>
  <si>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</si>
  <si>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</si>
  <si>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</si>
  <si>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</si>
  <si>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</si>
  <si>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</si>
  <si>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</si>
  <si>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</si>
  <si>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</si>
  <si>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</si>
  <si>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</si>
  <si>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</si>
  <si>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</si>
  <si>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</si>
  <si>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</si>
  <si>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</si>
  <si>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</si>
  <si>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</si>
  <si>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</si>
  <si>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</si>
  <si>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</si>
  <si>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</si>
  <si>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</si>
  <si>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</si>
  <si>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</si>
  <si>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</si>
  <si>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</si>
  <si>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</si>
  <si>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</si>
  <si>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</si>
  <si>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</si>
  <si>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</si>
  <si>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</si>
  <si>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</si>
  <si>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observaciones</t>
  </si>
  <si>
    <t>Las operaciones con números racionales</t>
  </si>
  <si>
    <t>MA_07_06_REC290</t>
  </si>
  <si>
    <t>Ilustración</t>
  </si>
  <si>
    <t>De la carpeta de fórmulas:
Fórmula 01</t>
  </si>
  <si>
    <t>De la carpeta de fórmulas:
Fórmula 02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</si>
</sst>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11" customHeight="1" x14ac:dyDescent="0.25">
      <c r="A10" s="12" t="str">
        <f>IF(OR(B10&lt;&gt;"",J10&lt;&gt;""),"IMG01","")</f>
        <v>IMG01</v>
      </c>
      <c r="B10" s="62" t="s">
        <v>187</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MA_07_06_REC290_IMG01n.png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MA_07_06_REC290_IMG01a.png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11" customHeight="1" x14ac:dyDescent="0.25">
      <c r="A11" s="12" t="str">
        <f t="shared" ref="A11:A18" si="3">IF(OR(B11&lt;&gt;"",J11&lt;&gt;""),CONCATENATE(LEFT(A10,3),IF(MID(A10,4,2)+1&lt;10,CONCATENATE("0",MID(A10,4,2)+1))),"")</f>
        <v>IMG02</v>
      </c>
      <c r="B11" s="62" t="s">
        <v>187</v>
      </c>
      <c r="C11" s="20" t="str">
        <f t="shared" si="0"/>
        <v>Recurso M101</v>
      </c>
      <c r="D11" s="63" t="s">
        <v>190</v>
      </c>
      <c r="E11" s="63" t="s">
        <v>155</v>
      </c>
      <c r="F11" s="13" t="str">
        <f t="shared" ref="F11:F74" ca="1" si="4">IF(OR(B11&lt;&gt;"",J11&lt;&gt;""),CONCATENATE($C$7,"_",$A11,IF($G$4="Cuaderno de Estudio","_small",CONCATENATE(IF(I11="","","n"),IF(LEFT($G$5,1)="F",".jpg",".png")))),"")</f>
        <v>MA_07_06_REC290_IMG02n.png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MA_07_06_REC290_IMG02a.png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192</v>
      </c>
      <c r="K11" s="65"/>
      <c r="O11" s="2" t="str">
        <f>'Definición técnica de imagenes'!A13</f>
        <v>M101</v>
      </c>
    </row>
    <row r="12" spans="1:16" s="11" customFormat="1" ht="111" customHeigh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c r="K12" s="64"/>
      <c r="O12" s="2" t="str">
        <f>'Definición técnica de imagenes'!A18</f>
        <v>Diaporama F1</v>
      </c>
    </row>
    <row r="13" spans="1:16" s="11" customFormat="1" ht="111"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11"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11"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11"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11"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11"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2016-02-04T23:00:22Z</dcterms:modified>
</cp:coreProperties>
</file>