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6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<sst xmlns="http://schemas.openxmlformats.org/spreadsheetml/2006/main" count="398" uniqueCount="199">
  <si>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</si>
  <si>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</si>
  <si>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</si>
  <si>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</si>
  <si>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</si>
  <si>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</si>
  <si>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</si>
  <si>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</si>
  <si>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</si>
  <si>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</si>
  <si>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</si>
  <si>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</si>
  <si>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</si>
  <si>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</si>
  <si>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</si>
  <si>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</si>
  <si>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</si>
  <si>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</si>
  <si>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</si>
  <si>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</si>
  <si>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</si>
  <si>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</si>
  <si>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</si>
  <si>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</si>
  <si>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</si>
  <si>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</si>
  <si>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</si>
  <si>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</si>
  <si>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</si>
  <si>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</si>
  <si>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</si>
  <si>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</si>
  <si>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</si>
  <si>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</si>
  <si>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</si>
  <si>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</si>
  <si>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</si>
  <si>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</si>
  <si>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</si>
  <si>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</si>
  <si>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</si>
  <si>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</si>
  <si>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</si>
  <si>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</si>
  <si>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</si>
  <si>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</si>
  <si>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</si>
  <si>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</si>
  <si>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</si>
  <si>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</si>
  <si>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</si>
  <si>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</si>
  <si>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</si>
  <si>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</si>
  <si>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</si>
  <si>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</si>
  <si>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</si>
  <si>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</si>
  <si>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</si>
  <si>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</si>
  <si>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</si>
  <si>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</si>
  <si>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</si>
  <si>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</si>
  <si>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</si>
  <si>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</si>
  <si>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</si>
  <si>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</si>
  <si>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</si>
  <si>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</si>
  <si>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</si>
  <si>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</si>
  <si>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</si>
  <si>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</si>
  <si>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</si>
  <si>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</si>
  <si>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</si>
  <si>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</si>
  <si>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</si>
  <si>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</si>
  <si>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</si>
  <si>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</si>
  <si>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</si>
  <si>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</si>
  <si>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</si>
  <si>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</si>
  <si>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</si>
  <si>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</si>
  <si>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</si>
  <si>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</si>
  <si>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</si>
  <si>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</si>
  <si>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</si>
  <si>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</si>
  <si>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</si>
  <si>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</si>
  <si>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</si>
  <si>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</si>
  <si>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</si>
  <si>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</si>
  <si>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</si>
  <si>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</si>
  <si>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</si>
  <si>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</si>
  <si>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</si>
  <si>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</si>
  <si>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</si>
  <si>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</si>
  <si>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</si>
  <si>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</si>
  <si>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</si>
  <si>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</si>
  <si>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</si>
  <si>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</si>
  <si>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</si>
  <si>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</si>
  <si>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</si>
  <si>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</si>
  <si>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</si>
  <si>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</si>
  <si>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</si>
  <si>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</si>
  <si>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</si>
  <si>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</si>
  <si>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</si>
  <si>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</si>
  <si>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</si>
  <si>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</si>
  <si>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</si>
  <si>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</si>
  <si>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</si>
  <si>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</si>
  <si>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</si>
  <si>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</si>
  <si>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</si>
  <si>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</si>
  <si>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</si>
  <si>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</si>
  <si>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</si>
  <si>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</si>
  <si>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</si>
  <si>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</si>
  <si>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</si>
  <si>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</si>
  <si>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</si>
  <si>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</si>
  <si>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</si>
  <si>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</si>
  <si>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</si>
  <si>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</si>
  <si>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</si>
  <si>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</si>
  <si>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</si>
  <si>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</si>
  <si>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</si>
  <si>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</si>
  <si>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</si>
  <si>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</si>
  <si>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</si>
  <si>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</si>
  <si>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</si>
  <si>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</si>
  <si>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</si>
  <si>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</si>
  <si>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</si>
  <si>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</si>
  <si>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</si>
  <si>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</si>
  <si>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</si>
  <si>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</si>
  <si>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</si>
  <si>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</si>
  <si>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</si>
  <si>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</si>
  <si>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</si>
  <si>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</si>
  <si>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</si>
  <si>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</si>
  <si>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</si>
  <si>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</si>
  <si>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</si>
  <si>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</si>
  <si>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</si>
  <si>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</si>
  <si>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</si>
  <si>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</si>
  <si>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</si>
  <si>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</si>
  <si>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MA_07_06_REC30</t>
  </si>
  <si>
    <t>Las operaciones con números racionales</t>
  </si>
  <si>
    <t>Ilustración</t>
  </si>
  <si>
    <t>De la carpeta de fórmulas:
Fórmula 01</t>
  </si>
  <si>
    <t>De la carpeta de fórmulas:
Fórmula 02</t>
  </si>
  <si>
    <t>De la carpeta de fórmulas:
Fórmula 03</t>
  </si>
  <si>
    <t>De la carpeta de fórmulas:
Fórmula 04</t>
  </si>
  <si>
    <t>De la carpeta de fórmulas:
Fórmula 05</t>
  </si>
  <si>
    <t>De la carpeta de fórmulas:
Fórmula 06</t>
  </si>
  <si>
    <t>Ilustración como en la imagen de referencia</t>
  </si>
  <si>
    <t>Ilustración como en la imagen de referencia, un cuadrado con la parte sombreada que se indica.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</si>
</sst>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15</xdr:row>
      <xdr:rowOff>0</xdr:rowOff>
    </xdr:from>
    <xdr:to>
      <xdr:col>17</xdr:col>
      <xdr:colOff>532534</xdr:colOff>
      <xdr:row>15</xdr:row>
      <xdr:rowOff>3059906</xdr:rowOff>
    </xdr:to>
    <xdr:pic>
      <xdr:nvPicPr>
        <xdr:cNvPr id="2" name="11 Imagen"/>
        <xdr:cNvPicPr/>
      </xdr:nvPicPr>
      <xdr:blipFill rotWithShape="1">
        <a:blip xmlns:r="http://schemas.openxmlformats.org/officeDocument/2006/relationships" r:embed="rId1"/>
        <a:srcRect t="32226" r="44341" b="16603"/>
        <a:stretch/>
      </xdr:blipFill>
      <xdr:spPr bwMode="auto">
        <a:xfrm>
          <a:off x="16351250" y="10650682"/>
          <a:ext cx="4429125" cy="305990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418522</xdr:colOff>
      <xdr:row>15</xdr:row>
      <xdr:rowOff>3391477</xdr:rowOff>
    </xdr:from>
    <xdr:to>
      <xdr:col>16</xdr:col>
      <xdr:colOff>32904</xdr:colOff>
      <xdr:row>16</xdr:row>
      <xdr:rowOff>2611005</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69772" y="14042159"/>
          <a:ext cx="2688359" cy="2755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391649</xdr:colOff>
      <xdr:row>17</xdr:row>
      <xdr:rowOff>187614</xdr:rowOff>
    </xdr:from>
    <xdr:to>
      <xdr:col>16</xdr:col>
      <xdr:colOff>242743</xdr:colOff>
      <xdr:row>18</xdr:row>
      <xdr:rowOff>137392</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42899" y="17043978"/>
          <a:ext cx="2925071" cy="2763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7"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187</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MA_07_06_REC30_IMG01n.png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187</v>
      </c>
      <c r="C11" s="20" t="str">
        <f t="shared" si="0"/>
        <v>Recurso M5A</v>
      </c>
      <c r="D11" s="63" t="s">
        <v>190</v>
      </c>
      <c r="E11" s="63" t="s">
        <v>155</v>
      </c>
      <c r="F11" s="13" t="str">
        <f t="shared" ref="F11:F74" ca="1" si="4">IF(OR(B11&lt;&gt;"",J11&lt;&gt;""),CONCATENATE($C$7,"_",$A11,IF($G$4="Cuaderno de Estudio","_small",CONCATENATE(IF(I11="","","n"),IF(LEFT($G$5,1)="F",".jpg",".png")))),"")</f>
        <v>MA_07_06_REC30_IMG02n.png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111" customHeight="1" x14ac:dyDescent="0.25">
      <c r="A12" s="12" t="str">
        <f t="shared" si="3"/>
        <v>IMG03</v>
      </c>
      <c r="B12" s="62" t="s">
        <v>187</v>
      </c>
      <c r="C12" s="20" t="str">
        <f t="shared" si="0"/>
        <v>Recurso M5A</v>
      </c>
      <c r="D12" s="63" t="s">
        <v>190</v>
      </c>
      <c r="E12" s="63" t="s">
        <v>155</v>
      </c>
      <c r="F12" s="13" t="str">
        <f t="shared" ca="1" si="4"/>
        <v>MA_07_06_REC30_IMG03n.png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111" customHeight="1" x14ac:dyDescent="0.25">
      <c r="A13" s="12" t="str">
        <f t="shared" si="3"/>
        <v>IMG04</v>
      </c>
      <c r="B13" s="62" t="s">
        <v>187</v>
      </c>
      <c r="C13" s="20" t="str">
        <f t="shared" si="0"/>
        <v>Recurso M5A</v>
      </c>
      <c r="D13" s="63" t="s">
        <v>190</v>
      </c>
      <c r="E13" s="63" t="s">
        <v>155</v>
      </c>
      <c r="F13" s="13" t="str">
        <f t="shared" ca="1" si="4"/>
        <v>MA_07_06_REC30_IMG04n.png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ht="111" customHeight="1" x14ac:dyDescent="0.25">
      <c r="A14" s="12" t="str">
        <f t="shared" si="3"/>
        <v>IMG05</v>
      </c>
      <c r="B14" s="62" t="s">
        <v>187</v>
      </c>
      <c r="C14" s="20" t="str">
        <f t="shared" si="0"/>
        <v>Recurso M5A</v>
      </c>
      <c r="D14" s="63" t="s">
        <v>190</v>
      </c>
      <c r="E14" s="63" t="s">
        <v>155</v>
      </c>
      <c r="F14" s="13" t="str">
        <f t="shared" ca="1" si="4"/>
        <v>MA_07_06_REC30_IMG05n.png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195</v>
      </c>
      <c r="K14" s="64"/>
      <c r="O14" s="2" t="str">
        <f>'Definición técnica de imagenes'!A22</f>
        <v>F6</v>
      </c>
    </row>
    <row r="15" spans="1:16" s="11" customFormat="1" ht="111" customHeight="1" x14ac:dyDescent="0.25">
      <c r="A15" s="12" t="str">
        <f t="shared" si="3"/>
        <v>IMG06</v>
      </c>
      <c r="B15" s="62" t="s">
        <v>187</v>
      </c>
      <c r="C15" s="20" t="str">
        <f t="shared" si="0"/>
        <v>Recurso M5A</v>
      </c>
      <c r="D15" s="63" t="s">
        <v>190</v>
      </c>
      <c r="E15" s="63" t="s">
        <v>155</v>
      </c>
      <c r="F15" s="13" t="str">
        <f t="shared" ca="1" si="4"/>
        <v>MA_07_06_REC30_IMG06n.png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196</v>
      </c>
      <c r="K15" s="66"/>
      <c r="O15" s="2" t="str">
        <f>'Definición técnica de imagenes'!A24</f>
        <v>F6B</v>
      </c>
    </row>
    <row r="16" spans="1:16" s="11" customFormat="1" ht="278.25" customHeight="1" x14ac:dyDescent="0.3">
      <c r="A16" s="12" t="str">
        <f t="shared" si="3"/>
        <v>IMG07</v>
      </c>
      <c r="B16" s="62" t="s">
        <v>187</v>
      </c>
      <c r="C16" s="20" t="str">
        <f t="shared" si="0"/>
        <v>Recurso M5A</v>
      </c>
      <c r="D16" s="63" t="s">
        <v>190</v>
      </c>
      <c r="E16" s="63" t="s">
        <v>155</v>
      </c>
      <c r="F16" s="13" t="str">
        <f t="shared" ca="1" si="4"/>
        <v>MA_07_06_REC30_IMG07n.png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MA_07_06_REC30_IMG07a.png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210.75" customHeight="1" x14ac:dyDescent="0.25">
      <c r="A17" s="12" t="str">
        <f t="shared" si="3"/>
        <v>IMG08</v>
      </c>
      <c r="B17" s="62" t="s">
        <v>187</v>
      </c>
      <c r="C17" s="20" t="str">
        <f t="shared" si="0"/>
        <v>Recurso M5A</v>
      </c>
      <c r="D17" s="63" t="s">
        <v>190</v>
      </c>
      <c r="E17" s="63" t="s">
        <v>155</v>
      </c>
      <c r="F17" s="13" t="str">
        <f t="shared" ca="1" si="4"/>
        <v>MA_07_06_REC30_IMG08n.png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7" t="s">
        <v>198</v>
      </c>
      <c r="K17" s="66"/>
      <c r="O17" s="2" t="str">
        <f>'Definición técnica de imagenes'!A27</f>
        <v>F7B</v>
      </c>
    </row>
    <row r="18" spans="1:15" s="11" customFormat="1" ht="221.25" customHeight="1" x14ac:dyDescent="0.25">
      <c r="A18" s="12" t="str">
        <f t="shared" si="3"/>
        <v>IMG09</v>
      </c>
      <c r="B18" s="62" t="s">
        <v>187</v>
      </c>
      <c r="C18" s="20" t="str">
        <f t="shared" si="0"/>
        <v>Recurso M5A</v>
      </c>
      <c r="D18" s="63" t="s">
        <v>190</v>
      </c>
      <c r="E18" s="63" t="s">
        <v>155</v>
      </c>
      <c r="F18" s="13" t="str">
        <f t="shared" ca="1" si="4"/>
        <v>MA_07_06_REC30_IMG09n.png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2016-01-31T20:56:30Z</dcterms:modified>
</cp:coreProperties>
</file>