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<sst xmlns="http://schemas.openxmlformats.org/spreadsheetml/2006/main" count="386" uniqueCount="197">
  <si>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</si>
  <si>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</si>
  <si>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</si>
  <si>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</si>
  <si>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</si>
  <si>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</si>
  <si>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</si>
  <si>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</si>
  <si>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</si>
  <si>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</si>
  <si>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</si>
  <si>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</si>
  <si>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</si>
  <si>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</si>
  <si>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</si>
  <si>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</si>
  <si>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</si>
  <si>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</si>
  <si>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</si>
  <si>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</si>
  <si>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</si>
  <si>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</si>
  <si>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</si>
  <si>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</si>
  <si>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</si>
  <si>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</si>
  <si>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</si>
  <si>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</si>
  <si>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</si>
  <si>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</si>
  <si>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</si>
  <si>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</si>
  <si>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</si>
  <si>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</si>
  <si>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</si>
  <si>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</si>
  <si>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</si>
  <si>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</si>
  <si>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</si>
  <si>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</si>
  <si>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</si>
  <si>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</si>
  <si>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</si>
  <si>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</si>
  <si>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</si>
  <si>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</si>
  <si>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</si>
  <si>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</si>
  <si>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</si>
  <si>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</si>
  <si>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</si>
  <si>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</si>
  <si>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</si>
  <si>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</si>
  <si>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</si>
  <si>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</si>
  <si>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</si>
  <si>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</si>
  <si>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</si>
  <si>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</si>
  <si>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</si>
  <si>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</si>
  <si>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</si>
  <si>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</si>
  <si>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</si>
  <si>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</si>
  <si>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</si>
  <si>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</si>
  <si>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</si>
  <si>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</si>
  <si>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</si>
  <si>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</si>
  <si>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</si>
  <si>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</si>
  <si>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</si>
  <si>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</si>
  <si>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</si>
  <si>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</si>
  <si>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</si>
  <si>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</si>
  <si>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</si>
  <si>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</si>
  <si>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</si>
  <si>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</si>
  <si>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</si>
  <si>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</si>
  <si>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</si>
  <si>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</si>
  <si>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</si>
  <si>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</si>
  <si>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</si>
  <si>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</si>
  <si>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</si>
  <si>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</si>
  <si>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</si>
  <si>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</si>
  <si>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</si>
  <si>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</si>
  <si>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</si>
  <si>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</si>
  <si>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</si>
  <si>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</si>
  <si>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</si>
  <si>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</si>
  <si>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</si>
  <si>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</si>
  <si>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</si>
  <si>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</si>
  <si>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</si>
  <si>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</si>
  <si>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</si>
  <si>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</si>
  <si>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</si>
  <si>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</si>
  <si>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</si>
  <si>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</si>
  <si>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</si>
  <si>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</si>
  <si>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</si>
  <si>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</si>
  <si>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</si>
  <si>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</si>
  <si>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</si>
  <si>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</si>
  <si>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</si>
  <si>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</si>
  <si>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</si>
  <si>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</si>
  <si>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</si>
  <si>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</si>
  <si>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</si>
  <si>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</si>
  <si>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</si>
  <si>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</si>
  <si>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</si>
  <si>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</si>
  <si>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</si>
  <si>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</si>
  <si>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</si>
  <si>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</si>
  <si>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</si>
  <si>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</si>
  <si>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</si>
  <si>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</si>
  <si>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</si>
  <si>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</si>
  <si>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</si>
  <si>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</si>
  <si>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</si>
  <si>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</si>
  <si>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</si>
  <si>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</si>
  <si>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</si>
  <si>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</si>
  <si>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</si>
  <si>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</si>
  <si>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</si>
  <si>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</si>
  <si>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</si>
  <si>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</si>
  <si>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</si>
  <si>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</si>
  <si>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</si>
  <si>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</si>
  <si>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</si>
  <si>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</si>
  <si>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</si>
  <si>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</si>
  <si>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</si>
  <si>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</si>
  <si>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</si>
  <si>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</si>
  <si>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</si>
  <si>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</si>
  <si>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</si>
  <si>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</si>
  <si>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</si>
  <si>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</si>
  <si>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</si>
  <si>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</si>
  <si>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</si>
  <si>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</si>
  <si>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</si>
  <si>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</si>
  <si>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</si>
  <si>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</si>
  <si>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</si>
  <si>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</si>
  <si>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Las operaciones con números racionales</t>
  </si>
  <si>
    <t>MA_07_06_REC350</t>
  </si>
  <si>
    <t>Ilustración</t>
  </si>
  <si>
    <t>Fotografía</t>
  </si>
  <si>
    <t>Dejar únicamente el decimal 3.14:
- Eliminar el número 15 
- Cambiar el punto por una coma.</t>
  </si>
  <si>
    <t>De la carpeta de fórmulas:
Fórmula 01</t>
  </si>
  <si>
    <t>De la carpeta de fórmulas:
Fórmula 02</t>
  </si>
  <si>
    <t>De la carpeta de fórmulas:
Fórmula 03</t>
  </si>
  <si>
    <t>De la carpeta de fórmulas:
Fórmula 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</si>
</sst>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115455</xdr:colOff>
      <xdr:row>9</xdr:row>
      <xdr:rowOff>72159</xdr:rowOff>
    </xdr:from>
    <xdr:to>
      <xdr:col>15</xdr:col>
      <xdr:colOff>241589</xdr:colOff>
      <xdr:row>9</xdr:row>
      <xdr:rowOff>1791090</xdr:rowOff>
    </xdr:to>
    <xdr:pic>
      <xdr:nvPicPr>
        <xdr:cNvPr id="2" name="Imagen 1" descr="Eye of Horus, Heqat, Fractional Numbers, Egyp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66705" y="2236932"/>
          <a:ext cx="2377498" cy="1718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375227</xdr:colOff>
      <xdr:row>10</xdr:row>
      <xdr:rowOff>230584</xdr:rowOff>
    </xdr:from>
    <xdr:to>
      <xdr:col>10</xdr:col>
      <xdr:colOff>1930111</xdr:colOff>
      <xdr:row>10</xdr:row>
      <xdr:rowOff>1719117</xdr:rowOff>
    </xdr:to>
    <xdr:pic>
      <xdr:nvPicPr>
        <xdr:cNvPr id="3" name="Imagen 2" descr="Close-up of an us quarter dollar coin isolated over whit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26477" y="4199334"/>
          <a:ext cx="1554884" cy="1488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259772</xdr:colOff>
      <xdr:row>11</xdr:row>
      <xdr:rowOff>42520</xdr:rowOff>
    </xdr:from>
    <xdr:to>
      <xdr:col>10</xdr:col>
      <xdr:colOff>2016702</xdr:colOff>
      <xdr:row>12</xdr:row>
      <xdr:rowOff>51378</xdr:rowOff>
    </xdr:to>
    <xdr:pic>
      <xdr:nvPicPr>
        <xdr:cNvPr id="4" name="Imagen 3" descr="mathematics concept - the number pi on a small slate blackboard, isolated on whit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11022" y="5930702"/>
          <a:ext cx="1756930" cy="1423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201915</xdr:colOff>
      <xdr:row>12</xdr:row>
      <xdr:rowOff>288636</xdr:rowOff>
    </xdr:from>
    <xdr:to>
      <xdr:col>15</xdr:col>
      <xdr:colOff>140564</xdr:colOff>
      <xdr:row>13</xdr:row>
      <xdr:rowOff>4040</xdr:rowOff>
    </xdr:to>
    <xdr:pic>
      <xdr:nvPicPr>
        <xdr:cNvPr id="5" name="Imagen 4" descr="Happy and sad face small icon 3d objects, horizontal, over whit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53165" y="7591136"/>
          <a:ext cx="2190013" cy="1490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2.5" customHeight="1" x14ac:dyDescent="0.25">
      <c r="A10" s="12" t="str">
        <f>IF(OR(B10&lt;&gt;"",J10&lt;&gt;""),"IMG01","")</f>
        <v>IMG01</v>
      </c>
      <c r="B10" s="62">
        <v>246475588</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MA_07_06_REC350_IMG01n.png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MA_07_06_REC350_IMG01a.png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c r="O10" s="2" t="str">
        <f>'Definición técnica de imagenes'!A12</f>
        <v>M12D</v>
      </c>
    </row>
    <row r="11" spans="1:16" s="11" customFormat="1" ht="150.75" customHeight="1" x14ac:dyDescent="0.25">
      <c r="A11" s="12" t="str">
        <f t="shared" ref="A11:A18" si="3">IF(OR(B11&lt;&gt;"",J11&lt;&gt;""),CONCATENATE(LEFT(A10,3),IF(MID(A10,4,2)+1&lt;10,CONCATENATE("0",MID(A10,4,2)+1))),"")</f>
        <v>IMG02</v>
      </c>
      <c r="B11" s="62">
        <v>35463964</v>
      </c>
      <c r="C11" s="20" t="str">
        <f t="shared" si="0"/>
        <v>Recurso M5A</v>
      </c>
      <c r="D11" s="63" t="s">
        <v>191</v>
      </c>
      <c r="E11" s="63" t="s">
        <v>155</v>
      </c>
      <c r="F11" s="13" t="str">
        <f t="shared" ref="F11:F74" ca="1" si="4">IF(OR(B11&lt;&gt;"",J11&lt;&gt;""),CONCATENATE($C$7,"_",$A11,IF($G$4="Cuaderno de Estudio","_small",CONCATENATE(IF(I11="","","n"),IF(LEFT($G$5,1)="F",".jpg",".png")))),"")</f>
        <v>MA_07_06_REC350_IMG02n.png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MA_07_06_REC350_IMG02a.png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c r="O11" s="2" t="str">
        <f>'Definición técnica de imagenes'!A13</f>
        <v>M101</v>
      </c>
    </row>
    <row r="12" spans="1:16" s="11" customFormat="1" ht="111" customHeight="1" x14ac:dyDescent="0.25">
      <c r="A12" s="12" t="str">
        <f t="shared" si="3"/>
        <v>IMG03</v>
      </c>
      <c r="B12" s="62">
        <v>75199222</v>
      </c>
      <c r="C12" s="20" t="str">
        <f t="shared" si="0"/>
        <v>Recurso M5A</v>
      </c>
      <c r="D12" s="63" t="s">
        <v>191</v>
      </c>
      <c r="E12" s="63" t="s">
        <v>155</v>
      </c>
      <c r="F12" s="13" t="str">
        <f t="shared" ca="1" si="4"/>
        <v>MA_07_06_REC350_IMG03n.png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MA_07_06_REC350_IMG03a.png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c r="O12" s="2" t="str">
        <f>'Definición técnica de imagenes'!A18</f>
        <v>Diaporama F1</v>
      </c>
    </row>
    <row r="13" spans="1:16" s="11" customFormat="1" ht="139.5" customHeight="1" x14ac:dyDescent="0.25">
      <c r="A13" s="12" t="str">
        <f t="shared" si="3"/>
        <v>IMG04</v>
      </c>
      <c r="B13" s="62">
        <v>338901299</v>
      </c>
      <c r="C13" s="20" t="str">
        <f t="shared" si="0"/>
        <v>Recurso M5A</v>
      </c>
      <c r="D13" s="63" t="s">
        <v>191</v>
      </c>
      <c r="E13" s="63" t="s">
        <v>155</v>
      </c>
      <c r="F13" s="13" t="str">
        <f t="shared" ca="1" si="4"/>
        <v>MA_07_06_REC350_IMG04n.png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MA_07_06_REC350_IMG04a.png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c r="O13" s="2" t="str">
        <f>'Definición técnica de imagenes'!A19</f>
        <v>F4</v>
      </c>
    </row>
    <row r="14" spans="1:16" s="11" customFormat="1" ht="111" customHeight="1" x14ac:dyDescent="0.25">
      <c r="A14" s="12" t="str">
        <f t="shared" si="3"/>
        <v>IMG05</v>
      </c>
      <c r="B14" s="62" t="s">
        <v>187</v>
      </c>
      <c r="C14" s="20" t="str">
        <f t="shared" si="0"/>
        <v>Recurso M5A</v>
      </c>
      <c r="D14" s="63" t="s">
        <v>190</v>
      </c>
      <c r="E14" s="63" t="s">
        <v>155</v>
      </c>
      <c r="F14" s="13" t="str">
        <f t="shared" ca="1" si="4"/>
        <v>MA_07_06_REC350_IMG05n.png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MA_07_06_REC350_IMG05a.png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111" customHeight="1" x14ac:dyDescent="0.25">
      <c r="A15" s="12" t="str">
        <f t="shared" si="3"/>
        <v>IMG06</v>
      </c>
      <c r="B15" s="62" t="s">
        <v>187</v>
      </c>
      <c r="C15" s="20" t="str">
        <f t="shared" si="0"/>
        <v>Recurso M5A</v>
      </c>
      <c r="D15" s="63" t="s">
        <v>190</v>
      </c>
      <c r="E15" s="63" t="s">
        <v>155</v>
      </c>
      <c r="F15" s="13" t="str">
        <f t="shared" ca="1" si="4"/>
        <v>MA_07_06_REC350_IMG06n.png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MA_07_06_REC350_IMG06a.png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194</v>
      </c>
      <c r="K15" s="66"/>
      <c r="O15" s="2" t="str">
        <f>'Definición técnica de imagenes'!A24</f>
        <v>F6B</v>
      </c>
    </row>
    <row r="16" spans="1:16" s="11" customFormat="1" ht="111" customHeight="1" x14ac:dyDescent="0.3">
      <c r="A16" s="12" t="str">
        <f t="shared" si="3"/>
        <v>IMG07</v>
      </c>
      <c r="B16" s="62" t="s">
        <v>187</v>
      </c>
      <c r="C16" s="20" t="str">
        <f t="shared" si="0"/>
        <v>Recurso M5A</v>
      </c>
      <c r="D16" s="63"/>
      <c r="E16" s="63" t="s">
        <v>155</v>
      </c>
      <c r="F16" s="13" t="str">
        <f t="shared" ca="1" si="4"/>
        <v>MA_07_06_REC350_IMG07n.png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MA_07_06_REC350_IMG07a.png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195</v>
      </c>
      <c r="K16" s="68"/>
      <c r="O16" s="2" t="str">
        <f>'Definición técnica de imagenes'!A25</f>
        <v>F7</v>
      </c>
    </row>
    <row r="17" spans="1:15" s="11" customFormat="1" ht="111" customHeight="1" x14ac:dyDescent="0.25">
      <c r="A17" s="12" t="str">
        <f t="shared" si="3"/>
        <v>IMG08</v>
      </c>
      <c r="B17" s="62" t="s">
        <v>187</v>
      </c>
      <c r="C17" s="20" t="str">
        <f t="shared" si="0"/>
        <v>Recurso M5A</v>
      </c>
      <c r="D17" s="63"/>
      <c r="E17" s="63" t="s">
        <v>155</v>
      </c>
      <c r="F17" s="13" t="str">
        <f t="shared" ca="1" si="4"/>
        <v>MA_07_06_REC350_IMG08n.png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MA_07_06_REC350_IMG08a.png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196</v>
      </c>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2016-02-07T21:17:12Z</dcterms:modified>
</cp:coreProperties>
</file>