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avid\Desktop\Planeta\MA_07_12\Diaporama rec 8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<sst xmlns="http://schemas.openxmlformats.org/spreadsheetml/2006/main" count="382" uniqueCount="194">
  <si>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</si>
  <si>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</si>
  <si>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</si>
  <si>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</si>
  <si>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</si>
  <si>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</si>
  <si>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</si>
  <si>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</si>
  <si>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</si>
  <si>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</si>
  <si>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</si>
  <si>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</si>
  <si>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</si>
  <si>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</si>
  <si>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</si>
  <si>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</si>
  <si>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</si>
  <si>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</si>
  <si>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</si>
  <si>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</si>
  <si>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</si>
  <si>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</si>
  <si>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</si>
  <si>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</si>
  <si>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</si>
  <si>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</si>
  <si>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</si>
  <si>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</si>
  <si>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</si>
  <si>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</si>
  <si>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</si>
  <si>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</si>
  <si>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</si>
  <si>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</si>
  <si>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</si>
  <si>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</si>
  <si>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</si>
  <si>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</si>
  <si>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</si>
  <si>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</si>
  <si>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</si>
  <si>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</si>
  <si>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</si>
  <si>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</si>
  <si>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</si>
  <si>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</si>
  <si>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</si>
  <si>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</si>
  <si>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</si>
  <si>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</si>
  <si>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</si>
  <si>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</si>
  <si>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</si>
  <si>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</si>
  <si>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</si>
  <si>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</si>
  <si>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</si>
  <si>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</si>
  <si>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</si>
  <si>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</si>
  <si>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</si>
  <si>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</si>
  <si>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</si>
  <si>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</si>
  <si>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</si>
  <si>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</si>
  <si>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</si>
  <si>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</si>
  <si>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</si>
  <si>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</si>
  <si>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</si>
  <si>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</si>
  <si>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</si>
  <si>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</si>
  <si>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</si>
  <si>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</si>
  <si>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</si>
  <si>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</si>
  <si>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</si>
  <si>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</si>
  <si>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</si>
  <si>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</si>
  <si>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</si>
  <si>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</si>
  <si>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</si>
  <si>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</si>
  <si>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</si>
  <si>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</si>
  <si>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</si>
  <si>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</si>
  <si>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</si>
  <si>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</si>
  <si>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</si>
  <si>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</si>
  <si>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</si>
  <si>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</si>
  <si>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</si>
  <si>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</si>
  <si>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</si>
  <si>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</si>
  <si>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</si>
  <si>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</si>
  <si>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</si>
  <si>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</si>
  <si>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</si>
  <si>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</si>
  <si>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</si>
  <si>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</si>
  <si>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</si>
  <si>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</si>
  <si>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</si>
  <si>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</si>
  <si>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</si>
  <si>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</si>
  <si>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</si>
  <si>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</si>
  <si>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</si>
  <si>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</si>
  <si>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</si>
  <si>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</si>
  <si>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</si>
  <si>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</si>
  <si>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</si>
  <si>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</si>
  <si>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</si>
  <si>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</si>
  <si>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</si>
  <si>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</si>
  <si>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</si>
  <si>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</si>
  <si>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</si>
  <si>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</si>
  <si>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</si>
  <si>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</si>
  <si>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</si>
  <si>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</si>
  <si>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</si>
  <si>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</si>
  <si>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</si>
  <si>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</si>
  <si>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</si>
  <si>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</si>
  <si>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</si>
  <si>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</si>
  <si>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</si>
  <si>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</si>
  <si>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</si>
  <si>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</si>
  <si>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</si>
  <si>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</si>
  <si>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</si>
  <si>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</si>
  <si>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</si>
  <si>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</si>
  <si>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</si>
  <si>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</si>
  <si>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</si>
  <si>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</si>
  <si>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</si>
  <si>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</si>
  <si>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</si>
  <si>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</si>
  <si>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</si>
  <si>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</si>
  <si>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</si>
  <si>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</si>
  <si>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</si>
  <si>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</si>
  <si>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</si>
  <si>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</si>
  <si>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</si>
  <si>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</si>
  <si>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</si>
  <si>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</si>
  <si>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</si>
  <si>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</si>
  <si>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</si>
  <si>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</si>
  <si>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</si>
  <si>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</si>
  <si>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</si>
  <si>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</si>
  <si>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</si>
  <si>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</si>
  <si>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</si>
  <si>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</si>
  <si>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</si>
  <si>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figuras semejantes</t>
  </si>
  <si>
    <t>Diana Velasquez</t>
  </si>
  <si>
    <t>Ilustración</t>
  </si>
  <si>
    <t>MA_07_12_CO_REC70</t>
  </si>
  <si>
    <t>Nuevo / Ver descripción</t>
  </si>
  <si>
    <t> 2983902</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</si>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</sst>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4" fillId="0" borderId="0" xfId="5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59109</xdr:colOff>
      <xdr:row>11</xdr:row>
      <xdr:rowOff>95250</xdr:rowOff>
    </xdr:from>
    <xdr:to>
      <xdr:col>9</xdr:col>
      <xdr:colOff>5470524</xdr:colOff>
      <xdr:row>11</xdr:row>
      <xdr:rowOff>2461514</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59234" y="2619375"/>
          <a:ext cx="5411415" cy="2366264"/>
        </a:xfrm>
        <a:prstGeom prst="rect">
          <a:avLst/>
        </a:prstGeom>
      </xdr:spPr>
    </xdr:pic>
    <xdr:clientData/>
  </xdr:twoCellAnchor>
  <xdr:twoCellAnchor editAs="oneCell">
    <xdr:from>
      <xdr:col>9</xdr:col>
      <xdr:colOff>111125</xdr:colOff>
      <xdr:row>12</xdr:row>
      <xdr:rowOff>91297</xdr:rowOff>
    </xdr:from>
    <xdr:to>
      <xdr:col>9</xdr:col>
      <xdr:colOff>5302250</xdr:colOff>
      <xdr:row>12</xdr:row>
      <xdr:rowOff>3549650</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11250" y="5107797"/>
          <a:ext cx="5191125" cy="3458353"/>
        </a:xfrm>
        <a:prstGeom prst="rect">
          <a:avLst/>
        </a:prstGeom>
      </xdr:spPr>
    </xdr:pic>
    <xdr:clientData/>
  </xdr:twoCellAnchor>
  <xdr:twoCellAnchor editAs="oneCell">
    <xdr:from>
      <xdr:col>9</xdr:col>
      <xdr:colOff>182563</xdr:colOff>
      <xdr:row>13</xdr:row>
      <xdr:rowOff>142873</xdr:rowOff>
    </xdr:from>
    <xdr:to>
      <xdr:col>9</xdr:col>
      <xdr:colOff>5381625</xdr:colOff>
      <xdr:row>13</xdr:row>
      <xdr:rowOff>3041912</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898563" y="8715373"/>
          <a:ext cx="5199062" cy="2899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75960504/stock-photo-tv-sets-with-different-diagonal-isolated-on-white-background.html?src=eL1d-6S86cz1siUNAb9q3w-1-65" TargetMode="External"/><Relationship Id="rId2" Type="http://schemas.openxmlformats.org/officeDocument/2006/relationships/hyperlink" Target="http://www.shutterstock.com/pic-239679298/stock-photo-child-by-comparing-the-size-of-your-hand-with-his-mother.html?src=MPv_nGwdMAtPFBNO5j3bxg-3-12" TargetMode="External"/><Relationship Id="rId1" Type="http://schemas.openxmlformats.org/officeDocument/2006/relationships/hyperlink" Target="http://www.shutterstock.com/pic-102335341/stock-vector-golden-section-ratio-divine-proportion-and-golden-spiral.html?src=MckJXHJoNkGIyW3t9aTuhw-1-10"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shutterstock.com/pic-2983902/stock-photo-three-pennant-shaped-shadowed-recesses-of-exterior-wall-of-university-building-in-afternoon-sunlight.html?src=TrNI5owaxrvt69iLDdSkhw-1-0"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40" zoomScaleNormal="40" zoomScalePageLayoutView="140" workbookViewId="0">
      <pane ySplit="9" topLeftCell="A13" activePane="bottomLeft" state="frozen"/>
      <selection pane="bottomLeft" activeCell="K14" sqref="K1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73"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109">
        <v>102335341</v>
      </c>
      <c r="C10" s="20" t="str">
        <f t="shared" ref="C10:C41" si="0">IF(OR(B10&lt;&gt;"",J10&lt;&gt;""),IF($G$4="Recurso",CONCATENATE($G$4," ",$G$5),$G$4),"")</f>
        <v>Recurso Diaporama F1</v>
      </c>
      <c r="D10" s="63" t="s">
        <v>189</v>
      </c>
      <c r="E10" s="63" t="s">
        <v>155</v>
      </c>
      <c r="F10" s="13" t="str">
        <f t="shared" ref="F10" ca="1" si="1">IF(OR(B10&lt;&gt;"",J10&lt;&gt;""),CONCATENATE($C$7,"_",$A10,IF($G$4="Cuaderno de Estudio","_small",CONCATENATE(IF(I10="","","n"),IF(LEFT($G$5,1)="F",".jpg",".png")))),"")</f>
        <v>MA_07_12_CO_REC70_IMG01.png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239679298</v>
      </c>
      <c r="C11" s="20" t="str">
        <f t="shared" si="0"/>
        <v>Recurso Diaporama F1</v>
      </c>
      <c r="D11" s="63" t="s">
        <v>193</v>
      </c>
      <c r="E11" s="63" t="s">
        <v>155</v>
      </c>
      <c r="F11" s="13" t="str">
        <f t="shared" ref="F11:F74" ca="1" si="4">IF(OR(B11&lt;&gt;"",J11&lt;&gt;""),CONCATENATE($C$7,"_",$A11,IF($G$4="Cuaderno de Estudio","_small",CONCATENATE(IF(I11="","","n"),IF(LEFT($G$5,1)="F",".jpg",".png")))),"")</f>
        <v>MA_07_12_CO_REC70_IMG02.png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195.75" customHeight="1" x14ac:dyDescent="0.25">
      <c r="A12" s="12" t="str">
        <f t="shared" si="3"/>
        <v>IMG03</v>
      </c>
      <c r="B12" s="62" t="s">
        <v>191</v>
      </c>
      <c r="C12" s="20" t="str">
        <f t="shared" si="0"/>
        <v>Recurso Diaporama F1</v>
      </c>
      <c r="D12" s="63" t="s">
        <v>189</v>
      </c>
      <c r="E12" s="63" t="s">
        <v>155</v>
      </c>
      <c r="F12" s="13" t="str">
        <f t="shared" ca="1" si="4"/>
        <v>MA_07_12_CO_REC70_IMG03.png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285" customHeight="1" x14ac:dyDescent="0.25">
      <c r="A13" s="12" t="str">
        <f t="shared" si="3"/>
        <v>IMG04</v>
      </c>
      <c r="B13" s="62" t="s">
        <v>191</v>
      </c>
      <c r="C13" s="20" t="str">
        <f t="shared" si="0"/>
        <v>Recurso Diaporama F1</v>
      </c>
      <c r="D13" s="63" t="s">
        <v>189</v>
      </c>
      <c r="E13" s="63" t="s">
        <v>155</v>
      </c>
      <c r="F13" s="13" t="str">
        <f t="shared" ca="1" si="4"/>
        <v>MA_07_12_CO_REC70_IMG04.png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ht="246" customHeight="1" x14ac:dyDescent="0.25">
      <c r="A14" s="12" t="str">
        <f t="shared" si="3"/>
        <v>IMG05</v>
      </c>
      <c r="B14" s="62" t="s">
        <v>191</v>
      </c>
      <c r="C14" s="20" t="str">
        <f t="shared" si="0"/>
        <v>Recurso Diaporama F1</v>
      </c>
      <c r="D14" s="63" t="s">
        <v>189</v>
      </c>
      <c r="E14" s="63" t="s">
        <v>155</v>
      </c>
      <c r="F14" s="13" t="str">
        <f t="shared" ca="1" si="4"/>
        <v>MA_07_12_CO_REC70_IMG05.png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75" x14ac:dyDescent="0.25">
      <c r="A15" s="12" t="str">
        <f t="shared" si="3"/>
        <v>IMG06</v>
      </c>
      <c r="B15" s="109">
        <v>275960504</v>
      </c>
      <c r="C15" s="20" t="str">
        <f t="shared" si="0"/>
        <v>Recurso Diaporama F1</v>
      </c>
      <c r="D15" s="63" t="s">
        <v>193</v>
      </c>
      <c r="E15" s="63" t="s">
        <v>155</v>
      </c>
      <c r="F15" s="13" t="str">
        <f t="shared" ca="1" si="4"/>
        <v>MA_07_12_CO_REC70_IMG06.png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6.5" x14ac:dyDescent="0.3">
      <c r="A16" s="12" t="str">
        <f t="shared" si="3"/>
        <v>IMG07</v>
      </c>
      <c r="B16" s="109" t="s">
        <v>192</v>
      </c>
      <c r="C16" s="20" t="str">
        <f t="shared" si="0"/>
        <v>Recurso Diaporama F1</v>
      </c>
      <c r="D16" s="63" t="s">
        <v>193</v>
      </c>
      <c r="E16" s="63" t="s">
        <v>155</v>
      </c>
      <c r="F16" s="13" t="str">
        <f t="shared" ca="1" si="4"/>
        <v>MA_07_12_CO_REC70_IMG07.png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display="http://www.shutterstock.com/pic-102335341/stock-vector-golden-section-ratio-divine-proportion-and-golden-spiral.html?src=MckJXHJoNkGIyW3t9aTuhw-1-10"/>
    <hyperlink ref="B11" r:id="rId2" display="http://www.shutterstock.com/pic-239679298/stock-photo-child-by-comparing-the-size-of-your-hand-with-his-mother.html?src=MPv_nGwdMAtPFBNO5j3bxg-3-12"/>
    <hyperlink ref="B15" r:id="rId3" display="http://www.shutterstock.com/pic-275960504/stock-photo-tv-sets-with-different-diagonal-isolated-on-white-background.html?src=eL1d-6S86cz1siUNAb9q3w-1-65"/>
    <hyperlink ref="B16" r:id="rId4" display="http://www.shutterstock.com/pic-2983902/stock-photo-three-pennant-shaped-shadowed-recesses-of-exterior-wall-of-university-building-in-afternoon-sunlight.html?src=TrNI5owaxrvt69iLDdSkhw-1-0"/>
  </hyperlinks>
  <pageMargins left="0.75" right="0.75" top="1" bottom="1" header="0.5" footer="0.5"/>
  <pageSetup orientation="portrait" horizontalDpi="4294967292" verticalDpi="4294967292"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David Martinez</cp:lastModifiedBy>
  <dcterms:created xsi:type="dcterms:W3CDTF">2014-07-01T23:43:25Z</dcterms:created>
  <dcterms:modified xsi:type="dcterms:W3CDTF">2015-11-20T03:34:20Z</dcterms:modified>
</cp:coreProperties>
</file>