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<sst xmlns="http://schemas.openxmlformats.org/spreadsheetml/2006/main" count="368" uniqueCount="192">
  <si>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</si>
  <si>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</si>
  <si>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</si>
  <si>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</si>
  <si>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</si>
  <si>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</si>
  <si>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</si>
  <si>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</si>
  <si>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</si>
  <si>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</si>
  <si>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</si>
  <si>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</si>
  <si>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</si>
  <si>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</si>
  <si>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</si>
  <si>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</si>
  <si>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</si>
  <si>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</si>
  <si>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</si>
  <si>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</si>
  <si>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</si>
  <si>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</si>
  <si>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</si>
  <si>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</si>
  <si>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</si>
  <si>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</si>
  <si>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</si>
  <si>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</si>
  <si>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</si>
  <si>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</si>
  <si>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</si>
  <si>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</si>
  <si>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</si>
  <si>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</si>
  <si>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</si>
  <si>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</si>
  <si>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</si>
  <si>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</si>
  <si>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</si>
  <si>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</si>
  <si>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</si>
  <si>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</si>
  <si>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</si>
  <si>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</si>
  <si>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</si>
  <si>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</si>
  <si>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</si>
  <si>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</si>
  <si>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</si>
  <si>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</si>
  <si>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</si>
  <si>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</si>
  <si>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</si>
  <si>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</si>
  <si>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</si>
  <si>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</si>
  <si>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</si>
  <si>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</si>
  <si>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</si>
  <si>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</si>
  <si>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</si>
  <si>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</si>
  <si>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</si>
  <si>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</si>
  <si>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</si>
  <si>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</si>
  <si>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</si>
  <si>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</si>
  <si>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</si>
  <si>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</si>
  <si>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</si>
  <si>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</si>
  <si>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</si>
  <si>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</si>
  <si>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</si>
  <si>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</si>
  <si>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</si>
  <si>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</si>
  <si>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</si>
  <si>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</si>
  <si>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</si>
  <si>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</si>
  <si>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</si>
  <si>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</si>
  <si>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</si>
  <si>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</si>
  <si>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</si>
  <si>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</si>
  <si>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</si>
  <si>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</si>
  <si>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</si>
  <si>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</si>
  <si>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</si>
  <si>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</si>
  <si>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</si>
  <si>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</si>
  <si>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</si>
  <si>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</si>
  <si>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</si>
  <si>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</si>
  <si>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</si>
  <si>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</si>
  <si>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</si>
  <si>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</si>
  <si>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</si>
  <si>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</si>
  <si>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</si>
  <si>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</si>
  <si>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</si>
  <si>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</si>
  <si>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</si>
  <si>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</si>
  <si>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</si>
  <si>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</si>
  <si>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</si>
  <si>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</si>
  <si>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</si>
  <si>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</si>
  <si>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</si>
  <si>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</si>
  <si>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</si>
  <si>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</si>
  <si>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</si>
  <si>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</si>
  <si>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</si>
  <si>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</si>
  <si>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</si>
  <si>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</si>
  <si>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</si>
  <si>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</si>
  <si>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</si>
  <si>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</si>
  <si>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</si>
  <si>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</si>
  <si>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</si>
  <si>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</si>
  <si>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</si>
  <si>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</si>
  <si>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</si>
  <si>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</si>
  <si>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</si>
  <si>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</si>
  <si>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</si>
  <si>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</si>
  <si>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</si>
  <si>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</si>
  <si>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</si>
  <si>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</si>
  <si>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</si>
  <si>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</si>
  <si>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</si>
  <si>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</si>
  <si>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</si>
  <si>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</si>
  <si>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</si>
  <si>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</si>
  <si>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</si>
  <si>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</si>
  <si>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</si>
  <si>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</si>
  <si>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</si>
  <si>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</si>
  <si>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</si>
  <si>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</si>
  <si>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</si>
  <si>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</si>
  <si>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</si>
  <si>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</si>
  <si>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</si>
  <si>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</si>
  <si>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</si>
  <si>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</si>
  <si>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</si>
  <si>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</si>
  <si>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</si>
  <si>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</si>
  <si>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</si>
  <si>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</si>
  <si>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</si>
  <si>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</si>
  <si>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</si>
  <si>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</si>
  <si>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</si>
  <si>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</si>
  <si>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</si>
  <si>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</si>
  <si>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</si>
  <si>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semejanza</t>
  </si>
  <si>
    <t>MA_07_12_REC26</t>
  </si>
  <si>
    <t>Eliminar la manzana que trata de alcanzar el niño.</t>
  </si>
  <si>
    <t>ver observaciones</t>
  </si>
  <si>
    <t xml:space="preserve">Incluir ilustraciones similares a las que se muestran en la imagen de referencia en las observaciones. Es necesario que tengan una buena visualización en la imagen ZOOM.
En la imagen que aparece un semáforo, cambiar este por un árbol. El objeto que está en el suelo es un espejo.
En la imagen de la torre de reloj, cambiar esta por un árbol. El otro objeto es un palo. Se deben mostrar las sombras de cada objeto.
En la imagen de la linterna, se debe incluir una barra que proyecta una sombra sobre una pared. Se deben marcar las líneas rectas de la luz que forma triángulos en la figura.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</si>
</sst>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484188</xdr:colOff>
      <xdr:row>9</xdr:row>
      <xdr:rowOff>269874</xdr:rowOff>
    </xdr:from>
    <xdr:to>
      <xdr:col>9</xdr:col>
      <xdr:colOff>2146999</xdr:colOff>
      <xdr:row>9</xdr:row>
      <xdr:rowOff>1773237</xdr:rowOff>
    </xdr:to>
    <xdr:pic>
      <xdr:nvPicPr>
        <xdr:cNvPr id="2" name="inline_image" descr="http://thumb101.shutterstock.com/display_pic_with_logo/2358926/267232673/stock-vector-boy-trying-to-get-big-apple-on-the-tree-by-long-stick-shadow-big-apple-black-and-white-vector-26723267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0188" y="2389187"/>
          <a:ext cx="1662811" cy="1503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158750</xdr:colOff>
      <xdr:row>10</xdr:row>
      <xdr:rowOff>264584</xdr:rowOff>
    </xdr:from>
    <xdr:to>
      <xdr:col>15</xdr:col>
      <xdr:colOff>492695</xdr:colOff>
      <xdr:row>10</xdr:row>
      <xdr:rowOff>2264835</xdr:rowOff>
    </xdr:to>
    <xdr:pic>
      <xdr:nvPicPr>
        <xdr:cNvPr id="3" name="Imagen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11344"/>
        <a:stretch/>
      </xdr:blipFill>
      <xdr:spPr bwMode="auto">
        <a:xfrm>
          <a:off x="16520583" y="4243917"/>
          <a:ext cx="2588195" cy="20002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524934</xdr:colOff>
      <xdr:row>10</xdr:row>
      <xdr:rowOff>328084</xdr:rowOff>
    </xdr:from>
    <xdr:to>
      <xdr:col>19</xdr:col>
      <xdr:colOff>339453</xdr:colOff>
      <xdr:row>10</xdr:row>
      <xdr:rowOff>2261659</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141017" y="4307417"/>
          <a:ext cx="3116519" cy="1933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483657</xdr:colOff>
      <xdr:row>10</xdr:row>
      <xdr:rowOff>675217</xdr:rowOff>
    </xdr:from>
    <xdr:to>
      <xdr:col>22</xdr:col>
      <xdr:colOff>759882</xdr:colOff>
      <xdr:row>10</xdr:row>
      <xdr:rowOff>1821392</xdr:rowOff>
    </xdr:to>
    <xdr:grpSp>
      <xdr:nvGrpSpPr>
        <xdr:cNvPr id="2054" name="Group 6"/>
        <xdr:cNvGrpSpPr>
          <a:grpSpLocks/>
        </xdr:cNvGrpSpPr>
      </xdr:nvGrpSpPr>
      <xdr:grpSpPr bwMode="auto">
        <a:xfrm>
          <a:off x="22401740" y="4654550"/>
          <a:ext cx="2752725" cy="1146175"/>
          <a:chOff x="7637" y="7650"/>
          <a:chExt cx="4348" cy="1815"/>
        </a:xfrm>
      </xdr:grpSpPr>
      <xdr:grpSp>
        <xdr:nvGrpSpPr>
          <xdr:cNvPr id="2055" name="Group 7"/>
          <xdr:cNvGrpSpPr>
            <a:grpSpLocks/>
          </xdr:cNvGrpSpPr>
        </xdr:nvGrpSpPr>
        <xdr:grpSpPr bwMode="auto">
          <a:xfrm>
            <a:off x="7637" y="8375"/>
            <a:ext cx="1118" cy="230"/>
            <a:chOff x="7530" y="8565"/>
            <a:chExt cx="1118" cy="230"/>
          </a:xfrm>
        </xdr:grpSpPr>
        <xdr:sp macro="" textlink="">
          <xdr:nvSpPr>
            <xdr:cNvPr id="2056" name="Oval 8"/>
            <xdr:cNvSpPr>
              <a:spLocks noChangeArrowheads="1"/>
            </xdr:cNvSpPr>
          </xdr:nvSpPr>
          <xdr:spPr bwMode="auto">
            <a:xfrm>
              <a:off x="8312" y="8570"/>
              <a:ext cx="143" cy="225"/>
            </a:xfrm>
            <a:prstGeom prst="ellipse">
              <a:avLst/>
            </a:prstGeom>
            <a:solidFill>
              <a:srgbClr val="FFFFFF"/>
            </a:solidFill>
            <a:ln w="9525">
              <a:solidFill>
                <a:srgbClr val="000000"/>
              </a:solidFill>
              <a:round/>
              <a:headEnd/>
              <a:tailEnd/>
            </a:ln>
          </xdr:spPr>
        </xdr:sp>
        <xdr:grpSp>
          <xdr:nvGrpSpPr>
            <xdr:cNvPr id="2057" name="Group 9"/>
            <xdr:cNvGrpSpPr>
              <a:grpSpLocks/>
            </xdr:cNvGrpSpPr>
          </xdr:nvGrpSpPr>
          <xdr:grpSpPr bwMode="auto">
            <a:xfrm>
              <a:off x="7530" y="8565"/>
              <a:ext cx="1118" cy="230"/>
              <a:chOff x="7530" y="8565"/>
              <a:chExt cx="1118" cy="230"/>
            </a:xfrm>
          </xdr:grpSpPr>
          <xdr:grpSp>
            <xdr:nvGrpSpPr>
              <xdr:cNvPr id="2058" name="Group 10"/>
              <xdr:cNvGrpSpPr>
                <a:grpSpLocks/>
              </xdr:cNvGrpSpPr>
            </xdr:nvGrpSpPr>
            <xdr:grpSpPr bwMode="auto">
              <a:xfrm>
                <a:off x="7530" y="8565"/>
                <a:ext cx="1118" cy="230"/>
                <a:chOff x="7530" y="8565"/>
                <a:chExt cx="1118" cy="230"/>
              </a:xfrm>
            </xdr:grpSpPr>
            <xdr:sp macro="" textlink="">
              <xdr:nvSpPr>
                <xdr:cNvPr id="2059" name="Oval 11"/>
                <xdr:cNvSpPr>
                  <a:spLocks noChangeArrowheads="1"/>
                </xdr:cNvSpPr>
              </xdr:nvSpPr>
              <xdr:spPr bwMode="auto">
                <a:xfrm>
                  <a:off x="8505" y="8565"/>
                  <a:ext cx="143" cy="225"/>
                </a:xfrm>
                <a:prstGeom prst="ellipse">
                  <a:avLst/>
                </a:prstGeom>
                <a:solidFill>
                  <a:srgbClr val="FFFFFF"/>
                </a:solidFill>
                <a:ln w="9525">
                  <a:solidFill>
                    <a:srgbClr val="000000"/>
                  </a:solidFill>
                  <a:round/>
                  <a:headEnd/>
                  <a:tailEnd/>
                </a:ln>
              </xdr:spPr>
            </xdr:sp>
            <xdr:sp macro="" textlink="">
              <xdr:nvSpPr>
                <xdr:cNvPr id="2060" name="Line 12"/>
                <xdr:cNvSpPr>
                  <a:spLocks noChangeShapeType="1"/>
                </xdr:cNvSpPr>
              </xdr:nvSpPr>
              <xdr:spPr bwMode="auto">
                <a:xfrm flipH="1">
                  <a:off x="7575" y="8565"/>
                  <a:ext cx="99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61" name="Line 13"/>
                <xdr:cNvSpPr>
                  <a:spLocks noChangeShapeType="1"/>
                </xdr:cNvSpPr>
              </xdr:nvSpPr>
              <xdr:spPr bwMode="auto">
                <a:xfrm flipH="1">
                  <a:off x="7577" y="8795"/>
                  <a:ext cx="99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62" name="Oval 14"/>
                <xdr:cNvSpPr>
                  <a:spLocks noChangeArrowheads="1"/>
                </xdr:cNvSpPr>
              </xdr:nvSpPr>
              <xdr:spPr bwMode="auto">
                <a:xfrm>
                  <a:off x="7530" y="8565"/>
                  <a:ext cx="143" cy="225"/>
                </a:xfrm>
                <a:prstGeom prst="ellipse">
                  <a:avLst/>
                </a:prstGeom>
                <a:solidFill>
                  <a:srgbClr val="FFFFFF"/>
                </a:solidFill>
                <a:ln w="9525">
                  <a:solidFill>
                    <a:srgbClr val="000000"/>
                  </a:solidFill>
                  <a:round/>
                  <a:headEnd/>
                  <a:tailEnd/>
                </a:ln>
              </xdr:spPr>
            </xdr:sp>
            <xdr:sp macro="" textlink="">
              <xdr:nvSpPr>
                <xdr:cNvPr id="2063" name="Rectangle 15"/>
                <xdr:cNvSpPr>
                  <a:spLocks noChangeArrowheads="1"/>
                </xdr:cNvSpPr>
              </xdr:nvSpPr>
              <xdr:spPr bwMode="auto">
                <a:xfrm>
                  <a:off x="7620" y="8580"/>
                  <a:ext cx="143" cy="2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sp macro="" textlink="">
            <xdr:nvSpPr>
              <xdr:cNvPr id="2064" name="Rectangle 16"/>
              <xdr:cNvSpPr>
                <a:spLocks noChangeArrowheads="1"/>
              </xdr:cNvSpPr>
            </xdr:nvSpPr>
            <xdr:spPr bwMode="auto">
              <a:xfrm>
                <a:off x="8377" y="8580"/>
                <a:ext cx="113" cy="2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65" name="Line 17"/>
              <xdr:cNvSpPr>
                <a:spLocks noChangeShapeType="1"/>
              </xdr:cNvSpPr>
            </xdr:nvSpPr>
            <xdr:spPr bwMode="auto">
              <a:xfrm>
                <a:off x="7530" y="8625"/>
                <a:ext cx="7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66" name="Line 18"/>
              <xdr:cNvSpPr>
                <a:spLocks noChangeShapeType="1"/>
              </xdr:cNvSpPr>
            </xdr:nvSpPr>
            <xdr:spPr bwMode="auto">
              <a:xfrm>
                <a:off x="7530" y="8685"/>
                <a:ext cx="7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67" name="Line 19"/>
              <xdr:cNvSpPr>
                <a:spLocks noChangeShapeType="1"/>
              </xdr:cNvSpPr>
            </xdr:nvSpPr>
            <xdr:spPr bwMode="auto">
              <a:xfrm>
                <a:off x="7560" y="8745"/>
                <a:ext cx="76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sp macro="" textlink="">
        <xdr:nvSpPr>
          <xdr:cNvPr id="2068" name="Line 20"/>
          <xdr:cNvSpPr>
            <a:spLocks noChangeShapeType="1"/>
          </xdr:cNvSpPr>
        </xdr:nvSpPr>
        <xdr:spPr bwMode="auto">
          <a:xfrm>
            <a:off x="10770" y="7650"/>
            <a:ext cx="0" cy="18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69" name="Line 21"/>
          <xdr:cNvSpPr>
            <a:spLocks noChangeShapeType="1"/>
          </xdr:cNvSpPr>
        </xdr:nvSpPr>
        <xdr:spPr bwMode="auto">
          <a:xfrm flipV="1">
            <a:off x="8685" y="7785"/>
            <a:ext cx="2085" cy="69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sp macro="" textlink="">
        <xdr:nvSpPr>
          <xdr:cNvPr id="2070" name="Line 22"/>
          <xdr:cNvSpPr>
            <a:spLocks noChangeShapeType="1"/>
          </xdr:cNvSpPr>
        </xdr:nvSpPr>
        <xdr:spPr bwMode="auto">
          <a:xfrm>
            <a:off x="8685" y="8490"/>
            <a:ext cx="2085" cy="69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sp macro="" textlink="">
        <xdr:nvSpPr>
          <xdr:cNvPr id="2071" name="Line 23"/>
          <xdr:cNvSpPr>
            <a:spLocks noChangeShapeType="1"/>
          </xdr:cNvSpPr>
        </xdr:nvSpPr>
        <xdr:spPr bwMode="auto">
          <a:xfrm>
            <a:off x="8700" y="8475"/>
            <a:ext cx="207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sp macro="" textlink="">
        <xdr:nvSpPr>
          <xdr:cNvPr id="2072" name="Rectangle 24"/>
          <xdr:cNvSpPr>
            <a:spLocks noChangeArrowheads="1"/>
          </xdr:cNvSpPr>
        </xdr:nvSpPr>
        <xdr:spPr bwMode="auto">
          <a:xfrm>
            <a:off x="9525" y="8205"/>
            <a:ext cx="71" cy="540"/>
          </a:xfrm>
          <a:prstGeom prst="rect">
            <a:avLst/>
          </a:prstGeom>
          <a:solidFill>
            <a:srgbClr val="FFFFFF"/>
          </a:solidFill>
          <a:ln w="9525">
            <a:solidFill>
              <a:srgbClr val="000000"/>
            </a:solidFill>
            <a:miter lim="800000"/>
            <a:headEnd/>
            <a:tailEnd/>
          </a:ln>
        </xdr:spPr>
      </xdr:sp>
      <xdr:sp macro="" textlink="">
        <xdr:nvSpPr>
          <xdr:cNvPr id="2073" name="AutoShape 25"/>
          <xdr:cNvSpPr>
            <a:spLocks/>
          </xdr:cNvSpPr>
        </xdr:nvSpPr>
        <xdr:spPr bwMode="auto">
          <a:xfrm>
            <a:off x="10830" y="7785"/>
            <a:ext cx="165" cy="1365"/>
          </a:xfrm>
          <a:prstGeom prst="rightBrace">
            <a:avLst>
              <a:gd name="adj1" fmla="val 6893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74" name="Text Box 26"/>
          <xdr:cNvSpPr txBox="1">
            <a:spLocks noChangeArrowheads="1"/>
          </xdr:cNvSpPr>
        </xdr:nvSpPr>
        <xdr:spPr bwMode="auto">
          <a:xfrm>
            <a:off x="10905" y="8235"/>
            <a:ext cx="1080" cy="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CO" sz="1100" b="0" i="0" u="none" strike="noStrike" baseline="0">
                <a:solidFill>
                  <a:srgbClr val="000000"/>
                </a:solidFill>
                <a:latin typeface="Calibri"/>
              </a:rPr>
              <a:t>shadow</a:t>
            </a:r>
          </a:p>
          <a:p>
            <a:pPr algn="l" rtl="0">
              <a:defRPr sz="1000"/>
            </a:pPr>
            <a:endParaRPr lang="es-CO" sz="1100" b="0" i="0" u="none" strike="noStrike" baseline="0">
              <a:solidFill>
                <a:srgbClr val="000000"/>
              </a:solidFill>
              <a:latin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67232673/stock-vector-boy-trying-to-get-big-apple-on-the-tree-by-long-stick-shadow-big-apple-black-and-white-vector.html?src=wlN1CM7QFtKRHgiJpwSH1A-1-9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0" zoomScaleNormal="90" zoomScalePageLayoutView="140" workbookViewId="0">
      <pane ySplit="9" topLeftCell="A10" activePane="bottomLeft" state="frozen"/>
      <selection pane="bottomLeft" activeCell="D12" sqref="D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109">
        <v>267232673</v>
      </c>
      <c r="C10" s="20" t="str">
        <f t="shared" ref="C10:C41" si="0">IF(OR(B10&lt;&gt;"",J10&lt;&gt;""),IF($G$4="Recurso",CONCATENATE($G$4," ",$G$5),$G$4),"")</f>
        <v>Recurso F13</v>
      </c>
      <c r="D10" s="63"/>
      <c r="E10" s="63" t="s">
        <v>151</v>
      </c>
      <c r="F10" s="13" t="str">
        <f t="shared" ref="F10" ca="1" si="1">IF(OR(B10&lt;&gt;"",J10&lt;&gt;""),CONCATENATE($C$7,"_",$A10,IF($G$4="Cuaderno de Estudio","_small",CONCATENATE(IF(I10="","","n"),IF(LEFT($G$5,1)="F",".jpg",".png")))),"")</f>
        <v>MA_07_12_REC26_IMG01n.jpg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MA_07_12_REC26_IMG01a.jpg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c r="K10" s="64" t="s">
        <v>189</v>
      </c>
      <c r="O10" s="2" t="str">
        <f>'Definición técnica de imagenes'!A12</f>
        <v>M12D</v>
      </c>
    </row>
    <row r="11" spans="1:16" s="11" customFormat="1" ht="279" customHeight="1" x14ac:dyDescent="0.25">
      <c r="A11" s="12" t="str">
        <f t="shared" ref="A11:A18" si="3">IF(OR(B11&lt;&gt;"",J11&lt;&gt;""),CONCATENATE(LEFT(A10,3),IF(MID(A10,4,2)+1&lt;10,CONCATENATE("0",MID(A10,4,2)+1))),"")</f>
        <v>IMG02</v>
      </c>
      <c r="B11" s="62" t="s">
        <v>190</v>
      </c>
      <c r="C11" s="20" t="str">
        <f t="shared" si="0"/>
        <v>Recurso F13</v>
      </c>
      <c r="D11" s="63"/>
      <c r="E11" s="63" t="s">
        <v>151</v>
      </c>
      <c r="F11" s="13" t="str">
        <f t="shared" ref="F11:F74" ca="1" si="4">IF(OR(B11&lt;&gt;"",J11&lt;&gt;""),CONCATENATE($C$7,"_",$A11,IF($G$4="Cuaderno de Estudio","_small",CONCATENATE(IF(I11="","","n"),IF(LEFT($G$5,1)="F",".jpg",".png")))),"")</f>
        <v>MA_07_12_REC26_IMG02n.jpg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MA_07_12_REC26_IMG02a.jpg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191</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67232673/stock-vector-boy-trying-to-get-big-apple-on-the-tree-by-long-stick-shadow-big-apple-black-and-white-vector.html?src=wlN1CM7QFtKRHgiJpwSH1A-1-93"/>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2015-12-07T00:13:57Z</dcterms:modified>
</cp:coreProperties>
</file>