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H15" i="1"/>
  <c r="I16" i="1"/>
  <c r="I17" i="1"/>
  <c r="H17" i="1"/>
  <c r="I18" i="1"/>
  <c r="H18" i="1"/>
  <c r="I19" i="1"/>
  <c r="H19" i="1"/>
  <c r="I20" i="1"/>
  <c r="H20" i="1"/>
  <c r="I21" i="1"/>
  <c r="H21" i="1"/>
  <c r="I22" i="1"/>
  <c r="H22" i="1"/>
  <c r="I23" i="1"/>
  <c r="H23" i="1"/>
  <c r="I24" i="1"/>
  <c r="H24" i="1"/>
  <c r="I25" i="1"/>
  <c r="H25" i="1"/>
  <c r="I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H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F59" i="1"/>
  <c r="G59" i="1"/>
  <c r="F57" i="1"/>
  <c r="G57" i="1"/>
  <c r="F55" i="1"/>
  <c r="G55" i="1"/>
  <c r="F52" i="1"/>
  <c r="G52" i="1"/>
  <c r="F51" i="1"/>
  <c r="G51" i="1"/>
  <c r="F50" i="1"/>
  <c r="G50" i="1"/>
  <c r="F49" i="1"/>
  <c r="G49" i="1"/>
  <c r="F48" i="1"/>
  <c r="G48" i="1"/>
  <c r="F47" i="1"/>
  <c r="G47" i="1"/>
  <c r="F46" i="1"/>
  <c r="G46" i="1"/>
  <c r="H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F30" i="1"/>
  <c r="G30" i="1"/>
  <c r="F29" i="1"/>
  <c r="G29" i="1"/>
  <c r="F28" i="1"/>
  <c r="G28" i="1"/>
  <c r="F27" i="1"/>
  <c r="G27" i="1"/>
  <c r="F26" i="1"/>
  <c r="G26" i="1"/>
  <c r="H26" i="1"/>
  <c r="F25" i="1"/>
  <c r="G25" i="1"/>
  <c r="F24" i="1"/>
  <c r="G24" i="1"/>
  <c r="F23" i="1"/>
  <c r="G23" i="1"/>
  <c r="F22" i="1"/>
  <c r="G22" i="1"/>
  <c r="F21" i="1"/>
  <c r="G21" i="1"/>
  <c r="F19" i="1"/>
  <c r="G19" i="1"/>
  <c r="F18" i="1"/>
  <c r="G18" i="1"/>
  <c r="F17" i="1"/>
  <c r="G17" i="1"/>
  <c r="A16" i="1"/>
  <c r="F16" i="1"/>
  <c r="G16" i="1"/>
  <c r="H16" i="1"/>
  <c r="A10" i="1"/>
  <c r="A11" i="1"/>
  <c r="A12" i="1"/>
  <c r="A13" i="1"/>
  <c r="A14" i="1"/>
  <c r="A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c r="G10" i="1"/>
  <c r="C10" i="1"/>
  <c r="M8" i="1"/>
  <c r="M7" i="1"/>
  <c r="M6" i="1"/>
  <c r="M5" i="1"/>
  <c r="F5" i="1"/>
  <c r="M4" i="1"/>
  <c r="M3" i="1"/>
  <c r="M2" i="1"/>
  <c r="M1" i="1"/>
  <c r="E9" i="1"/>
  <c r="H11" i="1"/>
  <c r="F14" i="1"/>
  <c r="G14" i="1"/>
  <c r="F15" i="1"/>
  <c r="G15" i="1"/>
  <c r="A17"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4" i="1"/>
  <c r="F12" i="1"/>
  <c r="G12" i="1"/>
  <c r="F11" i="1"/>
  <c r="G11" i="1"/>
  <c r="H12" i="1"/>
  <c r="H13" i="1"/>
  <c r="H10" i="1"/>
  <c r="F13" i="1"/>
  <c r="G13" i="1"/>
</calcChain>
</file>

<file path=xl/sharedStrings.xml><?xml version="1.0" encoding="utf-8"?>
<sst xmlns="http://schemas.openxmlformats.org/spreadsheetml/2006/main" count="391" uniqueCount="203">
  <si>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</si>
  <si>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</si>
  <si>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</si>
  <si>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</si>
  <si>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</si>
  <si>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</si>
  <si>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</si>
  <si>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</si>
  <si>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</si>
  <si>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</si>
  <si>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</si>
  <si>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</si>
  <si>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</si>
  <si>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</si>
  <si>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</si>
  <si>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</si>
  <si>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</si>
  <si>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</si>
  <si>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</si>
  <si>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</si>
  <si>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</si>
  <si>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</si>
  <si>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</si>
  <si>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</si>
  <si>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</si>
  <si>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</si>
  <si>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</si>
  <si>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</si>
  <si>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</si>
  <si>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</si>
  <si>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</si>
  <si>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</si>
  <si>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</si>
  <si>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</si>
  <si>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</si>
  <si>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</si>
  <si>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</si>
  <si>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</si>
  <si>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</si>
  <si>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</si>
  <si>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</si>
  <si>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</si>
  <si>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</si>
  <si>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</si>
  <si>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</si>
  <si>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</si>
  <si>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</si>
  <si>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</si>
  <si>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</si>
  <si>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</si>
  <si>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</si>
  <si>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</si>
  <si>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</si>
  <si>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</si>
  <si>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</si>
  <si>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</si>
  <si>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</si>
  <si>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</si>
  <si>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</si>
  <si>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</si>
  <si>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</si>
  <si>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</si>
  <si>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</si>
  <si>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</si>
  <si>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</si>
  <si>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</si>
  <si>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</si>
  <si>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</si>
  <si>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</si>
  <si>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</si>
  <si>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</si>
  <si>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</si>
  <si>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</si>
  <si>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</si>
  <si>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</si>
  <si>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</si>
  <si>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</si>
  <si>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</si>
  <si>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</si>
  <si>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</si>
  <si>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</si>
  <si>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</si>
  <si>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</si>
  <si>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</si>
  <si>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</si>
  <si>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</si>
  <si>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</si>
  <si>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</si>
  <si>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</si>
  <si>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</si>
  <si>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</si>
  <si>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</si>
  <si>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</si>
  <si>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</si>
  <si>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</si>
  <si>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</si>
  <si>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</si>
  <si>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</si>
  <si>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</si>
  <si>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</si>
  <si>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</si>
  <si>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</si>
  <si>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</si>
  <si>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</si>
  <si>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</si>
  <si>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</si>
  <si>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</si>
  <si>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</si>
  <si>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</si>
  <si>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</si>
  <si>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</si>
  <si>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</si>
  <si>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</si>
  <si>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</si>
  <si>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</si>
  <si>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</si>
  <si>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</si>
  <si>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</si>
  <si>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</si>
  <si>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</si>
  <si>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</si>
  <si>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</si>
  <si>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</si>
  <si>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</si>
  <si>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</si>
  <si>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</si>
  <si>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</si>
  <si>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</si>
  <si>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</si>
  <si>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</si>
  <si>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</si>
  <si>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</si>
  <si>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</si>
  <si>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</si>
  <si>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</si>
  <si>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</si>
  <si>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</si>
  <si>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</si>
  <si>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</si>
  <si>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</si>
  <si>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</si>
  <si>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</si>
  <si>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</si>
  <si>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</si>
  <si>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</si>
  <si>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</si>
  <si>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</si>
  <si>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</si>
  <si>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</si>
  <si>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</si>
  <si>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</si>
  <si>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</si>
  <si>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</si>
  <si>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</si>
  <si>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</si>
  <si>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</si>
  <si>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</si>
  <si>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</si>
  <si>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</si>
  <si>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</si>
  <si>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</si>
  <si>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</si>
  <si>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</si>
  <si>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</si>
  <si>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</si>
  <si>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</si>
  <si>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</si>
  <si>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</si>
  <si>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</si>
  <si>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</si>
  <si>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</si>
  <si>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</si>
  <si>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</si>
  <si>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</si>
  <si>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</si>
  <si>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</si>
  <si>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</si>
  <si>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</si>
  <si>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</si>
  <si>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</si>
  <si>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</si>
  <si>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</si>
  <si>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</si>
  <si>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</si>
  <si>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</si>
  <si>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</si>
  <si>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</si>
  <si>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</si>
  <si>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Las clases de poliedros</t>
  </si>
  <si>
    <t>Adriana Pachón</t>
  </si>
  <si>
    <t>Poner varios poliedros convexos como por ejemplo  los que se muestran en la ilustración.</t>
  </si>
  <si>
    <t xml:space="preserve">Imagen con varios poliedros convexos, ( mínimo cinco) en la observación se adjunta una imagen guía. </t>
  </si>
  <si>
    <t xml:space="preserve">Poliedros, nombrados con números el 2 y el 5 deben ser cóncavos, se adjunta imagen guía en la observación. </t>
  </si>
  <si>
    <t>Se adjunta imagen, la cual puede usarse ya que fue hecha por mi, deben enumerarse tal como se muestra en la imagen.</t>
  </si>
  <si>
    <t>Se adjunta imagen de ejemplo ( OCTAEDRO)</t>
  </si>
  <si>
    <t xml:space="preserve">imagen de un octaedro, como el que se muestra en la imagen adjunta en la observación </t>
  </si>
  <si>
    <t xml:space="preserve">Imagen con varios poliedros, similares a los de la solicitud 2, deben estar marcados con números, el poliedro 2 y el 3 deben ser  cóncavos. </t>
  </si>
  <si>
    <t>MA_07_13_CO_RE50</t>
  </si>
  <si>
    <t xml:space="preserve">Esta fila no se me dejó editar en la parte de la descripción, por lo tanto se pasa a la siguiente. </t>
  </si>
  <si>
    <t xml:space="preserve">Imagen con dos poliedros, uno cóncavo y el otro convexo en medio de los dos poliedros un signo de pregunta. </t>
  </si>
  <si>
    <t xml:space="preserve">Pirámide concava, similar a la que se muestra en la observación </t>
  </si>
  <si>
    <t xml:space="preserve">Se adjunta imagen guía. </t>
  </si>
  <si>
    <t xml:space="preserve">Se adjunta imagen guía, aunque los poliedros pueden ser cualquieras siempre y cuando el 2 y 3 sean cóncavos.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</si>
</sst>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1035844</xdr:colOff>
      <xdr:row>9</xdr:row>
      <xdr:rowOff>214313</xdr:rowOff>
    </xdr:from>
    <xdr:to>
      <xdr:col>10</xdr:col>
      <xdr:colOff>2148198</xdr:colOff>
      <xdr:row>9</xdr:row>
      <xdr:rowOff>463554</xdr:rowOff>
    </xdr:to>
    <xdr:pic>
      <xdr:nvPicPr>
        <xdr:cNvPr id="9" name="8 Imagen" descr="http://image.slidesharecdn.com/poliedroconvexos-130720082653-phpapp01/95/poliedro-convexos-9-638.jpg?cb=1374308852"/>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48" t="56447" r="3327" b="14660"/>
        <a:stretch/>
      </xdr:blipFill>
      <xdr:spPr bwMode="auto">
        <a:xfrm flipH="1">
          <a:off x="17383125" y="2369344"/>
          <a:ext cx="1112354" cy="249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1231561</xdr:colOff>
      <xdr:row>10</xdr:row>
      <xdr:rowOff>11908</xdr:rowOff>
    </xdr:from>
    <xdr:to>
      <xdr:col>10</xdr:col>
      <xdr:colOff>2089449</xdr:colOff>
      <xdr:row>10</xdr:row>
      <xdr:rowOff>642938</xdr:rowOff>
    </xdr:to>
    <xdr:pic>
      <xdr:nvPicPr>
        <xdr:cNvPr id="6" name="5 Imagen"/>
        <xdr:cNvPicPr>
          <a:picLocks noChangeAspect="1"/>
        </xdr:cNvPicPr>
      </xdr:nvPicPr>
      <xdr:blipFill rotWithShape="1">
        <a:blip xmlns:r="http://schemas.openxmlformats.org/officeDocument/2006/relationships" r:embed="rId2"/>
        <a:srcRect l="4517" t="21487" r="55317" b="39120"/>
        <a:stretch/>
      </xdr:blipFill>
      <xdr:spPr>
        <a:xfrm>
          <a:off x="17578842" y="2678908"/>
          <a:ext cx="857888" cy="631030"/>
        </a:xfrm>
        <a:prstGeom prst="rect">
          <a:avLst/>
        </a:prstGeom>
      </xdr:spPr>
    </xdr:pic>
    <xdr:clientData/>
  </xdr:twoCellAnchor>
  <xdr:twoCellAnchor editAs="oneCell">
    <xdr:from>
      <xdr:col>10</xdr:col>
      <xdr:colOff>1448283</xdr:colOff>
      <xdr:row>11</xdr:row>
      <xdr:rowOff>83343</xdr:rowOff>
    </xdr:from>
    <xdr:to>
      <xdr:col>10</xdr:col>
      <xdr:colOff>2144697</xdr:colOff>
      <xdr:row>11</xdr:row>
      <xdr:rowOff>916780</xdr:rowOff>
    </xdr:to>
    <xdr:pic>
      <xdr:nvPicPr>
        <xdr:cNvPr id="13" name="12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17795564" y="3595687"/>
          <a:ext cx="696414" cy="833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1603943</xdr:colOff>
      <xdr:row>15</xdr:row>
      <xdr:rowOff>23812</xdr:rowOff>
    </xdr:from>
    <xdr:to>
      <xdr:col>10</xdr:col>
      <xdr:colOff>1837701</xdr:colOff>
      <xdr:row>16</xdr:row>
      <xdr:rowOff>0</xdr:rowOff>
    </xdr:to>
    <xdr:pic>
      <xdr:nvPicPr>
        <xdr:cNvPr id="5"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951224" y="6631781"/>
          <a:ext cx="233758" cy="321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1226344</xdr:colOff>
      <xdr:row>12</xdr:row>
      <xdr:rowOff>64599</xdr:rowOff>
    </xdr:from>
    <xdr:to>
      <xdr:col>10</xdr:col>
      <xdr:colOff>2250282</xdr:colOff>
      <xdr:row>12</xdr:row>
      <xdr:rowOff>547688</xdr:rowOff>
    </xdr:to>
    <xdr:pic>
      <xdr:nvPicPr>
        <xdr:cNvPr id="7" name="6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573625" y="4553255"/>
          <a:ext cx="1023938" cy="483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1404937</xdr:colOff>
      <xdr:row>13</xdr:row>
      <xdr:rowOff>92913</xdr:rowOff>
    </xdr:from>
    <xdr:to>
      <xdr:col>15</xdr:col>
      <xdr:colOff>23811</xdr:colOff>
      <xdr:row>13</xdr:row>
      <xdr:rowOff>642114</xdr:rowOff>
    </xdr:to>
    <xdr:pic>
      <xdr:nvPicPr>
        <xdr:cNvPr id="8" name="7 Imagen"/>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752218" y="5153069"/>
          <a:ext cx="881062" cy="549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80" zoomScaleNormal="80" zoomScalePageLayoutView="140" workbookViewId="0">
      <pane ySplit="9" topLeftCell="A13" activePane="bottomLeft" state="frozen"/>
      <selection pane="bottomLeft" activeCell="J23" sqref="J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MA_07_13_CO_RE50_IMG01n.png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MA_07_13_CO_RE50_IMG01a.png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t="s">
        <v>190</v>
      </c>
      <c r="O10" s="2" t="str">
        <f>'Definición técnica de imagenes'!A12</f>
        <v>M12D</v>
      </c>
    </row>
    <row r="11" spans="1:16" s="11" customFormat="1" ht="66.75" customHeight="1" x14ac:dyDescent="0.25">
      <c r="A11" s="12" t="str">
        <f t="shared" ref="A11:A18" si="3">IF(OR(B11&lt;&gt;"",J11&lt;&gt;""),CONCATENATE(LEFT(A10,3),IF(MID(A10,4,2)+1&lt;10,CONCATENATE("0",MID(A10,4,2)+1))),"")</f>
        <v>IMG02</v>
      </c>
      <c r="B11" s="62"/>
      <c r="C11" s="20" t="str">
        <f t="shared" si="0"/>
        <v>Recurso M5A</v>
      </c>
      <c r="D11" s="63" t="s">
        <v>187</v>
      </c>
      <c r="E11" s="63" t="s">
        <v>155</v>
      </c>
      <c r="F11" s="13" t="str">
        <f t="shared" ref="F11:F74" ca="1" si="4">IF(OR(B11&lt;&gt;"",J11&lt;&gt;""),CONCATENATE($C$7,"_",$A11,IF($G$4="Cuaderno de Estudio","_small",CONCATENATE(IF(I11="","","n"),IF(LEFT($G$5,1)="F",".jpg",".png")))),"")</f>
        <v>MA_07_13_CO_RE50_IMG02n.png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MA_07_13_CO_RE50_IMG02a.png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4" t="s">
        <v>193</v>
      </c>
      <c r="O11" s="2" t="str">
        <f>'Definición técnica de imagenes'!A13</f>
        <v>M101</v>
      </c>
    </row>
    <row r="12" spans="1:16" s="11" customFormat="1" ht="76.5" customHeight="1" x14ac:dyDescent="0.25">
      <c r="A12" s="12" t="str">
        <f t="shared" si="3"/>
        <v>IMG03</v>
      </c>
      <c r="B12" s="62"/>
      <c r="C12" s="20" t="str">
        <f t="shared" si="0"/>
        <v>Recurso M5A</v>
      </c>
      <c r="D12" s="63" t="s">
        <v>187</v>
      </c>
      <c r="E12" s="63" t="s">
        <v>155</v>
      </c>
      <c r="F12" s="13" t="str">
        <f t="shared" ca="1" si="4"/>
        <v>MA_07_13_CO_RE50_IMG03n.png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MA_07_13_CO_RE50_IMG03a.png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t="s">
        <v>194</v>
      </c>
      <c r="O12" s="2" t="str">
        <f>'Definición técnica de imagenes'!A18</f>
        <v>Diaporama F1</v>
      </c>
    </row>
    <row r="13" spans="1:16" s="11" customFormat="1" ht="45" customHeight="1" x14ac:dyDescent="0.25">
      <c r="A13" s="12" t="str">
        <f t="shared" si="3"/>
        <v>IMG04</v>
      </c>
      <c r="B13" s="62"/>
      <c r="C13" s="20" t="str">
        <f t="shared" si="0"/>
        <v>Recurso M5A</v>
      </c>
      <c r="D13" s="63" t="s">
        <v>187</v>
      </c>
      <c r="E13" s="63" t="s">
        <v>155</v>
      </c>
      <c r="F13" s="13" t="str">
        <f t="shared" ca="1" si="4"/>
        <v>MA_07_13_CO_RE50_IMG04n.png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MA_07_13_CO_RE50_IMG04a.png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199</v>
      </c>
      <c r="K13" s="64" t="s">
        <v>201</v>
      </c>
      <c r="O13" s="2" t="str">
        <f>'Definición técnica de imagenes'!A19</f>
        <v>F4</v>
      </c>
    </row>
    <row r="14" spans="1:16" s="11" customFormat="1" ht="54" x14ac:dyDescent="0.25">
      <c r="A14" s="12" t="str">
        <f t="shared" si="3"/>
        <v>IMG05</v>
      </c>
      <c r="B14" s="62"/>
      <c r="C14" s="20" t="str">
        <f t="shared" si="0"/>
        <v>Recurso M5A</v>
      </c>
      <c r="D14" s="63" t="s">
        <v>187</v>
      </c>
      <c r="E14" s="63" t="s">
        <v>155</v>
      </c>
      <c r="F14" s="13" t="str">
        <f t="shared" ca="1" si="4"/>
        <v>MA_07_13_CO_RE50_IMG05n.png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MA_07_13_CO_RE50_IMG05a.png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t="s">
        <v>202</v>
      </c>
      <c r="O14" s="2" t="str">
        <f>'Definición técnica de imagenes'!A22</f>
        <v>F6</v>
      </c>
    </row>
    <row r="15" spans="1:16" s="11" customFormat="1" ht="67.5" x14ac:dyDescent="0.25">
      <c r="A15" s="12" t="str">
        <f t="shared" si="3"/>
        <v>IMG06</v>
      </c>
      <c r="B15" s="62" t="s">
        <v>198</v>
      </c>
      <c r="C15" s="20" t="str">
        <f t="shared" si="0"/>
        <v>Recurso M5A</v>
      </c>
      <c r="D15" s="63" t="s">
        <v>187</v>
      </c>
      <c r="E15" s="63" t="s">
        <v>155</v>
      </c>
      <c r="F15" s="13" t="str">
        <f t="shared" ca="1" si="4"/>
        <v>MA_07_13_CO_RE50_IMG06n.png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MA_07_13_CO_RE50_IMG06a.png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c r="K15" s="66"/>
      <c r="O15" s="2" t="str">
        <f>'Definición técnica de imagenes'!A24</f>
        <v>F6B</v>
      </c>
    </row>
    <row r="16" spans="1:16" s="11" customFormat="1" ht="27" x14ac:dyDescent="0.3">
      <c r="A16" s="12" t="str">
        <f t="shared" si="3"/>
        <v>IMG07</v>
      </c>
      <c r="B16" s="62"/>
      <c r="C16" s="20" t="str">
        <f t="shared" si="0"/>
        <v>Recurso M5A</v>
      </c>
      <c r="D16" s="63" t="s">
        <v>187</v>
      </c>
      <c r="E16" s="63" t="s">
        <v>155</v>
      </c>
      <c r="F16" s="13" t="str">
        <f t="shared" ca="1" si="4"/>
        <v>MA_07_13_CO_RE50_IMG07n.png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MA_07_13_CO_RE50_IMG07a.png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200</v>
      </c>
      <c r="K16" s="68" t="s">
        <v>201</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2016-02-24T09:18:46Z</dcterms:modified>
</cp:coreProperties>
</file>