
<file path=[Content_Types].xml><?xml version="1.0" encoding="utf-8"?>
<Types xmlns="http://schemas.openxmlformats.org/package/2006/content-types">
  <Default Extension="xml" ContentType="application/xml"/>
  <Default Extension="jpeg" ContentType="image/jpeg"/>
  <Default Extension="png" ContentType="image/png"/>
  <Default Extension="jp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3000" yWindow="0" windowWidth="25600" windowHeight="160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<sst xmlns="http://schemas.openxmlformats.org/spreadsheetml/2006/main" count="380" uniqueCount="193">
  <si>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</si>
  <si>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</si>
  <si>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</si>
  <si>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</si>
  <si>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</si>
  <si>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</si>
  <si>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</si>
  <si>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</si>
  <si>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</si>
  <si>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</si>
  <si>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</si>
  <si>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</si>
  <si>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</si>
  <si>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</si>
  <si>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</si>
  <si>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</si>
  <si>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</si>
  <si>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</si>
  <si>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</si>
  <si>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</si>
  <si>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</si>
  <si>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</si>
  <si>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</si>
  <si>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</si>
  <si>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</si>
  <si>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</si>
  <si>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</si>
  <si>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</si>
  <si>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</si>
  <si>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</si>
  <si>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</si>
  <si>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</si>
  <si>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</si>
  <si>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</si>
  <si>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</si>
  <si>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</si>
  <si>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</si>
  <si>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</si>
  <si>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</si>
  <si>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</si>
  <si>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</si>
  <si>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</si>
  <si>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</si>
  <si>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</si>
  <si>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</si>
  <si>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</si>
  <si>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</si>
  <si>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</si>
  <si>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</si>
  <si>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</si>
  <si>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</si>
  <si>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</si>
  <si>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</si>
  <si>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</si>
  <si>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</si>
  <si>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</si>
  <si>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</si>
  <si>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</si>
  <si>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</si>
  <si>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</si>
  <si>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</si>
  <si>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</si>
  <si>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</si>
  <si>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</si>
  <si>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</si>
  <si>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</si>
  <si>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</si>
  <si>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</si>
  <si>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</si>
  <si>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</si>
  <si>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</si>
  <si>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</si>
  <si>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</si>
  <si>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</si>
  <si>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</si>
  <si>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</si>
  <si>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</si>
  <si>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</si>
  <si>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</si>
  <si>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</si>
  <si>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</si>
  <si>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</si>
  <si>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</si>
  <si>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</si>
  <si>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</si>
  <si>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</si>
  <si>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</si>
  <si>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</si>
  <si>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</si>
  <si>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</si>
  <si>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</si>
  <si>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</si>
  <si>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</si>
  <si>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</si>
  <si>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</si>
  <si>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</si>
  <si>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</si>
  <si>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</si>
  <si>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</si>
  <si>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</si>
  <si>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</si>
  <si>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</si>
  <si>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</si>
  <si>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</si>
  <si>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</si>
  <si>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</si>
  <si>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</si>
  <si>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</si>
  <si>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</si>
  <si>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</si>
  <si>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</si>
  <si>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</si>
  <si>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</si>
  <si>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</si>
  <si>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</si>
  <si>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</si>
  <si>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</si>
  <si>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</si>
  <si>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</si>
  <si>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</si>
  <si>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</si>
  <si>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</si>
  <si>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</si>
  <si>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</si>
  <si>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</si>
  <si>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</si>
  <si>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</si>
  <si>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</si>
  <si>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</si>
  <si>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</si>
  <si>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</si>
  <si>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</si>
  <si>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</si>
  <si>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</si>
  <si>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</si>
  <si>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</si>
  <si>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</si>
  <si>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</si>
  <si>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</si>
  <si>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</si>
  <si>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</si>
  <si>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</si>
  <si>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</si>
  <si>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</si>
  <si>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</si>
  <si>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</si>
  <si>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</si>
  <si>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</si>
  <si>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</si>
  <si>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</si>
  <si>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</si>
  <si>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</si>
  <si>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</si>
  <si>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</si>
  <si>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</si>
  <si>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</si>
  <si>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</si>
  <si>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</si>
  <si>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</si>
  <si>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</si>
  <si>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</si>
  <si>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</si>
  <si>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</si>
  <si>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</si>
  <si>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</si>
  <si>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</si>
  <si>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</si>
  <si>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</si>
  <si>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</si>
  <si>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</si>
  <si>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</si>
  <si>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</si>
  <si>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</si>
  <si>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</si>
  <si>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</si>
  <si>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</si>
  <si>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</si>
  <si>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</si>
  <si>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</si>
  <si>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</si>
  <si>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</si>
  <si>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</si>
  <si>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</si>
  <si>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</si>
  <si>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</si>
  <si>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</si>
  <si>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</si>
  <si>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Descripcion       </t>
  </si>
  <si>
    <t>MA_08_10_CO_REC_80</t>
  </si>
  <si>
    <t>Clasifica poliedros cóncavos y poliedros convexos</t>
  </si>
  <si>
    <t>Lizzie Zambrano</t>
  </si>
  <si>
    <t>Tomado de Google. Reelaborar imagen</t>
  </si>
  <si>
    <t>Tomado de Google. Reelaborar image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</si>
</sst>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2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2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4" Type="http://schemas.openxmlformats.org/officeDocument/2006/relationships/image" Target="../media/image4.jpeg"/><Relationship Id="rId5" Type="http://schemas.openxmlformats.org/officeDocument/2006/relationships/image" Target="../media/image5.jpeg"/><Relationship Id="rId6" Type="http://schemas.openxmlformats.org/officeDocument/2006/relationships/image" Target="../media/image6.png"/><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9</xdr:col>
      <xdr:colOff>243417</xdr:colOff>
      <xdr:row>9</xdr:row>
      <xdr:rowOff>264582</xdr:rowOff>
    </xdr:from>
    <xdr:to>
      <xdr:col>9</xdr:col>
      <xdr:colOff>2413313</xdr:colOff>
      <xdr:row>9</xdr:row>
      <xdr:rowOff>1894415</xdr:rowOff>
    </xdr:to>
    <xdr:pic>
      <xdr:nvPicPr>
        <xdr:cNvPr id="2" name="Imagen 1" descr="MA_08_10_CO_REC-8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71084" y="2317749"/>
          <a:ext cx="2169896" cy="1629833"/>
        </a:xfrm>
        <a:prstGeom prst="rect">
          <a:avLst/>
        </a:prstGeom>
      </xdr:spPr>
    </xdr:pic>
    <xdr:clientData/>
  </xdr:twoCellAnchor>
  <xdr:twoCellAnchor editAs="oneCell">
    <xdr:from>
      <xdr:col>9</xdr:col>
      <xdr:colOff>332317</xdr:colOff>
      <xdr:row>10</xdr:row>
      <xdr:rowOff>370183</xdr:rowOff>
    </xdr:from>
    <xdr:to>
      <xdr:col>9</xdr:col>
      <xdr:colOff>2361623</xdr:colOff>
      <xdr:row>10</xdr:row>
      <xdr:rowOff>1894417</xdr:rowOff>
    </xdr:to>
    <xdr:pic>
      <xdr:nvPicPr>
        <xdr:cNvPr id="4" name="Imagen 3" descr="MA_08_10_CO_REC-80-3.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51517" y="4688183"/>
          <a:ext cx="2029306" cy="1524234"/>
        </a:xfrm>
        <a:prstGeom prst="rect">
          <a:avLst/>
        </a:prstGeom>
      </xdr:spPr>
    </xdr:pic>
    <xdr:clientData/>
  </xdr:twoCellAnchor>
  <xdr:twoCellAnchor editAs="oneCell">
    <xdr:from>
      <xdr:col>9</xdr:col>
      <xdr:colOff>520995</xdr:colOff>
      <xdr:row>11</xdr:row>
      <xdr:rowOff>256116</xdr:rowOff>
    </xdr:from>
    <xdr:to>
      <xdr:col>9</xdr:col>
      <xdr:colOff>1822451</xdr:colOff>
      <xdr:row>11</xdr:row>
      <xdr:rowOff>1462616</xdr:rowOff>
    </xdr:to>
    <xdr:pic>
      <xdr:nvPicPr>
        <xdr:cNvPr id="6" name="Imagen 5" descr="MA_08_10_CO_REC-80-5.jpe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40195" y="6741583"/>
          <a:ext cx="1301456" cy="1206500"/>
        </a:xfrm>
        <a:prstGeom prst="rect">
          <a:avLst/>
        </a:prstGeom>
      </xdr:spPr>
    </xdr:pic>
    <xdr:clientData/>
  </xdr:twoCellAnchor>
  <xdr:twoCellAnchor editAs="oneCell">
    <xdr:from>
      <xdr:col>9</xdr:col>
      <xdr:colOff>478365</xdr:colOff>
      <xdr:row>12</xdr:row>
      <xdr:rowOff>201083</xdr:rowOff>
    </xdr:from>
    <xdr:to>
      <xdr:col>9</xdr:col>
      <xdr:colOff>1936748</xdr:colOff>
      <xdr:row>12</xdr:row>
      <xdr:rowOff>1519766</xdr:rowOff>
    </xdr:to>
    <xdr:pic>
      <xdr:nvPicPr>
        <xdr:cNvPr id="7" name="Imagen 6" descr="MA_08_10_CO_REC-80-6.jpe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97565" y="8379883"/>
          <a:ext cx="1458383" cy="1318683"/>
        </a:xfrm>
        <a:prstGeom prst="rect">
          <a:avLst/>
        </a:prstGeom>
      </xdr:spPr>
    </xdr:pic>
    <xdr:clientData/>
  </xdr:twoCellAnchor>
  <xdr:twoCellAnchor editAs="oneCell">
    <xdr:from>
      <xdr:col>9</xdr:col>
      <xdr:colOff>442384</xdr:colOff>
      <xdr:row>13</xdr:row>
      <xdr:rowOff>395602</xdr:rowOff>
    </xdr:from>
    <xdr:to>
      <xdr:col>9</xdr:col>
      <xdr:colOff>2067984</xdr:colOff>
      <xdr:row>13</xdr:row>
      <xdr:rowOff>1843615</xdr:rowOff>
    </xdr:to>
    <xdr:pic>
      <xdr:nvPicPr>
        <xdr:cNvPr id="8" name="Imagen 7" descr="MA_08_10_CO_REC-80-7.jpe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361584" y="10487869"/>
          <a:ext cx="1625600" cy="1448013"/>
        </a:xfrm>
        <a:prstGeom prst="rect">
          <a:avLst/>
        </a:prstGeom>
      </xdr:spPr>
    </xdr:pic>
    <xdr:clientData/>
  </xdr:twoCellAnchor>
  <xdr:twoCellAnchor editAs="oneCell">
    <xdr:from>
      <xdr:col>9</xdr:col>
      <xdr:colOff>212869</xdr:colOff>
      <xdr:row>14</xdr:row>
      <xdr:rowOff>27516</xdr:rowOff>
    </xdr:from>
    <xdr:to>
      <xdr:col>9</xdr:col>
      <xdr:colOff>2004483</xdr:colOff>
      <xdr:row>14</xdr:row>
      <xdr:rowOff>1229783</xdr:rowOff>
    </xdr:to>
    <xdr:pic>
      <xdr:nvPicPr>
        <xdr:cNvPr id="9" name="Imagen 8" descr="MA_08_10_CO_REC-80-8.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132069" y="12287249"/>
          <a:ext cx="1791614" cy="12022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75" zoomScaleNormal="75" zoomScalePageLayoutView="75" workbookViewId="0">
      <pane ySplit="9" topLeftCell="A13" activePane="bottomLeft" state="frozen"/>
      <selection pane="bottomLeft" activeCell="E16" sqref="E16:E17"/>
    </sheetView>
  </sheetViews>
  <sheetFormatPr baseColWidth="10" defaultColWidth="10.83203125" defaultRowHeight="13" x14ac:dyDescent="0"/>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M10B</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8</v>
      </c>
      <c r="D3" s="87"/>
      <c r="F3" s="79">
        <v>42423</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190</v>
      </c>
      <c r="D5" s="89"/>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ht="178" customHeight="1">
      <c r="A10" s="12" t="str">
        <f>IF(OR(B10&lt;&gt;"",J10&lt;&gt;""),"IMG01","")</f>
        <v>IMG01</v>
      </c>
      <c r="B10" s="62" t="s">
        <v>187</v>
      </c>
      <c r="C10" s="20" t="str">
        <f t="shared" ref="C10:C41" si="0">IF(OR(B10&lt;&gt;"",J10&lt;&gt;""),IF($G$4="Recurso",CONCATENATE($G$4," ",$G$5),$G$4),"")</f>
        <v>Recurso M10B</v>
      </c>
      <c r="D10" s="63"/>
      <c r="E10" s="63" t="s">
        <v>155</v>
      </c>
      <c r="F10" s="13" t="str">
        <f t="shared" ref="F10" ca="1" si="1">IF(OR(B10&lt;&gt;"",J10&lt;&gt;""),CONCATENATE($C$7,"_",$A10,IF($G$4="Cuaderno de Estudio","_small",CONCATENATE(IF(I10="","","n"),IF(LEFT($G$5,1)="F",".jpg",".png")))),"")</f>
        <v>MA_08_10_CO_REC_80_IMG01.png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71" customHeight="1">
      <c r="A11" s="12" t="str">
        <f t="shared" ref="A11:A18" si="3">IF(OR(B11&lt;&gt;"",J11&lt;&gt;""),CONCATENATE(LEFT(A10,3),IF(MID(A10,4,2)+1&lt;10,CONCATENATE("0",MID(A10,4,2)+1))),"")</f>
        <v>IMG02</v>
      </c>
      <c r="B11" s="62" t="s">
        <v>187</v>
      </c>
      <c r="C11" s="20" t="str">
        <f t="shared" si="0"/>
        <v>Recurso M10B</v>
      </c>
      <c r="D11" s="63"/>
      <c r="E11" s="63" t="s">
        <v>155</v>
      </c>
      <c r="F11" s="13" t="str">
        <f t="shared" ref="F11:F74" ca="1" si="4">IF(OR(B11&lt;&gt;"",J11&lt;&gt;""),CONCATENATE($C$7,"_",$A11,IF($G$4="Cuaderno de Estudio","_small",CONCATENATE(IF(I11="","","n"),IF(LEFT($G$5,1)="F",".jpg",".png")))),"")</f>
        <v>MA_08_10_CO_REC_80_IMG02.png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c r="O11" s="2" t="str">
        <f>'Definición técnica de imagenes'!A13</f>
        <v>M101</v>
      </c>
    </row>
    <row r="12" spans="1:16" s="11" customFormat="1" ht="133" customHeight="1">
      <c r="A12" s="12" t="str">
        <f t="shared" si="3"/>
        <v>IMG03</v>
      </c>
      <c r="B12" s="62" t="s">
        <v>187</v>
      </c>
      <c r="C12" s="20" t="str">
        <f t="shared" si="0"/>
        <v>Recurso M10B</v>
      </c>
      <c r="D12" s="63"/>
      <c r="E12" s="63" t="s">
        <v>155</v>
      </c>
      <c r="F12" s="13" t="str">
        <f t="shared" ca="1" si="4"/>
        <v>MA_08_10_CO_REC_80_IMG03.png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191</v>
      </c>
      <c r="O12" s="2" t="str">
        <f>'Definición técnica de imagenes'!A18</f>
        <v>Diaporama F1</v>
      </c>
    </row>
    <row r="13" spans="1:16" s="11" customFormat="1" ht="150" customHeight="1">
      <c r="A13" s="12" t="str">
        <f t="shared" si="3"/>
        <v>IMG04</v>
      </c>
      <c r="B13" s="62" t="s">
        <v>187</v>
      </c>
      <c r="C13" s="20" t="str">
        <f t="shared" si="0"/>
        <v>Recurso M10B</v>
      </c>
      <c r="D13" s="63"/>
      <c r="E13" s="63" t="s">
        <v>155</v>
      </c>
      <c r="F13" s="13" t="str">
        <f t="shared" ca="1" si="4"/>
        <v>MA_08_10_CO_REC_80_IMG04.png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191</v>
      </c>
      <c r="O13" s="2" t="str">
        <f>'Definición técnica de imagenes'!A19</f>
        <v>F4</v>
      </c>
    </row>
    <row r="14" spans="1:16" s="11" customFormat="1" ht="171" customHeight="1">
      <c r="A14" s="12" t="str">
        <f t="shared" si="3"/>
        <v>IMG05</v>
      </c>
      <c r="B14" s="62" t="s">
        <v>187</v>
      </c>
      <c r="C14" s="20" t="str">
        <f t="shared" si="0"/>
        <v>Recurso M10B</v>
      </c>
      <c r="D14" s="63"/>
      <c r="E14" s="63" t="s">
        <v>155</v>
      </c>
      <c r="F14" s="13" t="str">
        <f t="shared" ca="1" si="4"/>
        <v>MA_08_10_CO_REC_80_IMG05.png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192</v>
      </c>
      <c r="O14" s="2" t="str">
        <f>'Definición técnica de imagenes'!A22</f>
        <v>F6</v>
      </c>
    </row>
    <row r="15" spans="1:16" s="11" customFormat="1" ht="115" customHeight="1">
      <c r="A15" s="12" t="str">
        <f t="shared" si="3"/>
        <v>IMG06</v>
      </c>
      <c r="B15" s="62" t="s">
        <v>187</v>
      </c>
      <c r="C15" s="20" t="str">
        <f t="shared" si="0"/>
        <v>Recurso M10B</v>
      </c>
      <c r="D15" s="63"/>
      <c r="E15" s="63" t="s">
        <v>155</v>
      </c>
      <c r="F15" s="13" t="str">
        <f t="shared" ca="1" si="4"/>
        <v>MA_08_10_CO_REC_80_IMG06.png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t="s">
        <v>192</v>
      </c>
      <c r="O15" s="2" t="str">
        <f>'Definición técnica de imagenes'!A24</f>
        <v>F6B</v>
      </c>
    </row>
    <row r="16" spans="1:16" s="11" customFormat="1" ht="162" customHeigh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78" customHeigh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24" customHeigh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173" customHeigh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41"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 customHeigh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07" customHeigh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1" customHeigh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90" customHeigh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1" customHeigh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6"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4" customHeigh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2016-02-24T19:15:28Z</dcterms:modified>
</cp:coreProperties>
</file>