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mgtsrv05\sistemas\CL006 - Migrate\InvoiCy_NFS-e\Versoes\Documentacao_PERMANENTE\NFS-e_InvoiCyBR\RecepcaoRPS_Novo\"/>
    </mc:Choice>
  </mc:AlternateContent>
  <bookViews>
    <workbookView xWindow="0" yWindow="0" windowWidth="20490" windowHeight="7305" tabRatio="800"/>
  </bookViews>
  <sheets>
    <sheet name="Envio_Recepção de RPS" sheetId="6" r:id="rId1"/>
    <sheet name="Retorno_Recepção de RPS" sheetId="7" r:id="rId2"/>
    <sheet name="Natureza de Operação" sheetId="8" r:id="rId3"/>
  </sheets>
  <definedNames>
    <definedName name="_xlnm._FilterDatabase" localSheetId="0" hidden="1">'Envio_Recepção de RPS'!$A$1:$J$263</definedName>
    <definedName name="CabecalhoEnvio" localSheetId="0">'Envio_Recepção de RPS'!$A$3</definedName>
    <definedName name="ConstCivilEnvio" localSheetId="0">'Envio_Recepção de RPS'!$A$213</definedName>
    <definedName name="DedEnvio" localSheetId="0">'Envio_Recepção de RPS'!$A$237</definedName>
    <definedName name="EnvioParcela" localSheetId="0">'Envio_Recepção de RPS'!$A$99</definedName>
    <definedName name="ErrosRetornoEnvio" localSheetId="1">'Retorno_Recepção de RPS'!#REF!</definedName>
    <definedName name="ErrosRetornoEnvioItem" localSheetId="1">'Retorno_Recepção de RPS'!#REF!</definedName>
    <definedName name="InfEnvio" localSheetId="0">'Envio_Recepção de RPS'!#REF!</definedName>
    <definedName name="IntermServicoEnvio" localSheetId="0">'Envio_Recepção de RPS'!$A$198</definedName>
    <definedName name="ItemEnvio" localSheetId="0">'Envio_Recepção de RPS'!$A$47</definedName>
    <definedName name="ListaDedEnvio" localSheetId="0">'Envio_Recepção de RPS'!$A$236</definedName>
    <definedName name="ListaEnvio" localSheetId="0">'Envio_Recepção de RPS'!#REF!</definedName>
    <definedName name="ListaItensEnvio" localSheetId="0">'Envio_Recepção de RPS'!$A$46</definedName>
    <definedName name="ListaRPSRetornoEnvio" localSheetId="1">'Retorno_Recepção de RPS'!$A$6</definedName>
    <definedName name="MensagemRetornoEnvio" localSheetId="1">'Retorno_Recepção de RPS'!$A$3</definedName>
    <definedName name="NFSERetornoEnvio" localSheetId="1">'Retorno_Recepção de RPS'!$A$18</definedName>
    <definedName name="RPSEnvio" localSheetId="0">'Envio_Recepção de RPS'!$A$5</definedName>
    <definedName name="RPSRetornoEnvio" localSheetId="1">'Retorno_Recepção de RPS'!$A$7</definedName>
    <definedName name="RPSSubsEnvio" localSheetId="0">'Envio_Recepção de RPS'!$A$22</definedName>
    <definedName name="SDTRecepcaoRPSEnvioV2" localSheetId="0">'Envio_Recepção de RPS'!$A$2</definedName>
    <definedName name="SDTRecepcaoRPSRetornoV2" localSheetId="1">'Retorno_Recepção de RPS'!#REF!</definedName>
    <definedName name="ServicoEnvio" localSheetId="0">'Envio_Recepção de RPS'!$A$108</definedName>
    <definedName name="TomadorEnvio" localSheetId="0">'Envio_Recepção de RPS'!$A$173</definedName>
    <definedName name="ValoresEnvio" localSheetId="0">'Envio_Recepção de RPS'!$A$109</definedName>
  </definedNames>
  <calcPr calcId="171027"/>
</workbook>
</file>

<file path=xl/calcChain.xml><?xml version="1.0" encoding="utf-8"?>
<calcChain xmlns="http://schemas.openxmlformats.org/spreadsheetml/2006/main">
  <c r="H197" i="6" l="1"/>
  <c r="A197" i="6"/>
  <c r="B197" i="6"/>
  <c r="A166" i="6" l="1"/>
  <c r="B166" i="6" s="1"/>
  <c r="A165" i="6"/>
  <c r="B165" i="6" s="1"/>
  <c r="A157" i="6" l="1"/>
  <c r="B157" i="6" s="1"/>
  <c r="A172" i="6" l="1"/>
  <c r="B172" i="6" s="1"/>
  <c r="A261" i="6" l="1"/>
  <c r="B261" i="6" s="1"/>
  <c r="A97" i="6" l="1"/>
  <c r="B97" i="6" s="1"/>
  <c r="A96" i="6"/>
  <c r="B96" i="6" s="1"/>
  <c r="A95" i="6"/>
  <c r="B95" i="6" s="1"/>
  <c r="A196" i="6" l="1"/>
  <c r="B196" i="6" s="1"/>
  <c r="A107" i="6" l="1"/>
  <c r="B107" i="6" s="1"/>
  <c r="A106" i="6"/>
  <c r="B106" i="6" s="1"/>
  <c r="A171" i="6"/>
  <c r="B171" i="6" s="1"/>
  <c r="A227" i="6" l="1"/>
  <c r="B227" i="6" s="1"/>
  <c r="A204" i="6"/>
  <c r="B204" i="6" s="1"/>
  <c r="A205" i="6"/>
  <c r="B205" i="6"/>
  <c r="A206" i="6"/>
  <c r="B206" i="6" s="1"/>
  <c r="A207" i="6"/>
  <c r="B207" i="6" s="1"/>
  <c r="A208" i="6"/>
  <c r="B208" i="6" s="1"/>
  <c r="A209" i="6"/>
  <c r="B209" i="6" s="1"/>
  <c r="A210" i="6"/>
  <c r="B210" i="6" s="1"/>
  <c r="A211" i="6"/>
  <c r="B211" i="6" s="1"/>
  <c r="A212" i="6"/>
  <c r="B212" i="6" s="1"/>
  <c r="A203" i="6" l="1"/>
  <c r="B203" i="6" s="1"/>
  <c r="A195" i="6"/>
  <c r="B195" i="6" s="1"/>
  <c r="A139" i="6"/>
  <c r="B139" i="6" s="1"/>
  <c r="A140" i="6"/>
  <c r="B140" i="6" s="1"/>
  <c r="A141" i="6"/>
  <c r="B141" i="6" s="1"/>
  <c r="A142" i="6"/>
  <c r="B142" i="6" s="1"/>
  <c r="A94" i="6"/>
  <c r="B94" i="6" s="1"/>
  <c r="A170" i="6" l="1"/>
  <c r="B170" i="6" s="1"/>
  <c r="A138" i="6"/>
  <c r="B138" i="6" s="1"/>
  <c r="A189" i="6" l="1"/>
  <c r="B189" i="6" s="1"/>
  <c r="A194" i="6" l="1"/>
  <c r="B194" i="6" s="1"/>
  <c r="A198" i="6"/>
  <c r="B198" i="6" s="1"/>
  <c r="H203" i="6" l="1"/>
  <c r="H205" i="6"/>
  <c r="H209" i="6"/>
  <c r="H206" i="6"/>
  <c r="H210" i="6"/>
  <c r="H207" i="6"/>
  <c r="H211" i="6"/>
  <c r="H204" i="6"/>
  <c r="H208" i="6"/>
  <c r="H212" i="6"/>
  <c r="A13" i="7"/>
  <c r="B13" i="7" s="1"/>
  <c r="A228" i="6" l="1"/>
  <c r="B228" i="6" s="1"/>
  <c r="H229" i="6" s="1"/>
  <c r="A229" i="6"/>
  <c r="B229" i="6" s="1"/>
  <c r="H231" i="6" s="1"/>
  <c r="A230" i="6"/>
  <c r="B230" i="6" s="1"/>
  <c r="A231" i="6"/>
  <c r="B231" i="6" s="1"/>
  <c r="A232" i="6"/>
  <c r="B232" i="6" s="1"/>
  <c r="A233" i="6"/>
  <c r="B233" i="6" s="1"/>
  <c r="A234" i="6"/>
  <c r="B234" i="6" s="1"/>
  <c r="A235" i="6"/>
  <c r="B235" i="6" s="1"/>
  <c r="A169" i="6"/>
  <c r="B169" i="6" s="1"/>
  <c r="H234" i="6" l="1"/>
  <c r="H233" i="6"/>
  <c r="H230" i="6"/>
  <c r="H232" i="6"/>
  <c r="H235" i="6"/>
  <c r="A93" i="6"/>
  <c r="B93" i="6" s="1"/>
  <c r="A247" i="6" l="1"/>
  <c r="B247" i="6" s="1"/>
  <c r="A248" i="6"/>
  <c r="B248" i="6" s="1"/>
  <c r="A249" i="6"/>
  <c r="B249" i="6" s="1"/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8" i="6"/>
  <c r="A99" i="6"/>
  <c r="A100" i="6"/>
  <c r="A101" i="6"/>
  <c r="A102" i="6"/>
  <c r="A103" i="6"/>
  <c r="A104" i="6"/>
  <c r="A105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8" i="6"/>
  <c r="A159" i="6"/>
  <c r="A160" i="6"/>
  <c r="A161" i="6"/>
  <c r="A162" i="6"/>
  <c r="A163" i="6"/>
  <c r="A164" i="6"/>
  <c r="A167" i="6"/>
  <c r="A168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90" i="6"/>
  <c r="A191" i="6"/>
  <c r="A192" i="6"/>
  <c r="A193" i="6"/>
  <c r="A199" i="6"/>
  <c r="A200" i="6"/>
  <c r="A201" i="6"/>
  <c r="A20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36" i="6"/>
  <c r="A237" i="6"/>
  <c r="A238" i="6"/>
  <c r="A239" i="6"/>
  <c r="A240" i="6"/>
  <c r="A241" i="6"/>
  <c r="A242" i="6"/>
  <c r="A243" i="6"/>
  <c r="A244" i="6"/>
  <c r="A245" i="6"/>
  <c r="A246" i="6"/>
  <c r="A250" i="6"/>
  <c r="A251" i="6"/>
  <c r="A252" i="6"/>
  <c r="A253" i="6"/>
  <c r="A254" i="6"/>
  <c r="A255" i="6"/>
  <c r="A256" i="6"/>
  <c r="A257" i="6"/>
  <c r="A258" i="6"/>
  <c r="A259" i="6"/>
  <c r="A260" i="6"/>
  <c r="A262" i="6"/>
  <c r="A263" i="6"/>
  <c r="A2" i="6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H13" i="7" l="1"/>
  <c r="H5" i="7"/>
  <c r="H9" i="7"/>
  <c r="H3" i="7"/>
  <c r="H6" i="7"/>
  <c r="H10" i="7"/>
  <c r="H14" i="7"/>
  <c r="H7" i="7"/>
  <c r="H11" i="7"/>
  <c r="H17" i="7"/>
  <c r="H4" i="7"/>
  <c r="H8" i="7"/>
  <c r="H12" i="7"/>
  <c r="H19" i="7"/>
  <c r="H18" i="7"/>
  <c r="H16" i="7"/>
  <c r="H15" i="7"/>
  <c r="B45" i="6"/>
  <c r="B44" i="6"/>
  <c r="B43" i="6"/>
  <c r="B42" i="6"/>
  <c r="B41" i="6"/>
  <c r="B40" i="6"/>
  <c r="B39" i="6"/>
  <c r="B38" i="6"/>
  <c r="B37" i="6"/>
  <c r="B36" i="6"/>
  <c r="B34" i="6"/>
  <c r="B33" i="6"/>
  <c r="B32" i="6"/>
  <c r="B31" i="6"/>
  <c r="B30" i="6"/>
  <c r="B29" i="6"/>
  <c r="B28" i="6"/>
  <c r="B27" i="6"/>
  <c r="B21" i="6"/>
  <c r="B3" i="6"/>
  <c r="B4" i="6"/>
  <c r="H29" i="6" l="1"/>
  <c r="H31" i="6"/>
  <c r="H33" i="6"/>
  <c r="H28" i="6"/>
  <c r="H30" i="6"/>
  <c r="H32" i="6"/>
  <c r="H34" i="6"/>
  <c r="B250" i="6" l="1"/>
  <c r="H251" i="6" s="1"/>
  <c r="B251" i="6"/>
  <c r="B252" i="6"/>
  <c r="B253" i="6"/>
  <c r="B254" i="6"/>
  <c r="B255" i="6"/>
  <c r="B256" i="6"/>
  <c r="B258" i="6"/>
  <c r="B259" i="6"/>
  <c r="B257" i="6"/>
  <c r="H257" i="6" l="1"/>
  <c r="H259" i="6"/>
  <c r="H255" i="6"/>
  <c r="H256" i="6"/>
  <c r="H258" i="6"/>
  <c r="H252" i="6"/>
  <c r="H253" i="6"/>
  <c r="H254" i="6"/>
  <c r="B226" i="6"/>
  <c r="B225" i="6"/>
  <c r="B224" i="6"/>
  <c r="B223" i="6"/>
  <c r="B222" i="6"/>
  <c r="B221" i="6"/>
  <c r="B220" i="6"/>
  <c r="B219" i="6"/>
  <c r="B218" i="6"/>
  <c r="B217" i="6"/>
  <c r="B216" i="6"/>
  <c r="B192" i="6"/>
  <c r="B193" i="6"/>
  <c r="B151" i="6"/>
  <c r="B147" i="6"/>
  <c r="B146" i="6"/>
  <c r="B145" i="6"/>
  <c r="B144" i="6"/>
  <c r="B149" i="6"/>
  <c r="B148" i="6"/>
  <c r="B150" i="6"/>
  <c r="B152" i="6"/>
  <c r="B143" i="6"/>
  <c r="H148" i="6" s="1"/>
  <c r="B137" i="6"/>
  <c r="B136" i="6"/>
  <c r="B105" i="6"/>
  <c r="B104" i="6"/>
  <c r="B103" i="6"/>
  <c r="B84" i="6"/>
  <c r="B83" i="6"/>
  <c r="B82" i="6"/>
  <c r="B81" i="6"/>
  <c r="B80" i="6"/>
  <c r="B79" i="6"/>
  <c r="B88" i="6"/>
  <c r="B87" i="6"/>
  <c r="B86" i="6"/>
  <c r="B85" i="6"/>
  <c r="B90" i="6"/>
  <c r="B89" i="6"/>
  <c r="B91" i="6"/>
  <c r="B92" i="6"/>
  <c r="B20" i="6"/>
  <c r="B11" i="6"/>
  <c r="H261" i="6" s="1"/>
  <c r="H151" i="6" l="1"/>
  <c r="H147" i="6"/>
  <c r="H146" i="6"/>
  <c r="H145" i="6"/>
  <c r="H144" i="6"/>
  <c r="H149" i="6"/>
  <c r="H152" i="6"/>
  <c r="H150" i="6"/>
  <c r="B71" i="6" l="1"/>
  <c r="B72" i="6"/>
  <c r="B73" i="6"/>
  <c r="B74" i="6"/>
  <c r="B75" i="6"/>
  <c r="B76" i="6"/>
  <c r="B77" i="6"/>
  <c r="B78" i="6"/>
  <c r="B5" i="6" l="1"/>
  <c r="H173" i="6" l="1"/>
  <c r="H108" i="6"/>
  <c r="H98" i="6"/>
  <c r="H262" i="6"/>
  <c r="H250" i="6"/>
  <c r="H213" i="6"/>
  <c r="H46" i="6"/>
  <c r="H263" i="6"/>
  <c r="H260" i="6"/>
  <c r="H236" i="6"/>
  <c r="H198" i="6"/>
  <c r="H21" i="6"/>
  <c r="H22" i="6"/>
  <c r="H27" i="6"/>
  <c r="H12" i="6"/>
  <c r="H14" i="6"/>
  <c r="H16" i="6"/>
  <c r="H18" i="6"/>
  <c r="H20" i="6"/>
  <c r="H8" i="6"/>
  <c r="H10" i="6"/>
  <c r="H11" i="6"/>
  <c r="H13" i="6"/>
  <c r="H15" i="6"/>
  <c r="H17" i="6"/>
  <c r="H19" i="6"/>
  <c r="H7" i="6"/>
  <c r="H9" i="6"/>
  <c r="H6" i="6"/>
  <c r="B14" i="6"/>
  <c r="B15" i="6"/>
  <c r="B16" i="6"/>
  <c r="B17" i="6"/>
  <c r="B18" i="6"/>
  <c r="B19" i="6"/>
  <c r="B22" i="6"/>
  <c r="H24" i="6" s="1"/>
  <c r="B23" i="6"/>
  <c r="B24" i="6"/>
  <c r="B25" i="6"/>
  <c r="H35" i="6" s="1"/>
  <c r="B26" i="6"/>
  <c r="B35" i="6"/>
  <c r="B46" i="6"/>
  <c r="H47" i="6" s="1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98" i="6"/>
  <c r="H99" i="6" s="1"/>
  <c r="B99" i="6"/>
  <c r="B100" i="6"/>
  <c r="B101" i="6"/>
  <c r="B102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53" i="6"/>
  <c r="B154" i="6"/>
  <c r="B155" i="6"/>
  <c r="B156" i="6"/>
  <c r="B158" i="6"/>
  <c r="B159" i="6"/>
  <c r="B160" i="6"/>
  <c r="B161" i="6"/>
  <c r="B162" i="6"/>
  <c r="B163" i="6"/>
  <c r="B164" i="6"/>
  <c r="B167" i="6"/>
  <c r="B168" i="6"/>
  <c r="B173" i="6"/>
  <c r="H196" i="6" s="1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90" i="6"/>
  <c r="B191" i="6"/>
  <c r="H201" i="6"/>
  <c r="B199" i="6"/>
  <c r="B200" i="6"/>
  <c r="B201" i="6"/>
  <c r="B202" i="6"/>
  <c r="B213" i="6"/>
  <c r="B214" i="6"/>
  <c r="B215" i="6"/>
  <c r="B236" i="6"/>
  <c r="H237" i="6" s="1"/>
  <c r="B237" i="6"/>
  <c r="B238" i="6"/>
  <c r="B239" i="6"/>
  <c r="B240" i="6"/>
  <c r="B241" i="6"/>
  <c r="B242" i="6"/>
  <c r="B243" i="6"/>
  <c r="B244" i="6"/>
  <c r="B245" i="6"/>
  <c r="B246" i="6"/>
  <c r="B260" i="6"/>
  <c r="B262" i="6"/>
  <c r="B263" i="6"/>
  <c r="B13" i="6"/>
  <c r="B12" i="6"/>
  <c r="B10" i="6"/>
  <c r="B9" i="6"/>
  <c r="B8" i="6"/>
  <c r="B7" i="6"/>
  <c r="B6" i="6"/>
  <c r="B2" i="6"/>
  <c r="H5" i="6" s="1"/>
  <c r="H166" i="6" l="1"/>
  <c r="H165" i="6"/>
  <c r="H157" i="6"/>
  <c r="H96" i="6"/>
  <c r="H95" i="6"/>
  <c r="H97" i="6"/>
  <c r="H107" i="6"/>
  <c r="H106" i="6"/>
  <c r="H170" i="6"/>
  <c r="H171" i="6"/>
  <c r="H228" i="6"/>
  <c r="H227" i="6"/>
  <c r="H93" i="6"/>
  <c r="H94" i="6"/>
  <c r="H138" i="6"/>
  <c r="H142" i="6"/>
  <c r="H139" i="6"/>
  <c r="H140" i="6"/>
  <c r="H141" i="6"/>
  <c r="H189" i="6"/>
  <c r="H195" i="6"/>
  <c r="H192" i="6"/>
  <c r="H194" i="6"/>
  <c r="H109" i="6"/>
  <c r="H169" i="6"/>
  <c r="H240" i="6"/>
  <c r="H249" i="6"/>
  <c r="H247" i="6"/>
  <c r="H248" i="6"/>
  <c r="H38" i="6"/>
  <c r="H40" i="6"/>
  <c r="H42" i="6"/>
  <c r="H44" i="6"/>
  <c r="H36" i="6"/>
  <c r="H37" i="6"/>
  <c r="H39" i="6"/>
  <c r="H41" i="6"/>
  <c r="H43" i="6"/>
  <c r="H45" i="6"/>
  <c r="H4" i="6"/>
  <c r="H3" i="6"/>
  <c r="H225" i="6"/>
  <c r="H224" i="6"/>
  <c r="H226" i="6"/>
  <c r="H220" i="6"/>
  <c r="H221" i="6"/>
  <c r="H222" i="6"/>
  <c r="H223" i="6"/>
  <c r="H219" i="6"/>
  <c r="H218" i="6"/>
  <c r="H215" i="6"/>
  <c r="H216" i="6"/>
  <c r="H217" i="6"/>
  <c r="H174" i="6"/>
  <c r="H193" i="6"/>
  <c r="H153" i="6"/>
  <c r="H143" i="6"/>
  <c r="H137" i="6"/>
  <c r="H111" i="6"/>
  <c r="H136" i="6"/>
  <c r="H104" i="6"/>
  <c r="H105" i="6"/>
  <c r="H101" i="6"/>
  <c r="H103" i="6"/>
  <c r="H81" i="6"/>
  <c r="H82" i="6"/>
  <c r="H83" i="6"/>
  <c r="H79" i="6"/>
  <c r="H84" i="6"/>
  <c r="H80" i="6"/>
  <c r="H85" i="6"/>
  <c r="H86" i="6"/>
  <c r="H87" i="6"/>
  <c r="H88" i="6"/>
  <c r="H89" i="6"/>
  <c r="H90" i="6"/>
  <c r="H92" i="6"/>
  <c r="H91" i="6"/>
  <c r="H50" i="6"/>
  <c r="H71" i="6"/>
  <c r="H75" i="6"/>
  <c r="H77" i="6"/>
  <c r="H74" i="6"/>
  <c r="H72" i="6"/>
  <c r="H76" i="6"/>
  <c r="H73" i="6"/>
  <c r="H78" i="6"/>
  <c r="H191" i="6"/>
  <c r="H188" i="6"/>
  <c r="H186" i="6"/>
  <c r="H184" i="6"/>
  <c r="H182" i="6"/>
  <c r="H180" i="6"/>
  <c r="H178" i="6"/>
  <c r="H176" i="6"/>
  <c r="H202" i="6"/>
  <c r="H200" i="6"/>
  <c r="H214" i="6"/>
  <c r="H238" i="6"/>
  <c r="H245" i="6"/>
  <c r="H243" i="6"/>
  <c r="H241" i="6"/>
  <c r="H239" i="6"/>
  <c r="H190" i="6"/>
  <c r="H187" i="6"/>
  <c r="H185" i="6"/>
  <c r="H183" i="6"/>
  <c r="H181" i="6"/>
  <c r="H179" i="6"/>
  <c r="H177" i="6"/>
  <c r="H175" i="6"/>
  <c r="H199" i="6"/>
  <c r="H246" i="6"/>
  <c r="H244" i="6"/>
  <c r="H242" i="6"/>
  <c r="H25" i="6"/>
  <c r="H48" i="6"/>
  <c r="H69" i="6"/>
  <c r="H67" i="6"/>
  <c r="H65" i="6"/>
  <c r="H63" i="6"/>
  <c r="H61" i="6"/>
  <c r="H59" i="6"/>
  <c r="H57" i="6"/>
  <c r="H55" i="6"/>
  <c r="H53" i="6"/>
  <c r="H51" i="6"/>
  <c r="H49" i="6"/>
  <c r="H102" i="6"/>
  <c r="H110" i="6"/>
  <c r="H134" i="6"/>
  <c r="H132" i="6"/>
  <c r="H130" i="6"/>
  <c r="H128" i="6"/>
  <c r="H126" i="6"/>
  <c r="H124" i="6"/>
  <c r="H122" i="6"/>
  <c r="H120" i="6"/>
  <c r="H118" i="6"/>
  <c r="H116" i="6"/>
  <c r="H114" i="6"/>
  <c r="H112" i="6"/>
  <c r="H167" i="6"/>
  <c r="H163" i="6"/>
  <c r="H161" i="6"/>
  <c r="H159" i="6"/>
  <c r="H156" i="6"/>
  <c r="H154" i="6"/>
  <c r="H23" i="6"/>
  <c r="H26" i="6"/>
  <c r="H70" i="6"/>
  <c r="H68" i="6"/>
  <c r="H66" i="6"/>
  <c r="H64" i="6"/>
  <c r="H62" i="6"/>
  <c r="H60" i="6"/>
  <c r="H58" i="6"/>
  <c r="H56" i="6"/>
  <c r="H54" i="6"/>
  <c r="H52" i="6"/>
  <c r="H100" i="6"/>
  <c r="H135" i="6"/>
  <c r="H133" i="6"/>
  <c r="H131" i="6"/>
  <c r="H129" i="6"/>
  <c r="H127" i="6"/>
  <c r="H125" i="6"/>
  <c r="H123" i="6"/>
  <c r="H121" i="6"/>
  <c r="H119" i="6"/>
  <c r="H117" i="6"/>
  <c r="H115" i="6"/>
  <c r="H113" i="6"/>
  <c r="H168" i="6"/>
  <c r="H164" i="6"/>
  <c r="H162" i="6"/>
  <c r="H160" i="6"/>
  <c r="H158" i="6"/>
  <c r="H155" i="6"/>
</calcChain>
</file>

<file path=xl/sharedStrings.xml><?xml version="1.0" encoding="utf-8"?>
<sst xmlns="http://schemas.openxmlformats.org/spreadsheetml/2006/main" count="1996" uniqueCount="836">
  <si>
    <t>Nº</t>
  </si>
  <si>
    <t>Seq</t>
  </si>
  <si>
    <t>XML</t>
  </si>
  <si>
    <t>Descrição</t>
  </si>
  <si>
    <t>Ele</t>
  </si>
  <si>
    <t>Tipo</t>
  </si>
  <si>
    <t>Ocorrência</t>
  </si>
  <si>
    <t>Pai</t>
  </si>
  <si>
    <t>Observação</t>
  </si>
  <si>
    <t>Versão</t>
  </si>
  <si>
    <t>G</t>
  </si>
  <si>
    <t>-</t>
  </si>
  <si>
    <t>1-N</t>
  </si>
  <si>
    <t>E</t>
  </si>
  <si>
    <t>Tipo do logradouro do tomador (Rua, Avenida, Travessa, etc.)</t>
  </si>
  <si>
    <t>Número do endereço</t>
  </si>
  <si>
    <t>0-1</t>
  </si>
  <si>
    <t>N(7.0)</t>
  </si>
  <si>
    <t>Código de identificação do município de prestação do serviço, conforme tabela do IBGE</t>
  </si>
  <si>
    <t>N(2)</t>
  </si>
  <si>
    <t>Formato: AAAA-MM-DD</t>
  </si>
  <si>
    <t>V(2M)</t>
  </si>
  <si>
    <t>N(1.0)</t>
  </si>
  <si>
    <t>V(14)</t>
  </si>
  <si>
    <t>1-1</t>
  </si>
  <si>
    <t>C(14)</t>
  </si>
  <si>
    <t>C(4000)</t>
  </si>
  <si>
    <t>0-N</t>
  </si>
  <si>
    <t>RPS</t>
  </si>
  <si>
    <t>RPSNumero</t>
  </si>
  <si>
    <t>Número do RPS</t>
  </si>
  <si>
    <t>N(15.0)</t>
  </si>
  <si>
    <t>RPSSerie</t>
  </si>
  <si>
    <t>Série do RPS</t>
  </si>
  <si>
    <t>C(5)</t>
  </si>
  <si>
    <t>RPSTipo</t>
  </si>
  <si>
    <t>Tipo do RPS</t>
  </si>
  <si>
    <t>dEmis</t>
  </si>
  <si>
    <t>Data de emissão</t>
  </si>
  <si>
    <t>DateTime</t>
  </si>
  <si>
    <t>Formato: AAAA-MM-DDTHH:MM:SS</t>
  </si>
  <si>
    <t>dCompetencia</t>
  </si>
  <si>
    <t>Data da competência</t>
  </si>
  <si>
    <t>Date</t>
  </si>
  <si>
    <t>natOp</t>
  </si>
  <si>
    <r>
      <t xml:space="preserve">Código da Natureza de Operação / </t>
    </r>
    <r>
      <rPr>
        <u/>
        <sz val="10"/>
        <color theme="1"/>
        <rFont val="Tahoma"/>
        <family val="2"/>
      </rPr>
      <t>Exigibilidade de ISS</t>
    </r>
  </si>
  <si>
    <t>N(2.0)</t>
  </si>
  <si>
    <t>Operacao</t>
  </si>
  <si>
    <t xml:space="preserve">Operação de tributação </t>
  </si>
  <si>
    <t>C(2)</t>
  </si>
  <si>
    <t>NumProcesso</t>
  </si>
  <si>
    <t>Número do processo</t>
  </si>
  <si>
    <t>V(30)</t>
  </si>
  <si>
    <t>RegEspTrib</t>
  </si>
  <si>
    <t>Código de identificação do regime especial de tributação</t>
  </si>
  <si>
    <t>OptSN</t>
  </si>
  <si>
    <t>Optante Simples Nacional</t>
  </si>
  <si>
    <t>IncCult</t>
  </si>
  <si>
    <t>Incentivador Cultural</t>
  </si>
  <si>
    <t>Status</t>
  </si>
  <si>
    <t>Status do RPS</t>
  </si>
  <si>
    <t>cVerificaRPS</t>
  </si>
  <si>
    <t>Código de Verificação de RPS</t>
  </si>
  <si>
    <t>C(30)</t>
  </si>
  <si>
    <t>RPSSubs</t>
  </si>
  <si>
    <t>SubsNumero</t>
  </si>
  <si>
    <t>Número do RPS a ser substituído</t>
  </si>
  <si>
    <t>SubsSerie</t>
  </si>
  <si>
    <t>Série do RPS a ser substituído</t>
  </si>
  <si>
    <t>SubsTipo</t>
  </si>
  <si>
    <t>Tipo do RPS a ser substituído</t>
  </si>
  <si>
    <t>SubsNFSeNumero</t>
  </si>
  <si>
    <t>Número da NFS-e substituída</t>
  </si>
  <si>
    <t>Exclusivo do padrão DSFNet</t>
  </si>
  <si>
    <t>ListaItens</t>
  </si>
  <si>
    <t>A orientação é preencher sempre essa tag, bem como a tag valores (mesmas informações, mas agrupadas em 1 item). Nas prefeituras que aceitam N itens, serão enviados os N itens, caso contrário, será enviado somente 1 item agrupado.</t>
  </si>
  <si>
    <t>Item</t>
  </si>
  <si>
    <t>ItemSeq</t>
  </si>
  <si>
    <t>Número sequencial do item</t>
  </si>
  <si>
    <t>N(4.0)</t>
  </si>
  <si>
    <t>ItemCod</t>
  </si>
  <si>
    <t>Código do item</t>
  </si>
  <si>
    <t>C(255)</t>
  </si>
  <si>
    <t>ItemDesc</t>
  </si>
  <si>
    <t>Descrição do item</t>
  </si>
  <si>
    <t>ItemQtde</t>
  </si>
  <si>
    <t>Quantidade do item</t>
  </si>
  <si>
    <t>N(16.2)</t>
  </si>
  <si>
    <t>ItemvUnit</t>
  </si>
  <si>
    <t>Valor unitário</t>
  </si>
  <si>
    <t>ItemuMed</t>
  </si>
  <si>
    <t>Código da unidade de medida do item</t>
  </si>
  <si>
    <t>C(10)</t>
  </si>
  <si>
    <t>ItemvlDed</t>
  </si>
  <si>
    <t>Valor de dedução do item</t>
  </si>
  <si>
    <t>ItemTributavel</t>
  </si>
  <si>
    <t>Item tributável</t>
  </si>
  <si>
    <t>ItemcCnae</t>
  </si>
  <si>
    <t>Código CNAE do item</t>
  </si>
  <si>
    <t>N(7)</t>
  </si>
  <si>
    <t>Código de tributação do município</t>
  </si>
  <si>
    <t>C(15)</t>
  </si>
  <si>
    <t>Valor do ISS do item</t>
  </si>
  <si>
    <t>ItemvDesconto</t>
  </si>
  <si>
    <t>Valor do desconto do item</t>
  </si>
  <si>
    <t>ItemAliquota</t>
  </si>
  <si>
    <t>N(6.4)</t>
  </si>
  <si>
    <t>ItemVlrTotal</t>
  </si>
  <si>
    <t>Valor total do item</t>
  </si>
  <si>
    <t>ItemBaseCalculo</t>
  </si>
  <si>
    <t>Base de cálculo do item</t>
  </si>
  <si>
    <t xml:space="preserve"> </t>
  </si>
  <si>
    <t>ItemvlrISSRetido</t>
  </si>
  <si>
    <t>Valor do ISS Retido do item</t>
  </si>
  <si>
    <t>ItemIssRetido</t>
  </si>
  <si>
    <t>ItemRespRetencao</t>
  </si>
  <si>
    <t>Responsável pela retenção do item</t>
  </si>
  <si>
    <t>ItemIteListServico</t>
  </si>
  <si>
    <t>Código do item da lista de serviço do item</t>
  </si>
  <si>
    <t>ItemExigibilidadeISS</t>
  </si>
  <si>
    <t>Código da Natureza de Operação / Exigibilidade de ISS do item</t>
  </si>
  <si>
    <t>ItemcMunIncidencia</t>
  </si>
  <si>
    <t>Município de incidência do item</t>
  </si>
  <si>
    <t>Código do município onde é a incidência do imposto (Tabela do IBGE)</t>
  </si>
  <si>
    <t>ItemNumProcesso</t>
  </si>
  <si>
    <t>Número do processo do item</t>
  </si>
  <si>
    <t>Número do processo judicial ou administrativo de suspensão da exigibilidade. É obrigatório e informado somente quando declarada a suspensão da exigibilidade do tributo</t>
  </si>
  <si>
    <t>ListaParcelas</t>
  </si>
  <si>
    <t>Parcela</t>
  </si>
  <si>
    <t>PrcSequencial</t>
  </si>
  <si>
    <t>N(8.0)</t>
  </si>
  <si>
    <t>PrcValor</t>
  </si>
  <si>
    <t>Valor da parcela</t>
  </si>
  <si>
    <t>PrcDtaVencimento</t>
  </si>
  <si>
    <t>Data de vencimento</t>
  </si>
  <si>
    <t>Servico</t>
  </si>
  <si>
    <t>Valores</t>
  </si>
  <si>
    <t>ValServicos</t>
  </si>
  <si>
    <t>Valor dos serviços</t>
  </si>
  <si>
    <t>ValDeducoes</t>
  </si>
  <si>
    <t>Valor das deduções</t>
  </si>
  <si>
    <t>O valor da dedução refere-se à compra de materiais envolvidos na prestação do serviço, e deve ser descontada da base de cálculo do ISSQN.</t>
  </si>
  <si>
    <t>ValPIS</t>
  </si>
  <si>
    <t>Valor do PIS</t>
  </si>
  <si>
    <t>ValCOFINS</t>
  </si>
  <si>
    <t>Valor do COFINS</t>
  </si>
  <si>
    <t>ValINSS</t>
  </si>
  <si>
    <t>Valor do INSS</t>
  </si>
  <si>
    <t>ValIR</t>
  </si>
  <si>
    <t>Valor do IR</t>
  </si>
  <si>
    <t>ValCSLL</t>
  </si>
  <si>
    <t>Valor da CSLL</t>
  </si>
  <si>
    <t>ISSRetido</t>
  </si>
  <si>
    <t>RespRetencao</t>
  </si>
  <si>
    <t>Responsável pela retenção</t>
  </si>
  <si>
    <t>N(1)</t>
  </si>
  <si>
    <t>Tributavel</t>
  </si>
  <si>
    <t>ValISS</t>
  </si>
  <si>
    <t>Valor do ISS</t>
  </si>
  <si>
    <t>ValISSRetido</t>
  </si>
  <si>
    <t>Valor do ISS Retido</t>
  </si>
  <si>
    <t>ValOutrasRetencoes</t>
  </si>
  <si>
    <t>Valor das outras retenções</t>
  </si>
  <si>
    <t>ValBaseCalculo</t>
  </si>
  <si>
    <t>Base de cálculo</t>
  </si>
  <si>
    <t>ValAliqISS</t>
  </si>
  <si>
    <t>Aliquota do ISS</t>
  </si>
  <si>
    <t>ValAliqPIS</t>
  </si>
  <si>
    <t>Aliquota do PIS</t>
  </si>
  <si>
    <t>ValAliqCOFINS</t>
  </si>
  <si>
    <t>Aliquota do COFINS</t>
  </si>
  <si>
    <t>ValAliqIR</t>
  </si>
  <si>
    <t>Aliquota do IR</t>
  </si>
  <si>
    <t>ValAliqCSLL</t>
  </si>
  <si>
    <t>Aliquota do CSLL</t>
  </si>
  <si>
    <t>ValAliqINSS</t>
  </si>
  <si>
    <t>Aliquota do INSS</t>
  </si>
  <si>
    <t>ValLiquido</t>
  </si>
  <si>
    <t>Valor líquido do serviço</t>
  </si>
  <si>
    <t>O valor informado neste campo compreende o seguinte cálculo:  Valor dos Serviços - Valor de PIS - Valor de COFINS - Valor de INSS - Valor de IR - Valor de CSLL - Outras Retenções - Valor IISS Retido - Desconto Incondicionado - Desconto Condicionado</t>
  </si>
  <si>
    <t>ValDescIncond</t>
  </si>
  <si>
    <t>Valor do desconto incondicionado</t>
  </si>
  <si>
    <t>ValDescCond</t>
  </si>
  <si>
    <t>Valor do desconto condicionado</t>
  </si>
  <si>
    <t>ValAliqISSoMunic</t>
  </si>
  <si>
    <t>Alíquota ISS em outro Município</t>
  </si>
  <si>
    <t>Obrigatório para o padrão de Lençóis Paulista</t>
  </si>
  <si>
    <t>InfValPIS</t>
  </si>
  <si>
    <t>Informação sobre o valor do PIS</t>
  </si>
  <si>
    <t>InfValCOFINS</t>
  </si>
  <si>
    <t>Informação sobre o valor do COFINS</t>
  </si>
  <si>
    <t>Código do item da lista de serviço</t>
  </si>
  <si>
    <r>
      <t xml:space="preserve">Enviar separado com “.”. Ex.: </t>
    </r>
    <r>
      <rPr>
        <b/>
        <sz val="10"/>
        <color theme="1"/>
        <rFont val="Tahoma"/>
        <family val="2"/>
      </rPr>
      <t>8.01</t>
    </r>
  </si>
  <si>
    <t>Cnae</t>
  </si>
  <si>
    <t>Codigo CNAE</t>
  </si>
  <si>
    <t>fPagamento</t>
  </si>
  <si>
    <t>Forma de pagamento</t>
  </si>
  <si>
    <t>V(40)</t>
  </si>
  <si>
    <t>TributMunicipio</t>
  </si>
  <si>
    <t>C(20)</t>
  </si>
  <si>
    <t>Obrigatório com ressalvas. Depende da legislação do município.</t>
  </si>
  <si>
    <t>Discriminacao</t>
  </si>
  <si>
    <t>Discriminação dos serviços realizados</t>
  </si>
  <si>
    <t>cMun</t>
  </si>
  <si>
    <t>Código do município</t>
  </si>
  <si>
    <t>SerQuantidade</t>
  </si>
  <si>
    <t>Quantidade do serviço</t>
  </si>
  <si>
    <t>SerUnidade</t>
  </si>
  <si>
    <t>Unidade do serviço</t>
  </si>
  <si>
    <t>PaiPreServico</t>
  </si>
  <si>
    <t>País de prestação do serviço</t>
  </si>
  <si>
    <t xml:space="preserve">Código do país onde o serviço foi prestado (Sigla de dois caracteres). Preencher somente se MunicipioPrestacao Servico igual 9999999. Para mais informações acessar Códigos para a representação dos nomes dos países </t>
  </si>
  <si>
    <t>cMunIncidencia</t>
  </si>
  <si>
    <t>Município de incidência</t>
  </si>
  <si>
    <t>ObrigoMunic</t>
  </si>
  <si>
    <t>Obrigação de recolhimento do imposto em outro Município</t>
  </si>
  <si>
    <t>TributacaoISS</t>
  </si>
  <si>
    <t>Forma de Tributação do ISS</t>
  </si>
  <si>
    <t>Tomador</t>
  </si>
  <si>
    <t>TomaCNPJ</t>
  </si>
  <si>
    <t>CNPJ do tomador</t>
  </si>
  <si>
    <t>TomaCPF</t>
  </si>
  <si>
    <t>CPF do tomador</t>
  </si>
  <si>
    <t>C(11)</t>
  </si>
  <si>
    <t>TomaIM</t>
  </si>
  <si>
    <t>Inscrição Municipal do tomador</t>
  </si>
  <si>
    <t>TomaRazaoSocial</t>
  </si>
  <si>
    <t>Razão social do tomador</t>
  </si>
  <si>
    <t>C(115)</t>
  </si>
  <si>
    <t>TomatpLgr</t>
  </si>
  <si>
    <t>Tipo de logradouro</t>
  </si>
  <si>
    <t>TomaEndereco</t>
  </si>
  <si>
    <t>Endereço do tomador</t>
  </si>
  <si>
    <t>C(125)</t>
  </si>
  <si>
    <t>TomaNumero</t>
  </si>
  <si>
    <t>TomaComplemento</t>
  </si>
  <si>
    <t>Complemento do endereço</t>
  </si>
  <si>
    <t>C(60)</t>
  </si>
  <si>
    <t>Bairro do tomador</t>
  </si>
  <si>
    <t>TomacMun</t>
  </si>
  <si>
    <t>TomaxMun</t>
  </si>
  <si>
    <t>Descrição do município</t>
  </si>
  <si>
    <t>TomaUF</t>
  </si>
  <si>
    <t>UF do tomador</t>
  </si>
  <si>
    <t>TomaPais</t>
  </si>
  <si>
    <t>País do tomador</t>
  </si>
  <si>
    <t>TomaCEP</t>
  </si>
  <si>
    <t>CEP do tomador</t>
  </si>
  <si>
    <t>TomaTelefone</t>
  </si>
  <si>
    <t>Telefone do tomador</t>
  </si>
  <si>
    <t>TomaEmail</t>
  </si>
  <si>
    <t>E-mail do tomador</t>
  </si>
  <si>
    <t>C(80)</t>
  </si>
  <si>
    <t>TomaSite</t>
  </si>
  <si>
    <t>Site do tomador</t>
  </si>
  <si>
    <t>IntermServico</t>
  </si>
  <si>
    <t>IntermRazaoSocial</t>
  </si>
  <si>
    <t>Razão social do intermediário</t>
  </si>
  <si>
    <t>IntermCNPJ</t>
  </si>
  <si>
    <t>CNPJ do intermediário</t>
  </si>
  <si>
    <t>IntermCPF</t>
  </si>
  <si>
    <t>CPF do intermediário</t>
  </si>
  <si>
    <t>IntermIM</t>
  </si>
  <si>
    <t>Inscrição Municipal do intermediário</t>
  </si>
  <si>
    <t>ConstCivil</t>
  </si>
  <si>
    <t>CodObra</t>
  </si>
  <si>
    <t>Informar o código da obra</t>
  </si>
  <si>
    <t>Art</t>
  </si>
  <si>
    <t>Código ART</t>
  </si>
  <si>
    <t>Informar o número ART</t>
  </si>
  <si>
    <t>ListaDed</t>
  </si>
  <si>
    <t>Ded</t>
  </si>
  <si>
    <t>DedSeq</t>
  </si>
  <si>
    <t>Número sequencial da dedução</t>
  </si>
  <si>
    <t>N(18.0)</t>
  </si>
  <si>
    <t>DedValPer</t>
  </si>
  <si>
    <t>Identificação de valor ou percentual</t>
  </si>
  <si>
    <t>C(3)</t>
  </si>
  <si>
    <t>DedTipo</t>
  </si>
  <si>
    <t>Tipo de dedução</t>
  </si>
  <si>
    <t>DedCNPJRef</t>
  </si>
  <si>
    <t>CPF do fornecedor ou prestador</t>
  </si>
  <si>
    <t>DedCPFRef</t>
  </si>
  <si>
    <t>CNPJ do fornecedor ou prestador</t>
  </si>
  <si>
    <t>DednNFRef</t>
  </si>
  <si>
    <t>Número da nota fiscal de referência</t>
  </si>
  <si>
    <t>N(10.0)</t>
  </si>
  <si>
    <t>DedvlTotRef</t>
  </si>
  <si>
    <t>Valor total de referência</t>
  </si>
  <si>
    <t>Valor total da nota fiscal de referência</t>
  </si>
  <si>
    <t>DedPer</t>
  </si>
  <si>
    <t>Percentual a deduzir</t>
  </si>
  <si>
    <t>DedValor</t>
  </si>
  <si>
    <t>Valor a ser deduzido</t>
  </si>
  <si>
    <t>NFSOutrasinformacoes</t>
  </si>
  <si>
    <t>Outras informações</t>
  </si>
  <si>
    <t>Arquivo de retorno</t>
  </si>
  <si>
    <t>Enviar o arquivo  em base64. Para mais informações de envio consultar o tópico de Orientações aos municípios que integram com o InvoiCy NFS-e através de arquivo</t>
  </si>
  <si>
    <t>ExtensaoArquivo</t>
  </si>
  <si>
    <t>Extensão do arquivo de envio</t>
  </si>
  <si>
    <t>N(15)</t>
  </si>
  <si>
    <t>Número da NFS-e</t>
  </si>
  <si>
    <t>Código de Verificação da NFS-e</t>
  </si>
  <si>
    <t>Exclusivo do padrão DSFNET.
A–Sem dedução
B–Com dedução/materiais
C-Imune/Isenta de ISSQN
D-Devolução
J-Intermediação</t>
  </si>
  <si>
    <r>
      <t xml:space="preserve">Número do RPS que será substituído. O RPS informado neste campo, deverá ter sido convertido para NFS-e na prefeitura
</t>
    </r>
    <r>
      <rPr>
        <b/>
        <sz val="10"/>
        <color theme="1"/>
        <rFont val="Tahoma"/>
        <family val="2"/>
      </rPr>
      <t>Alguns padrões podem exigir que neste campo seja informado o número da NFS-e</t>
    </r>
  </si>
  <si>
    <t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</si>
  <si>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1 - Sim
2 - Não </t>
  </si>
  <si>
    <t>1 - Sim
2 - Não</t>
  </si>
  <si>
    <t xml:space="preserve">Exclusivo do padrão DSFNET
S – Item Tributável
N – Não tributável
Para o preenchimento do campo orienta-se a consultar o tópico DSFNET e Atividades de itens de serviços com marcação Não tributável – DSFNET </t>
  </si>
  <si>
    <t>Alíquota. Valor percentual.
Formato: 0.0000
Ex: 1% = 0.01
25,5% = 0.255
100% = 1.0000 ou 1</t>
  </si>
  <si>
    <r>
      <t xml:space="preserve">Em obediência a Lei Federal 12.741/2012
</t>
    </r>
    <r>
      <rPr>
        <b/>
        <sz val="10"/>
        <color theme="1"/>
        <rFont val="Tahoma"/>
        <family val="2"/>
      </rPr>
      <t>Obrigatório para o padrão de Lençóis Paulista</t>
    </r>
  </si>
  <si>
    <t>Informar se a dedução é medida em valor ou percentual
1 – Valor 
2 – Percentual</t>
  </si>
  <si>
    <r>
      <t xml:space="preserve">Enviar separado com “.”. Ex.: </t>
    </r>
    <r>
      <rPr>
        <b/>
        <sz val="10"/>
        <color rgb="FF000000"/>
        <rFont val="Tahoma"/>
        <family val="2"/>
      </rPr>
      <t>8.01</t>
    </r>
  </si>
  <si>
    <t>ItemvIss</t>
  </si>
  <si>
    <t>ItemDedTipo</t>
  </si>
  <si>
    <t>ItemDedCPFRef</t>
  </si>
  <si>
    <t>ItemDedCNPJRef</t>
  </si>
  <si>
    <t>ItemDedNFRef</t>
  </si>
  <si>
    <t>ItemDedvlTotRef</t>
  </si>
  <si>
    <t>ItemDedPer</t>
  </si>
  <si>
    <t>ItemDedValor</t>
  </si>
  <si>
    <t>ItemVlrLiquido</t>
  </si>
  <si>
    <t>M - Material;
S - Sub empreitada.</t>
  </si>
  <si>
    <t>Tipo da Dedução</t>
  </si>
  <si>
    <t>V(1)</t>
  </si>
  <si>
    <t>V(11)</t>
  </si>
  <si>
    <t>Percentual de dedução</t>
  </si>
  <si>
    <t>Valor da dedução</t>
  </si>
  <si>
    <t>Valor Líquido do item</t>
  </si>
  <si>
    <t>LocalPrestServ</t>
  </si>
  <si>
    <t>Local de Prestação do Serviço</t>
  </si>
  <si>
    <t>1-Normal
2-Cancelada
3-Extraviado
4-Contingência
5-Inutilização
A opção 3 é exclusiva do padrão NF Paulista – município de São Paulo/SP.
Opções 4 e 5 são exclusivos do padrão INFISC.</t>
  </si>
  <si>
    <t>EmpreitadaGlobal</t>
  </si>
  <si>
    <t>Empreitada Global</t>
  </si>
  <si>
    <t>1-Sim (específico para construção civil)
2-Não
Campo Exclusivo e obrigatório no padrão INFISC.</t>
  </si>
  <si>
    <t>ItemValAliqINSS</t>
  </si>
  <si>
    <t>ItemValINSS</t>
  </si>
  <si>
    <t>ItemValAliqIR</t>
  </si>
  <si>
    <t>ItemValIR</t>
  </si>
  <si>
    <t>ItemValAliqCOFINS</t>
  </si>
  <si>
    <t>ItemValCOFINS</t>
  </si>
  <si>
    <t>ItemValAliqCSLL</t>
  </si>
  <si>
    <t>ItemValCSLL</t>
  </si>
  <si>
    <t>ItemValAliqPIS</t>
  </si>
  <si>
    <t>ItemValPIS</t>
  </si>
  <si>
    <t>ItemRedBCRetido</t>
  </si>
  <si>
    <t>ItemBCRetido</t>
  </si>
  <si>
    <t>ItemValAliqISSRetido</t>
  </si>
  <si>
    <t>ItemPaisImpDevido</t>
  </si>
  <si>
    <t>País onde o imposto é devido do Item</t>
  </si>
  <si>
    <t>"BR" para Brasil e "EX" para exterior. Exclusivo do padrão INFISC</t>
  </si>
  <si>
    <t>Alíquota do ISS retido do item</t>
  </si>
  <si>
    <t>Valor percentual.
Formato: 0.0000
Ex: 1% = 0.01
25,5% = 0.255
100% = 1.0000 ou 1
Exclusivo do padrão INFISC</t>
  </si>
  <si>
    <t>Valor da base de cálculo do ISS retido do item</t>
  </si>
  <si>
    <t>Exclusivo do padrão INFISC</t>
  </si>
  <si>
    <t>Valor da redução da base de cálculo do ISS retido do item</t>
  </si>
  <si>
    <t>Valor do CSLL</t>
  </si>
  <si>
    <t>PrcTipVenc</t>
  </si>
  <si>
    <t>Tipo de vencimento</t>
  </si>
  <si>
    <t>PrcNroFatura</t>
  </si>
  <si>
    <t>PrcDscTipVenc</t>
  </si>
  <si>
    <t>Número da fatura</t>
  </si>
  <si>
    <t>Descrição para o tipo de vencimento: Outros</t>
  </si>
  <si>
    <t>ValLiqFatura</t>
  </si>
  <si>
    <t>ValBCISSRetido</t>
  </si>
  <si>
    <t>Valor líquido total das faturas/parcelas</t>
  </si>
  <si>
    <t>Base de Cálculo do ISS Retido</t>
  </si>
  <si>
    <t>LocalPrestacao</t>
  </si>
  <si>
    <t>Informações acerca do local onde o serviço foi efetivamente prestado</t>
  </si>
  <si>
    <t>SerEndTpLgr</t>
  </si>
  <si>
    <t>SerEndLgr</t>
  </si>
  <si>
    <t>SerEndNumero</t>
  </si>
  <si>
    <t>SerEndComplemento</t>
  </si>
  <si>
    <t>SerEndBairro</t>
  </si>
  <si>
    <t>SerEndxMun</t>
  </si>
  <si>
    <t>SerEndcMun</t>
  </si>
  <si>
    <t>Tipo de Logradouro</t>
  </si>
  <si>
    <t>Endereço</t>
  </si>
  <si>
    <t>Número</t>
  </si>
  <si>
    <t>Complemento</t>
  </si>
  <si>
    <t>Bairro</t>
  </si>
  <si>
    <t>Nome do Município</t>
  </si>
  <si>
    <t>Código IBGE do município</t>
  </si>
  <si>
    <t>V(255)</t>
  </si>
  <si>
    <t>V(10)</t>
  </si>
  <si>
    <t>V(60)</t>
  </si>
  <si>
    <t>SerEndCep</t>
  </si>
  <si>
    <t>SerEndSiglaUF</t>
  </si>
  <si>
    <t>CEP</t>
  </si>
  <si>
    <t>Sigla da Unidade Federativa</t>
  </si>
  <si>
    <t>V(2)</t>
  </si>
  <si>
    <t>TomaIE</t>
  </si>
  <si>
    <t>TomaIME</t>
  </si>
  <si>
    <t>Inscrição estadual do tomador</t>
  </si>
  <si>
    <t>Inscrição municipal eventual do tomador</t>
  </si>
  <si>
    <t>Código da obra / Número do projeto</t>
  </si>
  <si>
    <t>ObraLog</t>
  </si>
  <si>
    <t>ObraCompl</t>
  </si>
  <si>
    <t>ObraNumero</t>
  </si>
  <si>
    <t>ObraBairro</t>
  </si>
  <si>
    <t>ObraCEP</t>
  </si>
  <si>
    <t>ObraMun</t>
  </si>
  <si>
    <t>ObraUF</t>
  </si>
  <si>
    <t>ObraPais</t>
  </si>
  <si>
    <t>ObraCEI</t>
  </si>
  <si>
    <t>ObraMatricula</t>
  </si>
  <si>
    <t>ObraValRedBC</t>
  </si>
  <si>
    <t>Logradouro\Endereço da Obra</t>
  </si>
  <si>
    <t>Complemento do End. da Obra</t>
  </si>
  <si>
    <t>Número do End. da Obra</t>
  </si>
  <si>
    <t>Bairro da Obra</t>
  </si>
  <si>
    <t>C(100)</t>
  </si>
  <si>
    <t>CEP da Obra</t>
  </si>
  <si>
    <t>Código IBGE da município da Obra</t>
  </si>
  <si>
    <t>UF da Obra</t>
  </si>
  <si>
    <t>País da Obra</t>
  </si>
  <si>
    <t>Número CEI da Obra</t>
  </si>
  <si>
    <t>Número de Matrícula da Obra</t>
  </si>
  <si>
    <t>Valor da redução da base de cálculo da construção civil</t>
  </si>
  <si>
    <t>N(8)</t>
  </si>
  <si>
    <t>Utilizado apenas pelo padrão DSFNET.</t>
  </si>
  <si>
    <t>1 – Despesas Materiais 
2 – Despesas Sub-empreitadas</t>
  </si>
  <si>
    <t>Obrigatório caso DedValPer = 2 (Percentual)</t>
  </si>
  <si>
    <t>Transportadora</t>
  </si>
  <si>
    <t>Dados da Transportadora</t>
  </si>
  <si>
    <t>Grupo exclusivo do padrão INFISC</t>
  </si>
  <si>
    <t>TraNome</t>
  </si>
  <si>
    <t>TraCPFCNPJ</t>
  </si>
  <si>
    <t>TraIE</t>
  </si>
  <si>
    <t>TraPlaca</t>
  </si>
  <si>
    <t>TraEnd</t>
  </si>
  <si>
    <t>TraMun</t>
  </si>
  <si>
    <t>TraUF</t>
  </si>
  <si>
    <t>TraPais</t>
  </si>
  <si>
    <t>TraTipoFrete</t>
  </si>
  <si>
    <t>UF da Transportadora</t>
  </si>
  <si>
    <t>País da Transportadora</t>
  </si>
  <si>
    <t>Responsável pelo pagamento do frete</t>
  </si>
  <si>
    <t>Sigla, ex.: "BR"</t>
  </si>
  <si>
    <t>Nome ou Razão Social da Transportadora</t>
  </si>
  <si>
    <t>CPF ou CNPJ da transportadora</t>
  </si>
  <si>
    <t>Inscrição Estadual da Transportadora</t>
  </si>
  <si>
    <t>Placa do veículo da Transportadora</t>
  </si>
  <si>
    <t>Endereço da Transportadora</t>
  </si>
  <si>
    <t>Código IBGE do município da Transportadora</t>
  </si>
  <si>
    <t>Envio</t>
  </si>
  <si>
    <t>Modelo de documento a ser enviado</t>
  </si>
  <si>
    <t>Versao</t>
  </si>
  <si>
    <t>Versão do Layout do documento</t>
  </si>
  <si>
    <t>N(2.2)</t>
  </si>
  <si>
    <t>tpAmb</t>
  </si>
  <si>
    <t>Tipo de Ambiente</t>
  </si>
  <si>
    <t>Prestador</t>
  </si>
  <si>
    <t>CNPJ_prest</t>
  </si>
  <si>
    <t>CNPJ do prestador</t>
  </si>
  <si>
    <t>CPF do prestador</t>
  </si>
  <si>
    <t>Razão Social ou Nome do prestador</t>
  </si>
  <si>
    <t>Nome fantasia</t>
  </si>
  <si>
    <t>Inscrição Municipal</t>
  </si>
  <si>
    <t>Inscrição Estadual</t>
  </si>
  <si>
    <t>Cadastro Mobiliário do Contribuinte</t>
  </si>
  <si>
    <t>TAG de grupo do endereço do prestador</t>
  </si>
  <si>
    <t>xFant</t>
  </si>
  <si>
    <t>IM</t>
  </si>
  <si>
    <t>IE</t>
  </si>
  <si>
    <t>C (14)</t>
  </si>
  <si>
    <t>C (11)</t>
  </si>
  <si>
    <t>C (60)</t>
  </si>
  <si>
    <t>xCpl</t>
  </si>
  <si>
    <t>UF</t>
  </si>
  <si>
    <t>fone</t>
  </si>
  <si>
    <t>Email</t>
  </si>
  <si>
    <t>Tipo de endereço</t>
  </si>
  <si>
    <t>Logradouro</t>
  </si>
  <si>
    <t>Sigla da UF</t>
  </si>
  <si>
    <t>Código do CEP</t>
  </si>
  <si>
    <t>Telefone</t>
  </si>
  <si>
    <t>E-mail</t>
  </si>
  <si>
    <t>CE</t>
  </si>
  <si>
    <t>C (30)</t>
  </si>
  <si>
    <t>N (7)</t>
  </si>
  <si>
    <t>C (2)</t>
  </si>
  <si>
    <t>N (8)</t>
  </si>
  <si>
    <t>N (14)</t>
  </si>
  <si>
    <t>C (1000)</t>
  </si>
  <si>
    <t>Utilizar tabela do IBGE.</t>
  </si>
  <si>
    <t>Sem caracteres de formatação (ponto, barra, hífen, etc.)</t>
  </si>
  <si>
    <t>O CNPJ ou CPF deverão ser informados com os zeros não significativos.</t>
  </si>
  <si>
    <t>CPF_prest</t>
  </si>
  <si>
    <t>xNome</t>
  </si>
  <si>
    <t>CMC</t>
  </si>
  <si>
    <t>enderPrest</t>
  </si>
  <si>
    <t>ItemTributMunicipio</t>
  </si>
  <si>
    <t>TpEnd</t>
  </si>
  <si>
    <t>xLgr</t>
  </si>
  <si>
    <t>nro</t>
  </si>
  <si>
    <t>xBairro</t>
  </si>
  <si>
    <t>TomaBairro</t>
  </si>
  <si>
    <t>Arquivo</t>
  </si>
  <si>
    <t>IteListServico</t>
  </si>
  <si>
    <t>Elemento Superior da Estrutura</t>
  </si>
  <si>
    <t>Informar a versão do layout do arquivo XML. Ex: 1.00</t>
  </si>
  <si>
    <t>Documento</t>
  </si>
  <si>
    <t>RAIZ</t>
  </si>
  <si>
    <t>Preenchimento obrigatório</t>
  </si>
  <si>
    <t>DocModelo</t>
  </si>
  <si>
    <t>Modelo do documento</t>
  </si>
  <si>
    <t>Será retornado “NFSe”</t>
  </si>
  <si>
    <t>DocNumero</t>
  </si>
  <si>
    <t>Número do RPS.</t>
  </si>
  <si>
    <t>DocSerie</t>
  </si>
  <si>
    <t>Série do Documeno</t>
  </si>
  <si>
    <t>v(5)</t>
  </si>
  <si>
    <t>DocProtocolo</t>
  </si>
  <si>
    <t>Número do Protocolo</t>
  </si>
  <si>
    <t>v(50)</t>
  </si>
  <si>
    <t>DocPDFBase64</t>
  </si>
  <si>
    <t>Espelho RPS em PDF e em base 64</t>
  </si>
  <si>
    <t>v(2M)</t>
  </si>
  <si>
    <t>DocPDFDownload</t>
  </si>
  <si>
    <t>v(1000)</t>
  </si>
  <si>
    <t>DocXMLBase64</t>
  </si>
  <si>
    <t>DocXMLDownload</t>
  </si>
  <si>
    <t>XML Download do Documento</t>
  </si>
  <si>
    <t>DocArquivo</t>
  </si>
  <si>
    <t>Arquivo de Envio em base 64</t>
  </si>
  <si>
    <t>Somente para prefeituras que utilizam a integração via arquivo</t>
  </si>
  <si>
    <t>DocExtensaoArquivo</t>
  </si>
  <si>
    <t>Extensão do Arquivo de Envio (DocArquivo)</t>
  </si>
  <si>
    <t>NFSe</t>
  </si>
  <si>
    <t>Dados NFS-e</t>
  </si>
  <si>
    <t>NFSeNumero</t>
  </si>
  <si>
    <t>NFSeCodVerificacao</t>
  </si>
  <si>
    <t>Situacao</t>
  </si>
  <si>
    <t>SitCodigo</t>
  </si>
  <si>
    <t>Código da Situação</t>
  </si>
  <si>
    <t>SitDescricao</t>
  </si>
  <si>
    <t>Descrição da Situação</t>
  </si>
  <si>
    <t>1.0.0.0</t>
  </si>
  <si>
    <t>Link para download do Espelho RPS em PDF.</t>
  </si>
  <si>
    <t>XML da NFS-e em base 64.</t>
  </si>
  <si>
    <t>ModeloDocumento</t>
  </si>
  <si>
    <t>1 – Recibo Provisório de Serviços</t>
  </si>
  <si>
    <t>TXT, XML ou CSV. Informar somente se preencher a tag Arquivo.</t>
  </si>
  <si>
    <t>1 - À vista
2 - Na apresentação
3 - À prazo
4 - Cartão débito
5 - Cartão crédito
Exclusivo dos padrões Betha e Awatar.</t>
  </si>
  <si>
    <t>1-Sim
2-Não
3 – Optante pelo Simples Nacional em início de atividade (primeiras três competências) 
4 – Serviço prestado no Programa Minha Casa Minha Vida (até 3 salários mínimos)
Opções 3 e 4 são exclusivas do padrão SigCorp Londrina</t>
  </si>
  <si>
    <r>
      <t xml:space="preserve">1-Tomador
2-Prestador
</t>
    </r>
    <r>
      <rPr>
        <b/>
        <sz val="10"/>
        <color theme="1"/>
        <rFont val="Tahoma"/>
        <family val="2"/>
      </rPr>
      <t>Nota: Obrigatório para o padrão de Lençóis Paulista</t>
    </r>
  </si>
  <si>
    <t>1-Normal
10-Tributado por opção do prestador
11-Não tributado por opção do prestador
Nota: Obrigatório para o padrão de Lençóis Paulista</t>
  </si>
  <si>
    <t>1-Produção; 2-Homologação.</t>
  </si>
  <si>
    <t>Sigla, ex.: "BR". Exclusivo do padrão INFISC</t>
  </si>
  <si>
    <t>1 - Data Certa
2 - Apresentação
3 - À vista
4 - Outros
Exclusivo do padrão INFISC</t>
  </si>
  <si>
    <t>Natureza de Operação</t>
  </si>
  <si>
    <t>Código</t>
  </si>
  <si>
    <t>Tributação no município</t>
  </si>
  <si>
    <t>Tributação fora do município</t>
  </si>
  <si>
    <t>Isenção</t>
  </si>
  <si>
    <t>Imune</t>
  </si>
  <si>
    <t>Exigibilidade suspensa por decisão judicial</t>
  </si>
  <si>
    <t>Exigibilidade suspensa por procedimento Administrativo</t>
  </si>
  <si>
    <t>Exigível</t>
  </si>
  <si>
    <t>Não Incidência</t>
  </si>
  <si>
    <t>Exportação</t>
  </si>
  <si>
    <t>ISS Fixo</t>
  </si>
  <si>
    <t>Substituição Tributária</t>
  </si>
  <si>
    <t>Isenção parcial</t>
  </si>
  <si>
    <t>Cancelado</t>
  </si>
  <si>
    <t>ISS Retido pelo tomador/intermediário</t>
  </si>
  <si>
    <t>Não Tributável</t>
  </si>
  <si>
    <t>Micro Empreendedor Individual (MEI)</t>
  </si>
  <si>
    <t>Serviço para imóvel (Construção Civil)</t>
  </si>
  <si>
    <t>CECAM</t>
  </si>
  <si>
    <t>Serviço em via pública</t>
  </si>
  <si>
    <t>Tributada Integralmente com ISSRF: recolhido pelo tomador, caso seja órgão público municipal.</t>
  </si>
  <si>
    <t>IPM</t>
  </si>
  <si>
    <t>Tributada com redução da base de cálculo</t>
  </si>
  <si>
    <t>Tributada com redução da base de cálculo com ISSRF: recolhido pelo tomador, caso seja órgão público municipal.</t>
  </si>
  <si>
    <t>Tributada com redução da base de cálculo e sujeita à Substituição Tributária: recolhido pelo tomador, caso não seja um órgão público municipal</t>
  </si>
  <si>
    <t>Não Tributada - ISS regime Estimativa.</t>
  </si>
  <si>
    <t>Não Tributada - ISS Construção Civil recolhido antecipadamente.</t>
  </si>
  <si>
    <t>Não Tributada - Ato Cooperado.</t>
  </si>
  <si>
    <t>Imposto devido no Município, com obrigação de retenção na fonte (serviço prestado no Município)</t>
  </si>
  <si>
    <t>Thema</t>
  </si>
  <si>
    <t>Imposto devido no Município, sem obrigação de retenção na fonte (serviço prestado no Município)</t>
  </si>
  <si>
    <t>Não tributável (serviço prestado no município)</t>
  </si>
  <si>
    <t>Imposto recolhido pelo regime único de arrecadação Simples Nacional (serviço prestado no Município)</t>
  </si>
  <si>
    <t>Imposto devido no Município, com obrigação de retenção na fonte (serviço prestado fora do Município)</t>
  </si>
  <si>
    <t>Imposto devido no Município, sem obrigação de retenção na fonte (serviço prestado fora do Município)</t>
  </si>
  <si>
    <t>Imposto devido fora do Município, com obrigação de retenção na fonte (serviço prestado fora do Município)</t>
  </si>
  <si>
    <t>Imposto devido fora do Município, sem obrigação de retenção na fonte (serviço prestado fora do Município)</t>
  </si>
  <si>
    <t>Não tributável (serviço prestado fora do Município)</t>
  </si>
  <si>
    <t>Imposto recolhido pelo regime único de arrecadação Simples Nacional (serviço prestado fora do Município)</t>
  </si>
  <si>
    <t>Não tributável (serviço prestado no exterior).</t>
  </si>
  <si>
    <t>Prestação de serviço no município - ISS mensal sem retenção na fonte</t>
  </si>
  <si>
    <t>Smarapd Sil Tecnologia WS</t>
  </si>
  <si>
    <t>Prestação de serviço no município - ISS mensal com retenção na fonte</t>
  </si>
  <si>
    <t>Construção civil - no município - ISS mensal sem retenção na fonte</t>
  </si>
  <si>
    <t>Construção civil - no município - ISS mensal com retenção na fonte</t>
  </si>
  <si>
    <t>Prestação de serviço em outro município – ISS mensal sem retenção na fonte</t>
  </si>
  <si>
    <t>Prestação de serviço em outro município – ISS mensal com retenção na fonte</t>
  </si>
  <si>
    <t>Construção civil - outro município - ISS mensal sem retenção na fonte</t>
  </si>
  <si>
    <t>Construção civil - em outro município - ISS mensal com retenção na fonte</t>
  </si>
  <si>
    <t>Prestação de serviço não enquadrada nas situações anteriores - sem retenção</t>
  </si>
  <si>
    <t>Prestação de serviço não enquadrada nas situações anteriores - com retenção</t>
  </si>
  <si>
    <t xml:space="preserve">1 - Tomador
2 - Prestador </t>
  </si>
  <si>
    <t>Ver aba "Natureza de Operação" para saber as opções desse campo.</t>
  </si>
  <si>
    <t>Obs:</t>
  </si>
  <si>
    <t>Utilizado por</t>
  </si>
  <si>
    <t xml:space="preserve">ISS devido para o município (Simples Nacional) </t>
  </si>
  <si>
    <t>Pública</t>
  </si>
  <si>
    <t xml:space="preserve">ISS devido para outro município (Simples Nacional) </t>
  </si>
  <si>
    <t xml:space="preserve">Escritório Contábil (Simples Nacional) </t>
  </si>
  <si>
    <t xml:space="preserve">ISS retido pelo tomador/intermediário (Simples Nacional) </t>
  </si>
  <si>
    <r>
      <t>Operação imune, isenta ou não tributada (Simples Nacional)</t>
    </r>
    <r>
      <rPr>
        <i/>
        <sz val="11"/>
        <rFont val="Calibri"/>
        <family val="2"/>
        <scheme val="minor"/>
      </rPr>
      <t xml:space="preserve"> </t>
    </r>
  </si>
  <si>
    <t>(Valor dos serviços - Valor das deduções - descontos incondicionais)</t>
  </si>
  <si>
    <t>DedQtde</t>
  </si>
  <si>
    <t>DedValUnit</t>
  </si>
  <si>
    <t>DedDescricao</t>
  </si>
  <si>
    <t>Quantidade de itens de dedução</t>
  </si>
  <si>
    <t>Valor Unitário</t>
  </si>
  <si>
    <t>1.2.0.0</t>
  </si>
  <si>
    <t>Exclusivo Padrão Assessor Público</t>
  </si>
  <si>
    <t>Simples Nacional</t>
  </si>
  <si>
    <t>ItemCST</t>
  </si>
  <si>
    <t>Código da Natureza de Operação do Item</t>
  </si>
  <si>
    <t>Exclusivo do padrão NFPS-e
Ver aba "Natureza de Operação" para saber as opções desse campo.</t>
  </si>
  <si>
    <t>Betha, IPM, NFPS-e</t>
  </si>
  <si>
    <t>IPM, NFPS-e</t>
  </si>
  <si>
    <t>Simples Nacional e com o ISS retido na fonte</t>
  </si>
  <si>
    <t>NFPS-e</t>
  </si>
  <si>
    <t>Substituição tributária pelo agenciador ou intermediário da prestação do serviço</t>
  </si>
  <si>
    <t>Simples Nacional e substituição tributária</t>
  </si>
  <si>
    <t>ISS retido anteriormente pelo substituto tributário</t>
  </si>
  <si>
    <t>Tributada com redução da base de cálculo ou alíquota e com ISS retido na fonte</t>
  </si>
  <si>
    <t>Tributada com redução da base de cálculo ou alíquota e sujeita ao regime da substituição tributária</t>
  </si>
  <si>
    <t>Tributada com redução da base de cálculo  ou alíquota e com o ISS retido anteriormente pelo substituto tributário</t>
  </si>
  <si>
    <t>Não tributada em razão do destino dos bens ou objetos - Mercadorias para a industrialização ou comercialização</t>
  </si>
  <si>
    <t>Não tributada em razão do diferimento da prestação do serviço</t>
  </si>
  <si>
    <t>1.3.0.0</t>
  </si>
  <si>
    <t>Somente números</t>
  </si>
  <si>
    <t>1.4.0.0</t>
  </si>
  <si>
    <t>CodigoAtividadeEconomica</t>
  </si>
  <si>
    <t>Codigo da atividade econômica no município</t>
  </si>
  <si>
    <t>Exclusivo e obrigatório no padrão Ágili</t>
  </si>
  <si>
    <t>ListaMaterial</t>
  </si>
  <si>
    <t>Utilizado apenas pelo padrão Ágili</t>
  </si>
  <si>
    <t>Material</t>
  </si>
  <si>
    <t>MatCodigo</t>
  </si>
  <si>
    <t>Código do material</t>
  </si>
  <si>
    <t>V(20)</t>
  </si>
  <si>
    <t>MatDescricao</t>
  </si>
  <si>
    <t>Descrição do material</t>
  </si>
  <si>
    <t>V(120)</t>
  </si>
  <si>
    <t>MatUndMedCodigo</t>
  </si>
  <si>
    <t>Código da unidade de medida</t>
  </si>
  <si>
    <t>MatUndMedSigla</t>
  </si>
  <si>
    <t>Sigla da unidade de medida</t>
  </si>
  <si>
    <t>V(7)</t>
  </si>
  <si>
    <t>MatQuantidade</t>
  </si>
  <si>
    <t>Quantidade</t>
  </si>
  <si>
    <t>N(4)</t>
  </si>
  <si>
    <t>MatVlrTotal</t>
  </si>
  <si>
    <t>Valor total</t>
  </si>
  <si>
    <t>DocImpPrefeitura</t>
  </si>
  <si>
    <t>Link para impressão no sistema da prefeitura</t>
  </si>
  <si>
    <t>1.5.0.0</t>
  </si>
  <si>
    <t>Informar: NFSe</t>
  </si>
  <si>
    <t>ItemnAlvara</t>
  </si>
  <si>
    <t>SerNumAlvara</t>
  </si>
  <si>
    <t>Numero do Alvará do item</t>
  </si>
  <si>
    <t>Número do Alvará do serviço</t>
  </si>
  <si>
    <t>TomaSituacaoEspecial</t>
  </si>
  <si>
    <t>Situação especial do Tomador</t>
  </si>
  <si>
    <t>C(1)</t>
  </si>
  <si>
    <t>Exclusivo do padrão NF-em
1 - SUS
2 - Órgão do poder Executivo
3 - Bancos
4 - Comércio/Indústria
5 - Poder Legislativo/Judiciário
0 - Outro</t>
  </si>
  <si>
    <t>1.7.0.0</t>
  </si>
  <si>
    <t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</si>
  <si>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>Valor total do item subtraído das deduções (ItemVlrTotal - ItemvlDed)</t>
  </si>
  <si>
    <t>É o resultado da multiplicação do valor unitário pela quantidade (ItemQtde * ItemvUnit)</t>
  </si>
  <si>
    <t>TomaTipoTelefone</t>
  </si>
  <si>
    <t>Tipo de Telefone do Tomador</t>
  </si>
  <si>
    <t>Exclusivo do padrão BSIT-BR.
Valores Aceitos:
CE - Celular
CO - Comercial
RE - Residencial</t>
  </si>
  <si>
    <t>1.8.0.0</t>
  </si>
  <si>
    <t>NroFatura</t>
  </si>
  <si>
    <t>Número da Fatura</t>
  </si>
  <si>
    <t>Exclusivo Padrão eISS</t>
  </si>
  <si>
    <t>1.9.0.0</t>
  </si>
  <si>
    <t>ServicoViasPublicas</t>
  </si>
  <si>
    <t>Serviço Executado em Vias Públicas</t>
  </si>
  <si>
    <t>Exclusivo Padrão eISS.
1 - Sim;
2 - Não;</t>
  </si>
  <si>
    <t>Tributado no município, porém Isento</t>
  </si>
  <si>
    <t>NFPaulista</t>
  </si>
  <si>
    <t>Tributado Fora do município, porém Isento</t>
  </si>
  <si>
    <t>Tributado no município, porém Imune</t>
  </si>
  <si>
    <t>Tributado Fora do município, porém Imune</t>
  </si>
  <si>
    <t>Tributado no município, porém Exigibilidade Suspensa</t>
  </si>
  <si>
    <t>Tributado Fora do município, porém Exigibilidade Suspensa</t>
  </si>
  <si>
    <t>ItemJustDed</t>
  </si>
  <si>
    <t>Descrição justificativa da dedução do Item</t>
  </si>
  <si>
    <t>1.12.0.0</t>
  </si>
  <si>
    <t>CargaTribValor</t>
  </si>
  <si>
    <t>Valor da Carga Tributária</t>
  </si>
  <si>
    <t>CargaTribPercentual</t>
  </si>
  <si>
    <t>Percentual da Carga Tributária</t>
  </si>
  <si>
    <t>CargaTribFonte</t>
  </si>
  <si>
    <t>Fonte da Carga Tributária - Ex.: IBPT</t>
  </si>
  <si>
    <t>JustDed</t>
  </si>
  <si>
    <t>Descrição justificativa da dedução</t>
  </si>
  <si>
    <t>Exclusivo Padrão NFPaulistana</t>
  </si>
  <si>
    <t>Exclusivo do Padrão Equiplano</t>
  </si>
  <si>
    <t>DocTomadorEstrangeiro</t>
  </si>
  <si>
    <t>Documento do Tomador Estrangeiro</t>
  </si>
  <si>
    <t>IntermEmail</t>
  </si>
  <si>
    <t>Email do Intermediario</t>
  </si>
  <si>
    <t>Exclusivo do Padrão NFPaulistana</t>
  </si>
  <si>
    <t>V(100)</t>
  </si>
  <si>
    <t>1-No Município Sem Retenção 
2-No Município Com Retenção 
3-Fora do Município Sem Retenção 
4-Fora do Município Com Retenção 
5-Fora do Município com pagamento no local
6-Outro Município (Padrão Governa)</t>
  </si>
  <si>
    <t>1.14.0.0</t>
  </si>
  <si>
    <t>Alguns padrões precisam liberar uma faixa de RPS no site da prefeitura antes de emitir. Além do número do RPS, é necessário informar o código de verificação que é fornecido nesta lista.</t>
  </si>
  <si>
    <t>Justificativa de dedução (padrão Equiplano) e Justificativa de Outras Retenções (padrão Governa).</t>
  </si>
  <si>
    <t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</t>
  </si>
  <si>
    <t>1.15.0.0</t>
  </si>
  <si>
    <t>IntermEndereco</t>
  </si>
  <si>
    <t>IntermNumero</t>
  </si>
  <si>
    <t>IntermComplemento</t>
  </si>
  <si>
    <t>IntermBairro</t>
  </si>
  <si>
    <t>IntermCep</t>
  </si>
  <si>
    <t>IntermCmun</t>
  </si>
  <si>
    <t>IntermXmun</t>
  </si>
  <si>
    <t>IntermFone</t>
  </si>
  <si>
    <t>ItermIE</t>
  </si>
  <si>
    <t>Número do Endereço</t>
  </si>
  <si>
    <t>Complemento do Endereço</t>
  </si>
  <si>
    <t>Cep</t>
  </si>
  <si>
    <t>Código IBGE do Município</t>
  </si>
  <si>
    <t>Fone</t>
  </si>
  <si>
    <t>V(125)</t>
  </si>
  <si>
    <t>Exclusivo do Padrão SigCorp Rio Grande</t>
  </si>
  <si>
    <t>1.16.0.0</t>
  </si>
  <si>
    <t>ObraTipo</t>
  </si>
  <si>
    <t>Tipo de Obra</t>
  </si>
  <si>
    <t>Exclusivo do Padrão SigCorp Rio Grande
Valores:
1 – Minha Casa Minha Vida;
2 – Regime Presumido;
3 – Regime Ordinário;</t>
  </si>
  <si>
    <t>Em padrões ABRASF, o campo só deve ser informado se ISSRetido = 1. No padrão IPM, o campo pode ser obrigatório (Valores 1 e 3).
1 – Tomador / Não Tributar para Prestador;
2 – Intermediário;
3 – Prestador / Tributar para Prestador.</t>
  </si>
  <si>
    <t>Generativa, CONAM</t>
  </si>
  <si>
    <t>NumeroParcelas</t>
  </si>
  <si>
    <t>Exclusivo do Padrão tecnos</t>
  </si>
  <si>
    <t>Número de Parcelas da Prestação</t>
  </si>
  <si>
    <t>PrcValLiquido</t>
  </si>
  <si>
    <t>PrcValDesconto</t>
  </si>
  <si>
    <t>Valor Líquido da Fatura</t>
  </si>
  <si>
    <t>Exclusivo Padrão INFISC - Santiago.  (Valor - Descontos)</t>
  </si>
  <si>
    <t>Valor de Desconto da Parcela</t>
  </si>
  <si>
    <t>Exclusivo Padrão INFISC - Santiago</t>
  </si>
  <si>
    <t>1.18.0.0</t>
  </si>
  <si>
    <t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</si>
  <si>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>TomaRegEspTrib</t>
  </si>
  <si>
    <t>Regime Especial de Tributação do Prestador</t>
  </si>
  <si>
    <t>Exclusivo do Padrão NF-Eletrônica
0 - Não
1 - Empresa Adm Pública/Condomínios
2 - Instituição Financeira
3 - Tomador Inscrito no PRODEVA</t>
  </si>
  <si>
    <t>Intermediário do Serviço</t>
  </si>
  <si>
    <t>IPM, Governa, NF-Eletronica</t>
  </si>
  <si>
    <t>1.19.0.0</t>
  </si>
  <si>
    <t>ItemvOutrasRetencoes</t>
  </si>
  <si>
    <t>Valor das outras retenções do Item</t>
  </si>
  <si>
    <t>ItemDescIncondicionado</t>
  </si>
  <si>
    <t>Desconto incondicionado do Item</t>
  </si>
  <si>
    <t>ItemDescCondicionado</t>
  </si>
  <si>
    <t>Desconto Condicionado do Item</t>
  </si>
  <si>
    <t>Específico Padrão System</t>
  </si>
  <si>
    <t>Exclusivo do padrão Elotech</t>
  </si>
  <si>
    <t>Exclusivo para os padrões que permitem a captura da URL de impressão.
Necessário tratamento para substituir o caracter "&amp;amp;" por "&amp;"</t>
  </si>
  <si>
    <t>Aplicação de Negócio</t>
  </si>
  <si>
    <t>Identificação do local de prestação do serviço (dentro ou fora do município) e da incidência ou não de retenção do imposto.</t>
  </si>
  <si>
    <t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</si>
  <si>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>O Regime especial de tributação representa o enquadramento tributário da empresa junto a prefeitura.</t>
  </si>
  <si>
    <t>Os valores de deduções são referentes a aquisição de materiais que foram utilizados na prestação do serviço. Esse valor deve ser deduzido da base de cálculo do ISSQN para não haver bitributação.</t>
  </si>
  <si>
    <t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</si>
  <si>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>O CNAE (Classificação Nacional de Atividades Econômicas) é uma classificação atribuída à empresa conforme o ramo de atuação e atividade.</t>
  </si>
  <si>
    <t>Valor do ISSQN (Imposto sobre Serviço de Qualquer Natureza), também conhecido como ISS (Imposto sobre Serviço).</t>
  </si>
  <si>
    <t>Valor da alíquota de ISS do item</t>
  </si>
  <si>
    <t>Existe retenção de ISS no item?</t>
  </si>
  <si>
    <t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</si>
  <si>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>A mesma orientação da NatOp se aplica nesse campo. Ele aparece no item, nos casos em que a prefeitura permite que os itens tenham naturezas de operação distintos.</t>
  </si>
  <si>
    <t>CPF da nota de referência da Dedução</t>
  </si>
  <si>
    <t>CNPJ da nota de referência da Dedução</t>
  </si>
  <si>
    <t>Número da nota de referência da Dedução</t>
  </si>
  <si>
    <t>Valor da nota de referência da Dedução</t>
  </si>
  <si>
    <t>Código Sequencial da parcela</t>
  </si>
  <si>
    <t>Existe retenção de ISS?</t>
  </si>
  <si>
    <t>Ex: Rua, Avenida, Travessa.</t>
  </si>
  <si>
    <t>Verificar junto a prefeitura qual padrão utilizar.</t>
  </si>
  <si>
    <t>FintelISS, Generativa, SigCorp Londrina, DSFNET, IPM, Pública, NFPS-e, CONAM, NF-Eletronica, Governa TXT</t>
  </si>
  <si>
    <t>Governa TXT</t>
  </si>
  <si>
    <t>Estimado</t>
  </si>
  <si>
    <t>RPSCanhoto</t>
  </si>
  <si>
    <t>Canhoto do RPS (INFISC)</t>
  </si>
  <si>
    <t>1.20.0.0</t>
  </si>
  <si>
    <t>Tipos</t>
  </si>
  <si>
    <t>N(4.0) - Numérico Inteiro de tamanho 4 (tamanho varia conforme especificado). Exemplo: 2015.
N(16.2) - Numérico de até 16 posições, sendo 2 casas decimais. Exemplo 56.29.
C(40) - Caractere.
V(255) - Varchar (equivalente a caractere).
Date - Datas no formato AAAA-MM-DD.
DateTime - Data e Hora no no formato AAAA-MM-DDTHH:mm:ss.</t>
  </si>
  <si>
    <t>NroOrcamento</t>
  </si>
  <si>
    <t>Número do Orçamento</t>
  </si>
  <si>
    <t>C107</t>
  </si>
  <si>
    <t>Exclusivo do Padrão RLZ</t>
  </si>
  <si>
    <t>NFPS-e, ISS Simples SpConsig</t>
  </si>
  <si>
    <t>C(7000)</t>
  </si>
  <si>
    <r>
      <t xml:space="preserve">Para quebra de linha, utilizar o comando !CHR13!. </t>
    </r>
    <r>
      <rPr>
        <sz val="10"/>
        <color theme="1"/>
        <rFont val="Tahoma"/>
        <family val="2"/>
      </rPr>
      <t>A quantidade  de caracteres no momento da emissão para cada prefeitura, será automaticamente reduzida conforme determinação de tamanho máximo permitido pela mesma.</t>
    </r>
  </si>
  <si>
    <t>Descrição do código de tributação do município</t>
  </si>
  <si>
    <t>Descrição do código de tributação do município.</t>
  </si>
  <si>
    <t>TributMunicDesc</t>
  </si>
  <si>
    <t>dVencimento</t>
  </si>
  <si>
    <t>Data de Vencimento da Fatura</t>
  </si>
  <si>
    <t>D</t>
  </si>
  <si>
    <t>ObsInsPagamento</t>
  </si>
  <si>
    <t>Observações e Instruções de Pagamento</t>
  </si>
  <si>
    <t>N(15.4)</t>
  </si>
  <si>
    <t>N(15.2)</t>
  </si>
  <si>
    <t>N(8.4)</t>
  </si>
  <si>
    <t>Padrões ABRASF 1: E&amp;L, Nota Carioca, ISS.Net, Ginfes, BOANF, JFISS Digital, SimpliISS, Dueto, ISSe, Ábaco, WebISS, NFSe Net, Nota Salvador, TIPLAN, ISSIntel, Solução Pública, DB NFSe, Nota Blu, BSIT-BR, FISS-LEX, LEXSOM, SJP, NotaNatalense, Equiplano, Tinus, Tinus Upload, INFISC - Santiago, System, Governo Digital, ISS Online AEG, PortalFacil, ISS On-line Supernova.</t>
  </si>
  <si>
    <t>Padrões ABRASF 2: ISISS, PRODATA, Freire, Fiorilli, Elotech, Camaçari, ISS4R, Ágili, Digifred, SH3, SEMFAZ, FacilitaISS, Tecnos, E-Receita, PMJP, SIAM, Dueto 2.0, CENTI, JG BAIÃO, EMBRAS SIAP.NET, ISSNFe Online.</t>
  </si>
  <si>
    <t>ABRASF 2, FintelISS, SigCorp Londrina, NFPaulista, Primax Online</t>
  </si>
  <si>
    <t>ABRASF 1, Betha, ABRASF 2, FintelISS, DSFNET, Primax Online</t>
  </si>
  <si>
    <t>Betha, ABRASF 2, FintelISS, Governa, Governa TXT, Primax Online</t>
  </si>
  <si>
    <t>ABRASF 1, Betha, ABRASF 2, FintelISS, Generativa, NFWEB, DSFNET, CONAM, Primax Online, Tributos Municipais</t>
  </si>
  <si>
    <t>NFWEB, SigCorp Londrina, SigCorp TXT, Assessor Público, Governa, Governa TXT, Tributos Municipais</t>
  </si>
  <si>
    <t>ABRASF 1, Betha, Generativa, NFWEB, SigCorp Londrina, SigCorp TXT, NFPaulista, DSFNET, CECAM, IPM, Pública, Assessor Público, NFPS-e, Governa,SigCorp Rio Grande, CONAM, e-Governe ISS, NF-Eletronica, Memory, Governa TXT, SIGCORP São Gonçalo, SIGCORP Bauru, Tributos Municipais, SigCorp Ivaiporã.</t>
  </si>
  <si>
    <t>ABRASF 1, Betha, ABRASF 2, FintelISS, Generativa, NFWEB, SigCorp Londrina, SigCorp TXT, DSFNET, IPM, Pública, NFPS-e, Governa,SigCorp Rio Grande, CONAM, NF-Eletronica, Governa TXT, SIGCORP São Gonçalo, ISS Simples SpConsig, SIGCORP Bauru, Primax Online, Tributos Municipais, SigCorp Ivaiporã.</t>
  </si>
  <si>
    <t>ABRASF 1, Betha, ABRASF 2, FintelISS, Generativa, SigCorp Londrina, SigCorp TXT, DSFNET, IPM, Pública, NFPS-e, Governa,SigCorp Rio Grande, NF-Eletronica, Governa TXT, SIGCORP São Gonçalo, ISS Simples SpConsig, SIGCORP Bauru, Primax Online, SigCorp Ivaiporã.</t>
  </si>
  <si>
    <t>DSFNET, Pública, Assessor Público, NFPS-e, ISS Simples SpConsig</t>
  </si>
  <si>
    <t>Campo exclusivo do padrão INFISC. Gerar espelho?
0 - Não
1 - Cabeçalho
2 - Rodapé</t>
  </si>
  <si>
    <t>TomaCadastroMunicipio</t>
  </si>
  <si>
    <t>Tomador Cadastrado no Município</t>
  </si>
  <si>
    <t>1.28.0.2</t>
  </si>
  <si>
    <t>Exclusivo do padrão Consist
1 - Cadastrado no Município
2 - Não cadastrado no município
3 - Fora do Município
4 - Consumidor Final</t>
  </si>
  <si>
    <t>ABRASF 1, Betha, NFWEB, SigCorp Londrina, SigCorp TXT, NFPaulista, DSFNET, CECAM, Pública,SigCorp Rio Grande, Memory, Governa TXT, SIGCORP Bauru, Tributos Municipais, SigCorp São Gonçalo, SigCorp Ivaiporã, Consist.</t>
  </si>
  <si>
    <t>ABRASF 2, FintelISS, ISS Simples SpConsig, Primax Online, Consist</t>
  </si>
  <si>
    <t>Generativa, DSFNET, Assessor Público, NFPS-e, Governa, CONAM, Governa TXT, ISS Simples SpConsig, Consist</t>
  </si>
  <si>
    <t>SigCorp Londrina, SigCorp TXT, Pública, NFPS-e,SigCorp Rio Grande, Governa TXT, SIGCORP São Gonçalo, ISS Simples SpConsig, SIGCORP Bauru,SigCorp Ivaiporã, Consist.</t>
  </si>
  <si>
    <t>DSFNET, Pública, Assessor Público, Governa, NF-Eletronica, Consist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</si>
</sst>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u/>
      <sz val="10"/>
      <color theme="1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/>
    </xf>
    <xf numFmtId="0" fontId="1" fillId="2" borderId="1" xfId="0" applyFont="1" applyFill="1" applyBorder="1" applyAlignment="1">
      <alignment horizontal="justify" vertical="center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49" fontId="2" fillId="2" borderId="0" xfId="0" applyNumberFormat="1" applyFont="1" applyFill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left" vertical="center" indent="2"/>
    </xf>
    <xf numFmtId="0" fontId="1" fillId="2" borderId="1" xfId="0" applyFont="1" applyFill="1" applyBorder="1" applyAlignment="1">
      <alignment horizontal="left" vertical="center" indent="2"/>
    </xf>
    <xf numFmtId="0" fontId="2" fillId="2" borderId="1" xfId="0" applyFont="1" applyFill="1" applyBorder="1" applyAlignment="1">
      <alignment horizontal="left" vertical="center" indent="4"/>
    </xf>
    <xf numFmtId="0" fontId="1" fillId="2" borderId="1" xfId="0" applyFont="1" applyFill="1" applyBorder="1" applyAlignment="1">
      <alignment horizontal="left" vertical="center" indent="4"/>
    </xf>
    <xf numFmtId="0" fontId="2" fillId="2" borderId="1" xfId="0" applyFont="1" applyFill="1" applyBorder="1" applyAlignment="1">
      <alignment horizontal="left" vertical="center" indent="5"/>
    </xf>
    <xf numFmtId="0" fontId="1" fillId="2" borderId="1" xfId="0" applyFont="1" applyFill="1" applyBorder="1" applyAlignment="1">
      <alignment horizontal="left" vertical="center" indent="5"/>
    </xf>
    <xf numFmtId="0" fontId="2" fillId="2" borderId="1" xfId="0" applyFont="1" applyFill="1" applyBorder="1" applyAlignment="1">
      <alignment horizontal="left" vertical="center" indent="6"/>
    </xf>
    <xf numFmtId="0" fontId="2" fillId="2" borderId="1" xfId="0" applyFont="1" applyFill="1" applyBorder="1" applyAlignment="1">
      <alignment horizontal="left" vertical="center" wrapText="1" indent="6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indent="1"/>
    </xf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left" indent="1"/>
    </xf>
    <xf numFmtId="0" fontId="2" fillId="0" borderId="1" xfId="0" applyFont="1" applyBorder="1" applyAlignment="1">
      <alignment horizontal="left" indent="2"/>
    </xf>
    <xf numFmtId="0" fontId="1" fillId="3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1" xfId="0" applyFont="1" applyBorder="1" applyAlignment="1">
      <alignment vertical="center"/>
    </xf>
    <xf numFmtId="0" fontId="9" fillId="0" borderId="1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Alignment="1">
      <alignment horizont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indent="6"/>
    </xf>
    <xf numFmtId="0" fontId="2" fillId="0" borderId="1" xfId="0" applyFont="1" applyFill="1" applyBorder="1" applyAlignment="1">
      <alignment horizontal="justify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justify" vertical="center"/>
    </xf>
    <xf numFmtId="0" fontId="1" fillId="2" borderId="1" xfId="0" applyFont="1" applyFill="1" applyBorder="1" applyAlignment="1">
      <alignment horizontal="left" vertical="center" indent="6"/>
    </xf>
    <xf numFmtId="0" fontId="2" fillId="2" borderId="1" xfId="0" applyFont="1" applyFill="1" applyBorder="1" applyAlignment="1">
      <alignment horizontal="left" vertical="center" indent="7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indent="6"/>
    </xf>
    <xf numFmtId="0" fontId="2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2" borderId="0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8" fillId="4" borderId="1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26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8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5"/>
  <cols>
    <col min="1" max="1" width="4.42578125" style="19" bestFit="1" customWidth="1"/>
    <col min="2" max="2" width="5.5703125" style="19" bestFit="1" customWidth="1"/>
    <col min="3" max="3" width="29.85546875" style="20" bestFit="1" customWidth="1"/>
    <col min="4" max="4" width="48.42578125" style="20" bestFit="1" customWidth="1"/>
    <col min="5" max="5" width="3.5703125" style="19" customWidth="1"/>
    <col min="6" max="6" width="8.85546875" style="19" bestFit="1" customWidth="1"/>
    <col min="7" max="7" width="11" style="19" customWidth="1"/>
    <col min="8" max="8" width="5.5703125" style="19" bestFit="1" customWidth="1"/>
    <col min="9" max="9" width="57" style="20" customWidth="1"/>
    <col min="10" max="10" width="14" style="19" customWidth="1"/>
    <col min="11" max="11" width="72.85546875" style="20" customWidth="1"/>
    <col min="12" max="16384" width="9.140625" style="20"/>
  </cols>
  <sheetData>
    <row r="1" spans="1:11" x14ac:dyDescent="0.25">
      <c r="A1" s="54" t="s">
        <v>0</v>
      </c>
      <c r="B1" s="54" t="s">
        <v>1</v>
      </c>
      <c r="C1" s="54" t="s">
        <v>2</v>
      </c>
      <c r="D1" s="55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1" t="s">
        <v>9</v>
      </c>
      <c r="K1" s="54" t="s">
        <v>769</v>
      </c>
    </row>
    <row r="2" spans="1:11" s="34" customFormat="1" x14ac:dyDescent="0.25">
      <c r="A2" s="7">
        <f>ROW()-1</f>
        <v>1</v>
      </c>
      <c r="B2" s="6" t="str">
        <f>CONCATENATE("C",IF(A2&lt;=9,0,),A2)</f>
        <v>C01</v>
      </c>
      <c r="C2" s="33" t="s">
        <v>445</v>
      </c>
      <c r="D2" s="9" t="s">
        <v>500</v>
      </c>
      <c r="E2" s="6" t="s">
        <v>10</v>
      </c>
      <c r="F2" s="6" t="s">
        <v>11</v>
      </c>
      <c r="G2" s="16" t="s">
        <v>24</v>
      </c>
      <c r="H2" s="6" t="s">
        <v>11</v>
      </c>
      <c r="I2" s="1"/>
      <c r="J2" s="7" t="s">
        <v>538</v>
      </c>
      <c r="K2" s="1"/>
    </row>
    <row r="3" spans="1:11" x14ac:dyDescent="0.25">
      <c r="A3" s="4">
        <f t="shared" ref="A3:A66" si="0">ROW()-1</f>
        <v>2</v>
      </c>
      <c r="B3" s="5" t="str">
        <f t="shared" ref="B3:B114" si="1">CONCATENATE("C",IF(A3&lt;=9,0,),A3)</f>
        <v>C02</v>
      </c>
      <c r="C3" s="25" t="s">
        <v>541</v>
      </c>
      <c r="D3" s="13" t="s">
        <v>446</v>
      </c>
      <c r="E3" s="5" t="s">
        <v>10</v>
      </c>
      <c r="F3" s="5" t="s">
        <v>92</v>
      </c>
      <c r="G3" s="15" t="s">
        <v>24</v>
      </c>
      <c r="H3" s="5" t="str">
        <f>$B$2</f>
        <v>C01</v>
      </c>
      <c r="I3" s="2" t="s">
        <v>665</v>
      </c>
      <c r="J3" s="4" t="s">
        <v>538</v>
      </c>
      <c r="K3" s="2"/>
    </row>
    <row r="4" spans="1:11" x14ac:dyDescent="0.25">
      <c r="A4" s="4">
        <f t="shared" si="0"/>
        <v>3</v>
      </c>
      <c r="B4" s="5" t="str">
        <f t="shared" si="1"/>
        <v>C03</v>
      </c>
      <c r="C4" s="25" t="s">
        <v>447</v>
      </c>
      <c r="D4" s="8" t="s">
        <v>448</v>
      </c>
      <c r="E4" s="5" t="s">
        <v>13</v>
      </c>
      <c r="F4" s="5" t="s">
        <v>449</v>
      </c>
      <c r="G4" s="15" t="s">
        <v>24</v>
      </c>
      <c r="H4" s="5" t="str">
        <f>$B$2</f>
        <v>C01</v>
      </c>
      <c r="I4" s="13" t="s">
        <v>501</v>
      </c>
      <c r="J4" s="4" t="s">
        <v>538</v>
      </c>
      <c r="K4" s="3"/>
    </row>
    <row r="5" spans="1:11" s="34" customFormat="1" x14ac:dyDescent="0.25">
      <c r="A5" s="7">
        <f t="shared" si="0"/>
        <v>4</v>
      </c>
      <c r="B5" s="6" t="str">
        <f t="shared" si="1"/>
        <v>C04</v>
      </c>
      <c r="C5" s="26" t="s">
        <v>28</v>
      </c>
      <c r="D5" s="7"/>
      <c r="E5" s="6" t="s">
        <v>10</v>
      </c>
      <c r="F5" s="6" t="s">
        <v>11</v>
      </c>
      <c r="G5" s="16" t="s">
        <v>24</v>
      </c>
      <c r="H5" s="6" t="str">
        <f>$B$2</f>
        <v>C01</v>
      </c>
      <c r="I5" s="9"/>
      <c r="J5" s="7" t="s">
        <v>538</v>
      </c>
      <c r="K5" s="1"/>
    </row>
    <row r="6" spans="1:11" x14ac:dyDescent="0.25">
      <c r="A6" s="4">
        <f t="shared" si="0"/>
        <v>5</v>
      </c>
      <c r="B6" s="5" t="str">
        <f t="shared" si="1"/>
        <v>C05</v>
      </c>
      <c r="C6" s="27" t="s">
        <v>29</v>
      </c>
      <c r="D6" s="8" t="s">
        <v>30</v>
      </c>
      <c r="E6" s="5" t="s">
        <v>13</v>
      </c>
      <c r="F6" s="5" t="s">
        <v>31</v>
      </c>
      <c r="G6" s="15" t="s">
        <v>24</v>
      </c>
      <c r="H6" s="5" t="str">
        <f>$B$5</f>
        <v>C04</v>
      </c>
      <c r="I6" s="10"/>
      <c r="J6" s="4" t="s">
        <v>538</v>
      </c>
      <c r="K6" s="2"/>
    </row>
    <row r="7" spans="1:11" x14ac:dyDescent="0.25">
      <c r="A7" s="4">
        <f t="shared" si="0"/>
        <v>6</v>
      </c>
      <c r="B7" s="5" t="str">
        <f t="shared" si="1"/>
        <v>C06</v>
      </c>
      <c r="C7" s="27" t="s">
        <v>32</v>
      </c>
      <c r="D7" s="8" t="s">
        <v>33</v>
      </c>
      <c r="E7" s="5" t="s">
        <v>13</v>
      </c>
      <c r="F7" s="5" t="s">
        <v>34</v>
      </c>
      <c r="G7" s="15" t="s">
        <v>24</v>
      </c>
      <c r="H7" s="5" t="str">
        <f t="shared" ref="H7:H21" si="2">$B$5</f>
        <v>C04</v>
      </c>
      <c r="I7" s="10"/>
      <c r="J7" s="4" t="s">
        <v>538</v>
      </c>
      <c r="K7" s="2"/>
    </row>
    <row r="8" spans="1:11" x14ac:dyDescent="0.25">
      <c r="A8" s="4">
        <f t="shared" si="0"/>
        <v>7</v>
      </c>
      <c r="B8" s="5" t="str">
        <f t="shared" si="1"/>
        <v>C07</v>
      </c>
      <c r="C8" s="27" t="s">
        <v>35</v>
      </c>
      <c r="D8" s="13" t="s">
        <v>36</v>
      </c>
      <c r="E8" s="5" t="s">
        <v>13</v>
      </c>
      <c r="F8" s="5" t="s">
        <v>22</v>
      </c>
      <c r="G8" s="15" t="s">
        <v>24</v>
      </c>
      <c r="H8" s="5" t="str">
        <f t="shared" si="2"/>
        <v>C04</v>
      </c>
      <c r="I8" s="10" t="s">
        <v>542</v>
      </c>
      <c r="J8" s="4" t="s">
        <v>538</v>
      </c>
      <c r="K8" s="2"/>
    </row>
    <row r="9" spans="1:11" x14ac:dyDescent="0.25">
      <c r="A9" s="4">
        <f t="shared" si="0"/>
        <v>8</v>
      </c>
      <c r="B9" s="5" t="str">
        <f t="shared" si="1"/>
        <v>C08</v>
      </c>
      <c r="C9" s="27" t="s">
        <v>37</v>
      </c>
      <c r="D9" s="8" t="s">
        <v>38</v>
      </c>
      <c r="E9" s="5" t="s">
        <v>13</v>
      </c>
      <c r="F9" s="5" t="s">
        <v>39</v>
      </c>
      <c r="G9" s="15" t="s">
        <v>24</v>
      </c>
      <c r="H9" s="5" t="str">
        <f t="shared" si="2"/>
        <v>C04</v>
      </c>
      <c r="I9" s="10" t="s">
        <v>40</v>
      </c>
      <c r="J9" s="4" t="s">
        <v>538</v>
      </c>
      <c r="K9" s="2"/>
    </row>
    <row r="10" spans="1:11" x14ac:dyDescent="0.25">
      <c r="A10" s="4">
        <f t="shared" si="0"/>
        <v>9</v>
      </c>
      <c r="B10" s="5" t="str">
        <f t="shared" si="1"/>
        <v>C09</v>
      </c>
      <c r="C10" s="27" t="s">
        <v>41</v>
      </c>
      <c r="D10" s="10" t="s">
        <v>42</v>
      </c>
      <c r="E10" s="5" t="s">
        <v>13</v>
      </c>
      <c r="F10" s="5" t="s">
        <v>43</v>
      </c>
      <c r="G10" s="15" t="s">
        <v>16</v>
      </c>
      <c r="H10" s="5" t="str">
        <f t="shared" si="2"/>
        <v>C04</v>
      </c>
      <c r="I10" s="2" t="s">
        <v>20</v>
      </c>
      <c r="J10" s="4" t="s">
        <v>538</v>
      </c>
      <c r="K10" s="2"/>
    </row>
    <row r="11" spans="1:11" ht="76.5" x14ac:dyDescent="0.25">
      <c r="A11" s="4">
        <f t="shared" si="0"/>
        <v>10</v>
      </c>
      <c r="B11" s="5" t="str">
        <f t="shared" ref="B11" si="3">CONCATENATE("C",IF(A11&lt;=9,0,),A11)</f>
        <v>C10</v>
      </c>
      <c r="C11" s="27" t="s">
        <v>329</v>
      </c>
      <c r="D11" s="10" t="s">
        <v>330</v>
      </c>
      <c r="E11" s="5" t="s">
        <v>13</v>
      </c>
      <c r="F11" s="5" t="s">
        <v>22</v>
      </c>
      <c r="G11" s="15" t="s">
        <v>16</v>
      </c>
      <c r="H11" s="5" t="str">
        <f t="shared" si="2"/>
        <v>C04</v>
      </c>
      <c r="I11" s="10" t="s">
        <v>715</v>
      </c>
      <c r="J11" s="4" t="s">
        <v>716</v>
      </c>
      <c r="K11" s="2" t="s">
        <v>770</v>
      </c>
    </row>
    <row r="12" spans="1:11" ht="25.5" x14ac:dyDescent="0.25">
      <c r="A12" s="4">
        <f t="shared" si="0"/>
        <v>11</v>
      </c>
      <c r="B12" s="5" t="str">
        <f t="shared" si="1"/>
        <v>C11</v>
      </c>
      <c r="C12" s="27" t="s">
        <v>44</v>
      </c>
      <c r="D12" s="13" t="s">
        <v>45</v>
      </c>
      <c r="E12" s="5" t="s">
        <v>13</v>
      </c>
      <c r="F12" s="5" t="s">
        <v>79</v>
      </c>
      <c r="G12" s="15" t="s">
        <v>24</v>
      </c>
      <c r="H12" s="5" t="str">
        <f t="shared" si="2"/>
        <v>C04</v>
      </c>
      <c r="I12" s="11" t="s">
        <v>604</v>
      </c>
      <c r="J12" s="4" t="s">
        <v>716</v>
      </c>
      <c r="K12" s="2" t="s">
        <v>771</v>
      </c>
    </row>
    <row r="13" spans="1:11" ht="76.5" x14ac:dyDescent="0.25">
      <c r="A13" s="4">
        <f t="shared" si="0"/>
        <v>12</v>
      </c>
      <c r="B13" s="5" t="str">
        <f t="shared" si="1"/>
        <v>C12</v>
      </c>
      <c r="C13" s="27" t="s">
        <v>47</v>
      </c>
      <c r="D13" s="13" t="s">
        <v>48</v>
      </c>
      <c r="E13" s="5" t="s">
        <v>13</v>
      </c>
      <c r="F13" s="5" t="s">
        <v>49</v>
      </c>
      <c r="G13" s="15" t="s">
        <v>24</v>
      </c>
      <c r="H13" s="5" t="str">
        <f t="shared" si="2"/>
        <v>C04</v>
      </c>
      <c r="I13" s="10" t="s">
        <v>303</v>
      </c>
      <c r="J13" s="4" t="s">
        <v>538</v>
      </c>
      <c r="K13" s="2"/>
    </row>
    <row r="14" spans="1:11" ht="38.25" x14ac:dyDescent="0.25">
      <c r="A14" s="4">
        <f t="shared" si="0"/>
        <v>13</v>
      </c>
      <c r="B14" s="5" t="str">
        <f t="shared" si="1"/>
        <v>C13</v>
      </c>
      <c r="C14" s="27" t="s">
        <v>50</v>
      </c>
      <c r="D14" s="13" t="s">
        <v>51</v>
      </c>
      <c r="E14" s="5" t="s">
        <v>13</v>
      </c>
      <c r="F14" s="5" t="s">
        <v>52</v>
      </c>
      <c r="G14" s="15" t="s">
        <v>16</v>
      </c>
      <c r="H14" s="5" t="str">
        <f t="shared" si="2"/>
        <v>C04</v>
      </c>
      <c r="I14" s="10" t="s">
        <v>126</v>
      </c>
      <c r="J14" s="4" t="s">
        <v>538</v>
      </c>
      <c r="K14" s="3"/>
    </row>
    <row r="15" spans="1:11" ht="191.25" x14ac:dyDescent="0.25">
      <c r="A15" s="4">
        <f t="shared" si="0"/>
        <v>14</v>
      </c>
      <c r="B15" s="5" t="str">
        <f t="shared" si="1"/>
        <v>C14</v>
      </c>
      <c r="C15" s="27" t="s">
        <v>53</v>
      </c>
      <c r="D15" s="13" t="s">
        <v>54</v>
      </c>
      <c r="E15" s="5" t="s">
        <v>13</v>
      </c>
      <c r="F15" s="5" t="s">
        <v>46</v>
      </c>
      <c r="G15" s="15" t="s">
        <v>16</v>
      </c>
      <c r="H15" s="5" t="str">
        <f t="shared" si="2"/>
        <v>C04</v>
      </c>
      <c r="I15" s="10" t="s">
        <v>719</v>
      </c>
      <c r="J15" s="4" t="s">
        <v>720</v>
      </c>
      <c r="K15" s="2" t="s">
        <v>772</v>
      </c>
    </row>
    <row r="16" spans="1:11" ht="114.75" x14ac:dyDescent="0.25">
      <c r="A16" s="4">
        <f t="shared" si="0"/>
        <v>15</v>
      </c>
      <c r="B16" s="5" t="str">
        <f t="shared" si="1"/>
        <v>C15</v>
      </c>
      <c r="C16" s="27" t="s">
        <v>55</v>
      </c>
      <c r="D16" s="13" t="s">
        <v>56</v>
      </c>
      <c r="E16" s="5" t="s">
        <v>13</v>
      </c>
      <c r="F16" s="5" t="s">
        <v>22</v>
      </c>
      <c r="G16" s="15" t="s">
        <v>24</v>
      </c>
      <c r="H16" s="5" t="str">
        <f t="shared" si="2"/>
        <v>C04</v>
      </c>
      <c r="I16" s="8" t="s">
        <v>675</v>
      </c>
      <c r="J16" s="4" t="s">
        <v>538</v>
      </c>
      <c r="K16" s="2"/>
    </row>
    <row r="17" spans="1:11" ht="89.25" x14ac:dyDescent="0.25">
      <c r="A17" s="4">
        <f t="shared" si="0"/>
        <v>16</v>
      </c>
      <c r="B17" s="5" t="str">
        <f t="shared" si="1"/>
        <v>C16</v>
      </c>
      <c r="C17" s="27" t="s">
        <v>57</v>
      </c>
      <c r="D17" s="13" t="s">
        <v>58</v>
      </c>
      <c r="E17" s="5" t="s">
        <v>13</v>
      </c>
      <c r="F17" s="5" t="s">
        <v>22</v>
      </c>
      <c r="G17" s="15" t="s">
        <v>24</v>
      </c>
      <c r="H17" s="5" t="str">
        <f t="shared" si="2"/>
        <v>C04</v>
      </c>
      <c r="I17" s="10" t="s">
        <v>545</v>
      </c>
      <c r="J17" s="4" t="s">
        <v>538</v>
      </c>
      <c r="K17" s="2"/>
    </row>
    <row r="18" spans="1:11" ht="102" x14ac:dyDescent="0.25">
      <c r="A18" s="4">
        <f t="shared" si="0"/>
        <v>17</v>
      </c>
      <c r="B18" s="5" t="str">
        <f t="shared" si="1"/>
        <v>C17</v>
      </c>
      <c r="C18" s="27" t="s">
        <v>59</v>
      </c>
      <c r="D18" s="13" t="s">
        <v>60</v>
      </c>
      <c r="E18" s="5" t="s">
        <v>13</v>
      </c>
      <c r="F18" s="5" t="s">
        <v>22</v>
      </c>
      <c r="G18" s="15" t="s">
        <v>24</v>
      </c>
      <c r="H18" s="5" t="str">
        <f t="shared" si="2"/>
        <v>C04</v>
      </c>
      <c r="I18" s="8" t="s">
        <v>331</v>
      </c>
      <c r="J18" s="4" t="s">
        <v>538</v>
      </c>
      <c r="K18" s="2"/>
    </row>
    <row r="19" spans="1:11" ht="38.25" x14ac:dyDescent="0.25">
      <c r="A19" s="4">
        <f t="shared" si="0"/>
        <v>18</v>
      </c>
      <c r="B19" s="5" t="str">
        <f t="shared" si="1"/>
        <v>C18</v>
      </c>
      <c r="C19" s="27" t="s">
        <v>61</v>
      </c>
      <c r="D19" s="8" t="s">
        <v>62</v>
      </c>
      <c r="E19" s="5" t="s">
        <v>13</v>
      </c>
      <c r="F19" s="5" t="s">
        <v>63</v>
      </c>
      <c r="G19" s="15" t="s">
        <v>16</v>
      </c>
      <c r="H19" s="5" t="str">
        <f t="shared" si="2"/>
        <v>C04</v>
      </c>
      <c r="I19" s="11" t="s">
        <v>717</v>
      </c>
      <c r="J19" s="4" t="s">
        <v>716</v>
      </c>
      <c r="K19" s="2"/>
    </row>
    <row r="20" spans="1:11" ht="38.25" x14ac:dyDescent="0.25">
      <c r="A20" s="4">
        <f t="shared" si="0"/>
        <v>19</v>
      </c>
      <c r="B20" s="5" t="str">
        <f t="shared" ref="B20" si="4">CONCATENATE("C",IF(A20&lt;=9,0,),A20)</f>
        <v>C19</v>
      </c>
      <c r="C20" s="27" t="s">
        <v>332</v>
      </c>
      <c r="D20" s="8" t="s">
        <v>333</v>
      </c>
      <c r="E20" s="5" t="s">
        <v>13</v>
      </c>
      <c r="F20" s="5" t="s">
        <v>22</v>
      </c>
      <c r="G20" s="15" t="s">
        <v>16</v>
      </c>
      <c r="H20" s="5" t="str">
        <f t="shared" si="2"/>
        <v>C04</v>
      </c>
      <c r="I20" s="8" t="s">
        <v>334</v>
      </c>
      <c r="J20" s="4" t="s">
        <v>538</v>
      </c>
      <c r="K20" s="2"/>
    </row>
    <row r="21" spans="1:11" x14ac:dyDescent="0.25">
      <c r="A21" s="4">
        <f t="shared" si="0"/>
        <v>20</v>
      </c>
      <c r="B21" s="5" t="str">
        <f t="shared" ref="B21" si="5">CONCATENATE("C",IF(A21&lt;=9,0,),A21)</f>
        <v>C20</v>
      </c>
      <c r="C21" s="27" t="s">
        <v>450</v>
      </c>
      <c r="D21" s="8" t="s">
        <v>451</v>
      </c>
      <c r="E21" s="5" t="s">
        <v>13</v>
      </c>
      <c r="F21" s="5" t="s">
        <v>155</v>
      </c>
      <c r="G21" s="15" t="s">
        <v>24</v>
      </c>
      <c r="H21" s="5" t="str">
        <f t="shared" si="2"/>
        <v>C04</v>
      </c>
      <c r="I21" s="8" t="s">
        <v>548</v>
      </c>
      <c r="J21" s="4" t="s">
        <v>538</v>
      </c>
      <c r="K21" s="2"/>
    </row>
    <row r="22" spans="1:11" s="34" customFormat="1" x14ac:dyDescent="0.25">
      <c r="A22" s="7">
        <f t="shared" si="0"/>
        <v>21</v>
      </c>
      <c r="B22" s="6" t="str">
        <f t="shared" si="1"/>
        <v>C21</v>
      </c>
      <c r="C22" s="28" t="s">
        <v>64</v>
      </c>
      <c r="D22" s="7"/>
      <c r="E22" s="6" t="s">
        <v>10</v>
      </c>
      <c r="F22" s="6" t="s">
        <v>11</v>
      </c>
      <c r="G22" s="16" t="s">
        <v>16</v>
      </c>
      <c r="H22" s="6" t="str">
        <f>$B$5</f>
        <v>C04</v>
      </c>
      <c r="I22" s="1"/>
      <c r="J22" s="4" t="s">
        <v>538</v>
      </c>
      <c r="K22" s="1"/>
    </row>
    <row r="23" spans="1:11" ht="51" x14ac:dyDescent="0.25">
      <c r="A23" s="4">
        <f t="shared" si="0"/>
        <v>22</v>
      </c>
      <c r="B23" s="5" t="str">
        <f t="shared" si="1"/>
        <v>C22</v>
      </c>
      <c r="C23" s="29" t="s">
        <v>65</v>
      </c>
      <c r="D23" s="13" t="s">
        <v>66</v>
      </c>
      <c r="E23" s="5" t="s">
        <v>13</v>
      </c>
      <c r="F23" s="5" t="s">
        <v>31</v>
      </c>
      <c r="G23" s="15" t="s">
        <v>24</v>
      </c>
      <c r="H23" s="5" t="str">
        <f>$B$22</f>
        <v>C21</v>
      </c>
      <c r="I23" s="8" t="s">
        <v>304</v>
      </c>
      <c r="J23" s="4" t="s">
        <v>538</v>
      </c>
      <c r="K23" s="2"/>
    </row>
    <row r="24" spans="1:11" x14ac:dyDescent="0.25">
      <c r="A24" s="4">
        <f t="shared" si="0"/>
        <v>23</v>
      </c>
      <c r="B24" s="5" t="str">
        <f t="shared" si="1"/>
        <v>C23</v>
      </c>
      <c r="C24" s="29" t="s">
        <v>67</v>
      </c>
      <c r="D24" s="8" t="s">
        <v>68</v>
      </c>
      <c r="E24" s="5" t="s">
        <v>13</v>
      </c>
      <c r="F24" s="5" t="s">
        <v>34</v>
      </c>
      <c r="G24" s="15" t="s">
        <v>24</v>
      </c>
      <c r="H24" s="5" t="str">
        <f t="shared" ref="H24:H26" si="6">$B$22</f>
        <v>C21</v>
      </c>
      <c r="I24" s="2"/>
      <c r="J24" s="4" t="s">
        <v>538</v>
      </c>
      <c r="K24" s="3"/>
    </row>
    <row r="25" spans="1:11" x14ac:dyDescent="0.25">
      <c r="A25" s="4">
        <f t="shared" si="0"/>
        <v>24</v>
      </c>
      <c r="B25" s="5" t="str">
        <f t="shared" si="1"/>
        <v>C24</v>
      </c>
      <c r="C25" s="29" t="s">
        <v>69</v>
      </c>
      <c r="D25" s="8" t="s">
        <v>70</v>
      </c>
      <c r="E25" s="5" t="s">
        <v>13</v>
      </c>
      <c r="F25" s="5" t="s">
        <v>22</v>
      </c>
      <c r="G25" s="15" t="s">
        <v>24</v>
      </c>
      <c r="H25" s="5" t="str">
        <f t="shared" si="6"/>
        <v>C21</v>
      </c>
      <c r="I25" s="2"/>
      <c r="J25" s="4" t="s">
        <v>538</v>
      </c>
      <c r="K25" s="1"/>
    </row>
    <row r="26" spans="1:11" x14ac:dyDescent="0.25">
      <c r="A26" s="4">
        <f t="shared" si="0"/>
        <v>25</v>
      </c>
      <c r="B26" s="5" t="str">
        <f t="shared" si="1"/>
        <v>C25</v>
      </c>
      <c r="C26" s="29" t="s">
        <v>71</v>
      </c>
      <c r="D26" s="8" t="s">
        <v>72</v>
      </c>
      <c r="E26" s="5" t="s">
        <v>13</v>
      </c>
      <c r="F26" s="5" t="s">
        <v>31</v>
      </c>
      <c r="G26" s="15" t="s">
        <v>16</v>
      </c>
      <c r="H26" s="5" t="str">
        <f t="shared" si="6"/>
        <v>C21</v>
      </c>
      <c r="I26" s="8" t="s">
        <v>73</v>
      </c>
      <c r="J26" s="4" t="s">
        <v>538</v>
      </c>
      <c r="K26" s="2"/>
    </row>
    <row r="27" spans="1:11" s="34" customFormat="1" x14ac:dyDescent="0.25">
      <c r="A27" s="7">
        <f t="shared" si="0"/>
        <v>26</v>
      </c>
      <c r="B27" s="6" t="str">
        <f t="shared" ref="B27:B31" si="7">CONCATENATE("C",IF(A27&lt;=9,0,),A27)</f>
        <v>C26</v>
      </c>
      <c r="C27" s="28" t="s">
        <v>452</v>
      </c>
      <c r="D27" s="7"/>
      <c r="E27" s="6" t="s">
        <v>10</v>
      </c>
      <c r="F27" s="6" t="s">
        <v>11</v>
      </c>
      <c r="G27" s="16" t="s">
        <v>24</v>
      </c>
      <c r="H27" s="6" t="str">
        <f>$B$5</f>
        <v>C04</v>
      </c>
      <c r="I27" s="1"/>
      <c r="J27" s="7" t="s">
        <v>538</v>
      </c>
      <c r="K27" s="2"/>
    </row>
    <row r="28" spans="1:11" x14ac:dyDescent="0.25">
      <c r="A28" s="4">
        <f t="shared" si="0"/>
        <v>27</v>
      </c>
      <c r="B28" s="5" t="str">
        <f t="shared" si="7"/>
        <v>C27</v>
      </c>
      <c r="C28" s="29" t="s">
        <v>453</v>
      </c>
      <c r="D28" s="13" t="s">
        <v>454</v>
      </c>
      <c r="E28" s="5" t="s">
        <v>478</v>
      </c>
      <c r="F28" s="5" t="s">
        <v>465</v>
      </c>
      <c r="G28" s="15" t="s">
        <v>24</v>
      </c>
      <c r="H28" s="5" t="str">
        <f>$B$27</f>
        <v>C26</v>
      </c>
      <c r="I28" s="89" t="s">
        <v>487</v>
      </c>
      <c r="J28" s="4" t="s">
        <v>538</v>
      </c>
      <c r="K28" s="2"/>
    </row>
    <row r="29" spans="1:11" x14ac:dyDescent="0.25">
      <c r="A29" s="4">
        <f t="shared" si="0"/>
        <v>28</v>
      </c>
      <c r="B29" s="5" t="str">
        <f t="shared" si="7"/>
        <v>C28</v>
      </c>
      <c r="C29" s="29" t="s">
        <v>488</v>
      </c>
      <c r="D29" s="8" t="s">
        <v>455</v>
      </c>
      <c r="E29" s="5" t="s">
        <v>478</v>
      </c>
      <c r="F29" s="5" t="s">
        <v>466</v>
      </c>
      <c r="G29" s="15" t="s">
        <v>24</v>
      </c>
      <c r="H29" s="5" t="str">
        <f t="shared" ref="H29:H34" si="8">$B$27</f>
        <v>C26</v>
      </c>
      <c r="I29" s="90"/>
      <c r="J29" s="4" t="s">
        <v>538</v>
      </c>
      <c r="K29" s="2"/>
    </row>
    <row r="30" spans="1:11" x14ac:dyDescent="0.25">
      <c r="A30" s="4">
        <f t="shared" si="0"/>
        <v>29</v>
      </c>
      <c r="B30" s="5" t="str">
        <f t="shared" si="7"/>
        <v>C29</v>
      </c>
      <c r="C30" s="29" t="s">
        <v>489</v>
      </c>
      <c r="D30" s="8" t="s">
        <v>456</v>
      </c>
      <c r="E30" s="5" t="s">
        <v>13</v>
      </c>
      <c r="F30" s="5" t="s">
        <v>467</v>
      </c>
      <c r="G30" s="15" t="s">
        <v>24</v>
      </c>
      <c r="H30" s="5" t="str">
        <f t="shared" si="8"/>
        <v>C26</v>
      </c>
      <c r="I30" s="2"/>
      <c r="J30" s="4" t="s">
        <v>538</v>
      </c>
      <c r="K30" s="2"/>
    </row>
    <row r="31" spans="1:11" x14ac:dyDescent="0.25">
      <c r="A31" s="4">
        <f t="shared" si="0"/>
        <v>30</v>
      </c>
      <c r="B31" s="5" t="str">
        <f t="shared" si="7"/>
        <v>C30</v>
      </c>
      <c r="C31" s="29" t="s">
        <v>462</v>
      </c>
      <c r="D31" s="8" t="s">
        <v>457</v>
      </c>
      <c r="E31" s="5" t="s">
        <v>13</v>
      </c>
      <c r="F31" s="5" t="s">
        <v>467</v>
      </c>
      <c r="G31" s="15" t="s">
        <v>24</v>
      </c>
      <c r="H31" s="5" t="str">
        <f t="shared" si="8"/>
        <v>C26</v>
      </c>
      <c r="I31" s="8"/>
      <c r="J31" s="4" t="s">
        <v>538</v>
      </c>
      <c r="K31" s="2"/>
    </row>
    <row r="32" spans="1:11" x14ac:dyDescent="0.25">
      <c r="A32" s="4">
        <f t="shared" si="0"/>
        <v>31</v>
      </c>
      <c r="B32" s="5" t="str">
        <f t="shared" ref="B32:B34" si="9">CONCATENATE("C",IF(A32&lt;=9,0,),A32)</f>
        <v>C31</v>
      </c>
      <c r="C32" s="29" t="s">
        <v>463</v>
      </c>
      <c r="D32" s="8" t="s">
        <v>458</v>
      </c>
      <c r="E32" s="5" t="s">
        <v>13</v>
      </c>
      <c r="F32" s="5" t="s">
        <v>300</v>
      </c>
      <c r="G32" s="15" t="s">
        <v>24</v>
      </c>
      <c r="H32" s="5" t="str">
        <f t="shared" si="8"/>
        <v>C26</v>
      </c>
      <c r="I32" s="8"/>
      <c r="J32" s="4" t="s">
        <v>538</v>
      </c>
      <c r="K32" s="1"/>
    </row>
    <row r="33" spans="1:11" x14ac:dyDescent="0.25">
      <c r="A33" s="4">
        <f t="shared" si="0"/>
        <v>32</v>
      </c>
      <c r="B33" s="5" t="str">
        <f t="shared" si="9"/>
        <v>C32</v>
      </c>
      <c r="C33" s="29" t="s">
        <v>464</v>
      </c>
      <c r="D33" s="8" t="s">
        <v>459</v>
      </c>
      <c r="E33" s="5" t="s">
        <v>13</v>
      </c>
      <c r="F33" s="5" t="s">
        <v>465</v>
      </c>
      <c r="G33" s="15" t="s">
        <v>16</v>
      </c>
      <c r="H33" s="5" t="str">
        <f t="shared" si="8"/>
        <v>C26</v>
      </c>
      <c r="I33" s="8" t="s">
        <v>486</v>
      </c>
      <c r="J33" s="4" t="s">
        <v>538</v>
      </c>
      <c r="K33" s="2"/>
    </row>
    <row r="34" spans="1:11" x14ac:dyDescent="0.25">
      <c r="A34" s="4">
        <f t="shared" si="0"/>
        <v>33</v>
      </c>
      <c r="B34" s="5" t="str">
        <f t="shared" si="9"/>
        <v>C33</v>
      </c>
      <c r="C34" s="29" t="s">
        <v>490</v>
      </c>
      <c r="D34" s="8" t="s">
        <v>460</v>
      </c>
      <c r="E34" s="5" t="s">
        <v>13</v>
      </c>
      <c r="F34" s="5" t="s">
        <v>300</v>
      </c>
      <c r="G34" s="15" t="s">
        <v>16</v>
      </c>
      <c r="H34" s="5" t="str">
        <f t="shared" si="8"/>
        <v>C26</v>
      </c>
      <c r="I34" s="8"/>
      <c r="J34" s="4" t="s">
        <v>538</v>
      </c>
      <c r="K34" s="3"/>
    </row>
    <row r="35" spans="1:11" s="34" customFormat="1" x14ac:dyDescent="0.25">
      <c r="A35" s="7">
        <f t="shared" si="0"/>
        <v>34</v>
      </c>
      <c r="B35" s="6" t="str">
        <f>CONCATENATE("C",IF(A35&lt;=9,0,),A35)</f>
        <v>C34</v>
      </c>
      <c r="C35" s="30" t="s">
        <v>491</v>
      </c>
      <c r="D35" s="56" t="s">
        <v>461</v>
      </c>
      <c r="E35" s="6" t="s">
        <v>10</v>
      </c>
      <c r="F35" s="6" t="s">
        <v>11</v>
      </c>
      <c r="G35" s="16" t="s">
        <v>24</v>
      </c>
      <c r="H35" s="6" t="str">
        <f>$B$25</f>
        <v>C24</v>
      </c>
      <c r="I35" s="24"/>
      <c r="J35" s="7" t="s">
        <v>538</v>
      </c>
      <c r="K35" s="1"/>
    </row>
    <row r="36" spans="1:11" x14ac:dyDescent="0.25">
      <c r="A36" s="4">
        <f t="shared" si="0"/>
        <v>35</v>
      </c>
      <c r="B36" s="5" t="str">
        <f t="shared" ref="B36:B43" si="10">CONCATENATE("C",IF(A36&lt;=9,0,),A36)</f>
        <v>C35</v>
      </c>
      <c r="C36" s="31" t="s">
        <v>493</v>
      </c>
      <c r="D36" s="8" t="s">
        <v>472</v>
      </c>
      <c r="E36" s="5" t="s">
        <v>13</v>
      </c>
      <c r="F36" s="5" t="s">
        <v>479</v>
      </c>
      <c r="G36" s="15" t="s">
        <v>24</v>
      </c>
      <c r="H36" s="5" t="str">
        <f>$B$35</f>
        <v>C34</v>
      </c>
      <c r="I36" s="8"/>
      <c r="J36" s="4" t="s">
        <v>538</v>
      </c>
      <c r="K36" s="2"/>
    </row>
    <row r="37" spans="1:11" x14ac:dyDescent="0.25">
      <c r="A37" s="4">
        <f t="shared" si="0"/>
        <v>36</v>
      </c>
      <c r="B37" s="5" t="str">
        <f t="shared" si="10"/>
        <v>C36</v>
      </c>
      <c r="C37" s="31" t="s">
        <v>494</v>
      </c>
      <c r="D37" s="8" t="s">
        <v>473</v>
      </c>
      <c r="E37" s="5" t="s">
        <v>13</v>
      </c>
      <c r="F37" s="5" t="s">
        <v>467</v>
      </c>
      <c r="G37" s="15" t="s">
        <v>24</v>
      </c>
      <c r="H37" s="5" t="str">
        <f t="shared" ref="H37:H45" si="11">$B$35</f>
        <v>C34</v>
      </c>
      <c r="I37" s="8"/>
      <c r="J37" s="4" t="s">
        <v>538</v>
      </c>
      <c r="K37" s="2"/>
    </row>
    <row r="38" spans="1:11" x14ac:dyDescent="0.25">
      <c r="A38" s="4">
        <f t="shared" si="0"/>
        <v>37</v>
      </c>
      <c r="B38" s="5" t="str">
        <f t="shared" si="10"/>
        <v>C37</v>
      </c>
      <c r="C38" s="31" t="s">
        <v>495</v>
      </c>
      <c r="D38" s="8" t="s">
        <v>378</v>
      </c>
      <c r="E38" s="5" t="s">
        <v>13</v>
      </c>
      <c r="F38" s="5" t="s">
        <v>467</v>
      </c>
      <c r="G38" s="15" t="s">
        <v>16</v>
      </c>
      <c r="H38" s="5" t="str">
        <f t="shared" si="11"/>
        <v>C34</v>
      </c>
      <c r="I38" s="8"/>
      <c r="J38" s="4" t="s">
        <v>538</v>
      </c>
      <c r="K38" s="2"/>
    </row>
    <row r="39" spans="1:11" x14ac:dyDescent="0.25">
      <c r="A39" s="4">
        <f t="shared" si="0"/>
        <v>38</v>
      </c>
      <c r="B39" s="5" t="str">
        <f t="shared" si="10"/>
        <v>C38</v>
      </c>
      <c r="C39" s="31" t="s">
        <v>468</v>
      </c>
      <c r="D39" s="8" t="s">
        <v>379</v>
      </c>
      <c r="E39" s="5" t="s">
        <v>13</v>
      </c>
      <c r="F39" s="5" t="s">
        <v>467</v>
      </c>
      <c r="G39" s="15" t="s">
        <v>16</v>
      </c>
      <c r="H39" s="5" t="str">
        <f t="shared" si="11"/>
        <v>C34</v>
      </c>
      <c r="I39" s="8"/>
      <c r="J39" s="4" t="s">
        <v>538</v>
      </c>
      <c r="K39" s="2"/>
    </row>
    <row r="40" spans="1:11" x14ac:dyDescent="0.25">
      <c r="A40" s="4">
        <f t="shared" si="0"/>
        <v>39</v>
      </c>
      <c r="B40" s="5" t="str">
        <f t="shared" si="10"/>
        <v>C39</v>
      </c>
      <c r="C40" s="31" t="s">
        <v>496</v>
      </c>
      <c r="D40" s="8" t="s">
        <v>380</v>
      </c>
      <c r="E40" s="5" t="s">
        <v>13</v>
      </c>
      <c r="F40" s="5" t="s">
        <v>467</v>
      </c>
      <c r="G40" s="15" t="s">
        <v>24</v>
      </c>
      <c r="H40" s="5" t="str">
        <f t="shared" si="11"/>
        <v>C34</v>
      </c>
      <c r="I40" s="8"/>
      <c r="J40" s="4" t="s">
        <v>538</v>
      </c>
      <c r="K40" s="2"/>
    </row>
    <row r="41" spans="1:11" x14ac:dyDescent="0.25">
      <c r="A41" s="4">
        <f t="shared" si="0"/>
        <v>40</v>
      </c>
      <c r="B41" s="5" t="str">
        <f t="shared" si="10"/>
        <v>C40</v>
      </c>
      <c r="C41" s="31" t="s">
        <v>203</v>
      </c>
      <c r="D41" s="8" t="s">
        <v>204</v>
      </c>
      <c r="E41" s="5" t="s">
        <v>13</v>
      </c>
      <c r="F41" s="5" t="s">
        <v>480</v>
      </c>
      <c r="G41" s="15" t="s">
        <v>24</v>
      </c>
      <c r="H41" s="5" t="str">
        <f t="shared" si="11"/>
        <v>C34</v>
      </c>
      <c r="I41" s="8" t="s">
        <v>485</v>
      </c>
      <c r="J41" s="4" t="s">
        <v>538</v>
      </c>
      <c r="K41" s="2"/>
    </row>
    <row r="42" spans="1:11" x14ac:dyDescent="0.25">
      <c r="A42" s="4">
        <f t="shared" si="0"/>
        <v>41</v>
      </c>
      <c r="B42" s="5" t="str">
        <f t="shared" si="10"/>
        <v>C41</v>
      </c>
      <c r="C42" s="31" t="s">
        <v>469</v>
      </c>
      <c r="D42" s="8" t="s">
        <v>474</v>
      </c>
      <c r="E42" s="5" t="s">
        <v>13</v>
      </c>
      <c r="F42" s="5" t="s">
        <v>481</v>
      </c>
      <c r="G42" s="15" t="s">
        <v>24</v>
      </c>
      <c r="H42" s="5" t="str">
        <f t="shared" si="11"/>
        <v>C34</v>
      </c>
      <c r="I42" s="8"/>
      <c r="J42" s="4" t="s">
        <v>538</v>
      </c>
      <c r="K42" s="1"/>
    </row>
    <row r="43" spans="1:11" x14ac:dyDescent="0.25">
      <c r="A43" s="4">
        <f t="shared" si="0"/>
        <v>42</v>
      </c>
      <c r="B43" s="5" t="str">
        <f t="shared" si="10"/>
        <v>C42</v>
      </c>
      <c r="C43" s="31" t="s">
        <v>388</v>
      </c>
      <c r="D43" s="8" t="s">
        <v>475</v>
      </c>
      <c r="E43" s="5" t="s">
        <v>13</v>
      </c>
      <c r="F43" s="5" t="s">
        <v>482</v>
      </c>
      <c r="G43" s="15" t="s">
        <v>24</v>
      </c>
      <c r="H43" s="5" t="str">
        <f t="shared" si="11"/>
        <v>C34</v>
      </c>
      <c r="I43" s="8"/>
      <c r="J43" s="4" t="s">
        <v>538</v>
      </c>
      <c r="K43" s="2"/>
    </row>
    <row r="44" spans="1:11" x14ac:dyDescent="0.25">
      <c r="A44" s="4">
        <f t="shared" si="0"/>
        <v>43</v>
      </c>
      <c r="B44" s="5" t="str">
        <f t="shared" ref="B44:B45" si="12">CONCATENATE("C",IF(A44&lt;=9,0,),A44)</f>
        <v>C43</v>
      </c>
      <c r="C44" s="31" t="s">
        <v>470</v>
      </c>
      <c r="D44" s="8" t="s">
        <v>476</v>
      </c>
      <c r="E44" s="5" t="s">
        <v>13</v>
      </c>
      <c r="F44" s="5" t="s">
        <v>483</v>
      </c>
      <c r="G44" s="15" t="s">
        <v>16</v>
      </c>
      <c r="H44" s="5" t="str">
        <f t="shared" si="11"/>
        <v>C34</v>
      </c>
      <c r="I44" s="8"/>
      <c r="J44" s="4" t="s">
        <v>538</v>
      </c>
      <c r="K44" s="3"/>
    </row>
    <row r="45" spans="1:11" x14ac:dyDescent="0.25">
      <c r="A45" s="4">
        <f t="shared" si="0"/>
        <v>44</v>
      </c>
      <c r="B45" s="5" t="str">
        <f t="shared" si="12"/>
        <v>C44</v>
      </c>
      <c r="C45" s="31" t="s">
        <v>471</v>
      </c>
      <c r="D45" s="8" t="s">
        <v>477</v>
      </c>
      <c r="E45" s="5" t="s">
        <v>13</v>
      </c>
      <c r="F45" s="5" t="s">
        <v>484</v>
      </c>
      <c r="G45" s="15" t="s">
        <v>16</v>
      </c>
      <c r="H45" s="5" t="str">
        <f t="shared" si="11"/>
        <v>C34</v>
      </c>
      <c r="I45" s="8"/>
      <c r="J45" s="4" t="s">
        <v>538</v>
      </c>
      <c r="K45" s="1"/>
    </row>
    <row r="46" spans="1:11" s="34" customFormat="1" ht="63.75" x14ac:dyDescent="0.25">
      <c r="A46" s="7">
        <f t="shared" si="0"/>
        <v>45</v>
      </c>
      <c r="B46" s="6" t="str">
        <f t="shared" si="1"/>
        <v>C45</v>
      </c>
      <c r="C46" s="28" t="s">
        <v>74</v>
      </c>
      <c r="D46" s="7"/>
      <c r="E46" s="6" t="s">
        <v>10</v>
      </c>
      <c r="F46" s="6" t="s">
        <v>11</v>
      </c>
      <c r="G46" s="16" t="s">
        <v>16</v>
      </c>
      <c r="H46" s="6" t="str">
        <f>$B$5</f>
        <v>C04</v>
      </c>
      <c r="I46" s="24" t="s">
        <v>75</v>
      </c>
      <c r="J46" s="7" t="s">
        <v>538</v>
      </c>
      <c r="K46" s="2"/>
    </row>
    <row r="47" spans="1:11" s="34" customFormat="1" x14ac:dyDescent="0.25">
      <c r="A47" s="7">
        <f t="shared" si="0"/>
        <v>46</v>
      </c>
      <c r="B47" s="6" t="str">
        <f t="shared" si="1"/>
        <v>C46</v>
      </c>
      <c r="C47" s="30" t="s">
        <v>76</v>
      </c>
      <c r="D47" s="7"/>
      <c r="E47" s="6" t="s">
        <v>10</v>
      </c>
      <c r="F47" s="6" t="s">
        <v>11</v>
      </c>
      <c r="G47" s="16" t="s">
        <v>12</v>
      </c>
      <c r="H47" s="6" t="str">
        <f>$B$46</f>
        <v>C45</v>
      </c>
      <c r="I47" s="1"/>
      <c r="J47" s="7" t="s">
        <v>538</v>
      </c>
      <c r="K47" s="2"/>
    </row>
    <row r="48" spans="1:11" x14ac:dyDescent="0.25">
      <c r="A48" s="4">
        <f t="shared" si="0"/>
        <v>47</v>
      </c>
      <c r="B48" s="5" t="str">
        <f t="shared" si="1"/>
        <v>C47</v>
      </c>
      <c r="C48" s="31" t="s">
        <v>77</v>
      </c>
      <c r="D48" s="10" t="s">
        <v>78</v>
      </c>
      <c r="E48" s="5" t="s">
        <v>13</v>
      </c>
      <c r="F48" s="5" t="s">
        <v>79</v>
      </c>
      <c r="G48" s="15" t="s">
        <v>24</v>
      </c>
      <c r="H48" s="5" t="str">
        <f>$B$47</f>
        <v>C46</v>
      </c>
      <c r="I48" s="2"/>
      <c r="J48" s="4" t="s">
        <v>538</v>
      </c>
      <c r="K48" s="2"/>
    </row>
    <row r="49" spans="1:11" x14ac:dyDescent="0.25">
      <c r="A49" s="4">
        <f t="shared" si="0"/>
        <v>48</v>
      </c>
      <c r="B49" s="5" t="str">
        <f t="shared" si="1"/>
        <v>C48</v>
      </c>
      <c r="C49" s="31" t="s">
        <v>80</v>
      </c>
      <c r="D49" s="10" t="s">
        <v>81</v>
      </c>
      <c r="E49" s="5" t="s">
        <v>13</v>
      </c>
      <c r="F49" s="5" t="s">
        <v>82</v>
      </c>
      <c r="G49" s="15" t="s">
        <v>24</v>
      </c>
      <c r="H49" s="5" t="str">
        <f t="shared" ref="H49:H97" si="13">$B$47</f>
        <v>C46</v>
      </c>
      <c r="I49" s="2"/>
      <c r="J49" s="4" t="s">
        <v>538</v>
      </c>
      <c r="K49" s="2"/>
    </row>
    <row r="50" spans="1:11" x14ac:dyDescent="0.25">
      <c r="A50" s="4">
        <f t="shared" si="0"/>
        <v>49</v>
      </c>
      <c r="B50" s="5" t="str">
        <f t="shared" si="1"/>
        <v>C49</v>
      </c>
      <c r="C50" s="31" t="s">
        <v>83</v>
      </c>
      <c r="D50" s="10" t="s">
        <v>84</v>
      </c>
      <c r="E50" s="5" t="s">
        <v>13</v>
      </c>
      <c r="F50" s="5" t="s">
        <v>26</v>
      </c>
      <c r="G50" s="15" t="s">
        <v>24</v>
      </c>
      <c r="H50" s="5" t="str">
        <f t="shared" si="13"/>
        <v>C46</v>
      </c>
      <c r="I50" s="2"/>
      <c r="J50" s="4" t="s">
        <v>538</v>
      </c>
      <c r="K50" s="2"/>
    </row>
    <row r="51" spans="1:11" x14ac:dyDescent="0.25">
      <c r="A51" s="4">
        <f t="shared" si="0"/>
        <v>50</v>
      </c>
      <c r="B51" s="5" t="str">
        <f t="shared" si="1"/>
        <v>C50</v>
      </c>
      <c r="C51" s="31" t="s">
        <v>85</v>
      </c>
      <c r="D51" s="10" t="s">
        <v>86</v>
      </c>
      <c r="E51" s="5" t="s">
        <v>13</v>
      </c>
      <c r="F51" s="5" t="s">
        <v>813</v>
      </c>
      <c r="G51" s="15" t="s">
        <v>24</v>
      </c>
      <c r="H51" s="5" t="str">
        <f t="shared" si="13"/>
        <v>C46</v>
      </c>
      <c r="I51" s="2"/>
      <c r="J51" s="4" t="s">
        <v>538</v>
      </c>
      <c r="K51" s="2"/>
    </row>
    <row r="52" spans="1:11" x14ac:dyDescent="0.25">
      <c r="A52" s="4">
        <f t="shared" si="0"/>
        <v>51</v>
      </c>
      <c r="B52" s="5" t="str">
        <f t="shared" si="1"/>
        <v>C51</v>
      </c>
      <c r="C52" s="31" t="s">
        <v>88</v>
      </c>
      <c r="D52" s="10" t="s">
        <v>89</v>
      </c>
      <c r="E52" s="5" t="s">
        <v>13</v>
      </c>
      <c r="F52" s="5" t="s">
        <v>813</v>
      </c>
      <c r="G52" s="15" t="s">
        <v>24</v>
      </c>
      <c r="H52" s="5" t="str">
        <f t="shared" si="13"/>
        <v>C46</v>
      </c>
      <c r="I52" s="2"/>
      <c r="J52" s="4" t="s">
        <v>538</v>
      </c>
      <c r="K52" s="1"/>
    </row>
    <row r="53" spans="1:11" x14ac:dyDescent="0.25">
      <c r="A53" s="4">
        <f t="shared" si="0"/>
        <v>52</v>
      </c>
      <c r="B53" s="5" t="str">
        <f t="shared" si="1"/>
        <v>C52</v>
      </c>
      <c r="C53" s="31" t="s">
        <v>90</v>
      </c>
      <c r="D53" s="10" t="s">
        <v>91</v>
      </c>
      <c r="E53" s="5" t="s">
        <v>13</v>
      </c>
      <c r="F53" s="5" t="s">
        <v>92</v>
      </c>
      <c r="G53" s="15" t="s">
        <v>16</v>
      </c>
      <c r="H53" s="5" t="str">
        <f t="shared" si="13"/>
        <v>C46</v>
      </c>
      <c r="I53" s="2"/>
      <c r="J53" s="4" t="s">
        <v>538</v>
      </c>
      <c r="K53" s="2"/>
    </row>
    <row r="54" spans="1:11" x14ac:dyDescent="0.25">
      <c r="A54" s="4">
        <f t="shared" si="0"/>
        <v>53</v>
      </c>
      <c r="B54" s="5" t="str">
        <f t="shared" si="1"/>
        <v>C53</v>
      </c>
      <c r="C54" s="31" t="s">
        <v>93</v>
      </c>
      <c r="D54" s="10" t="s">
        <v>94</v>
      </c>
      <c r="E54" s="5" t="s">
        <v>13</v>
      </c>
      <c r="F54" s="5" t="s">
        <v>813</v>
      </c>
      <c r="G54" s="15" t="s">
        <v>16</v>
      </c>
      <c r="H54" s="5" t="str">
        <f t="shared" si="13"/>
        <v>C46</v>
      </c>
      <c r="I54" s="2"/>
      <c r="J54" s="4" t="s">
        <v>538</v>
      </c>
      <c r="K54" s="3" t="s">
        <v>773</v>
      </c>
    </row>
    <row r="55" spans="1:11" ht="76.5" x14ac:dyDescent="0.25">
      <c r="A55" s="4">
        <f t="shared" si="0"/>
        <v>54</v>
      </c>
      <c r="B55" s="5" t="str">
        <f t="shared" si="1"/>
        <v>C54</v>
      </c>
      <c r="C55" s="31" t="s">
        <v>95</v>
      </c>
      <c r="D55" s="13" t="s">
        <v>96</v>
      </c>
      <c r="E55" s="5" t="s">
        <v>13</v>
      </c>
      <c r="F55" s="5" t="s">
        <v>49</v>
      </c>
      <c r="G55" s="15" t="s">
        <v>16</v>
      </c>
      <c r="H55" s="5" t="str">
        <f t="shared" si="13"/>
        <v>C46</v>
      </c>
      <c r="I55" s="10" t="s">
        <v>305</v>
      </c>
      <c r="J55" s="4" t="s">
        <v>538</v>
      </c>
      <c r="K55" s="1"/>
    </row>
    <row r="56" spans="1:11" x14ac:dyDescent="0.25">
      <c r="A56" s="4">
        <f t="shared" si="0"/>
        <v>55</v>
      </c>
      <c r="B56" s="5" t="str">
        <f t="shared" si="1"/>
        <v>C55</v>
      </c>
      <c r="C56" s="31" t="s">
        <v>97</v>
      </c>
      <c r="D56" s="10" t="s">
        <v>98</v>
      </c>
      <c r="E56" s="5" t="s">
        <v>13</v>
      </c>
      <c r="F56" s="5" t="s">
        <v>300</v>
      </c>
      <c r="G56" s="15" t="s">
        <v>16</v>
      </c>
      <c r="H56" s="5" t="str">
        <f t="shared" si="13"/>
        <v>C46</v>
      </c>
      <c r="I56" s="2"/>
      <c r="J56" s="4" t="s">
        <v>538</v>
      </c>
      <c r="K56" s="2" t="s">
        <v>775</v>
      </c>
    </row>
    <row r="57" spans="1:11" x14ac:dyDescent="0.25">
      <c r="A57" s="4">
        <f t="shared" si="0"/>
        <v>56</v>
      </c>
      <c r="B57" s="5" t="str">
        <f t="shared" si="1"/>
        <v>C56</v>
      </c>
      <c r="C57" s="31" t="s">
        <v>492</v>
      </c>
      <c r="D57" s="10" t="s">
        <v>100</v>
      </c>
      <c r="E57" s="5" t="s">
        <v>13</v>
      </c>
      <c r="F57" s="5" t="s">
        <v>199</v>
      </c>
      <c r="G57" s="15" t="s">
        <v>16</v>
      </c>
      <c r="H57" s="5" t="str">
        <f t="shared" si="13"/>
        <v>C46</v>
      </c>
      <c r="I57" s="2"/>
      <c r="J57" s="4" t="s">
        <v>538</v>
      </c>
      <c r="K57" s="2" t="s">
        <v>774</v>
      </c>
    </row>
    <row r="58" spans="1:11" x14ac:dyDescent="0.25">
      <c r="A58" s="4">
        <f t="shared" si="0"/>
        <v>57</v>
      </c>
      <c r="B58" s="5" t="str">
        <f t="shared" si="1"/>
        <v>C57</v>
      </c>
      <c r="C58" s="31" t="s">
        <v>666</v>
      </c>
      <c r="D58" s="10" t="s">
        <v>668</v>
      </c>
      <c r="E58" s="5" t="s">
        <v>13</v>
      </c>
      <c r="F58" s="5" t="s">
        <v>101</v>
      </c>
      <c r="G58" s="15" t="s">
        <v>16</v>
      </c>
      <c r="H58" s="5" t="str">
        <f t="shared" si="13"/>
        <v>C46</v>
      </c>
      <c r="I58" s="2"/>
      <c r="J58" s="4" t="s">
        <v>538</v>
      </c>
      <c r="K58" s="2"/>
    </row>
    <row r="59" spans="1:11" x14ac:dyDescent="0.25">
      <c r="A59" s="4">
        <f t="shared" si="0"/>
        <v>58</v>
      </c>
      <c r="B59" s="5" t="str">
        <f t="shared" si="1"/>
        <v>C58</v>
      </c>
      <c r="C59" s="31" t="s">
        <v>313</v>
      </c>
      <c r="D59" s="10" t="s">
        <v>102</v>
      </c>
      <c r="E59" s="5" t="s">
        <v>13</v>
      </c>
      <c r="F59" s="5" t="s">
        <v>87</v>
      </c>
      <c r="G59" s="15" t="s">
        <v>24</v>
      </c>
      <c r="H59" s="5" t="str">
        <f t="shared" si="13"/>
        <v>C46</v>
      </c>
      <c r="I59" s="2"/>
      <c r="J59" s="4" t="s">
        <v>538</v>
      </c>
      <c r="K59" s="2" t="s">
        <v>776</v>
      </c>
    </row>
    <row r="60" spans="1:11" x14ac:dyDescent="0.25">
      <c r="A60" s="4">
        <f t="shared" si="0"/>
        <v>59</v>
      </c>
      <c r="B60" s="5" t="str">
        <f t="shared" si="1"/>
        <v>C59</v>
      </c>
      <c r="C60" s="31" t="s">
        <v>103</v>
      </c>
      <c r="D60" s="10" t="s">
        <v>104</v>
      </c>
      <c r="E60" s="5" t="s">
        <v>13</v>
      </c>
      <c r="F60" s="5" t="s">
        <v>87</v>
      </c>
      <c r="G60" s="15" t="s">
        <v>16</v>
      </c>
      <c r="H60" s="5" t="str">
        <f t="shared" si="13"/>
        <v>C46</v>
      </c>
      <c r="I60" s="2"/>
      <c r="J60" s="4" t="s">
        <v>538</v>
      </c>
      <c r="K60" s="2"/>
    </row>
    <row r="61" spans="1:11" x14ac:dyDescent="0.25">
      <c r="A61" s="4">
        <f t="shared" si="0"/>
        <v>60</v>
      </c>
      <c r="B61" s="5" t="str">
        <f t="shared" si="1"/>
        <v>C60</v>
      </c>
      <c r="C61" s="31" t="s">
        <v>105</v>
      </c>
      <c r="D61" s="10" t="s">
        <v>777</v>
      </c>
      <c r="E61" s="5" t="s">
        <v>13</v>
      </c>
      <c r="F61" s="5" t="s">
        <v>106</v>
      </c>
      <c r="G61" s="15" t="s">
        <v>24</v>
      </c>
      <c r="H61" s="5" t="str">
        <f t="shared" si="13"/>
        <v>C46</v>
      </c>
      <c r="I61" s="2"/>
      <c r="J61" s="4" t="s">
        <v>538</v>
      </c>
      <c r="K61" s="2"/>
    </row>
    <row r="62" spans="1:11" ht="25.5" x14ac:dyDescent="0.25">
      <c r="A62" s="4">
        <f t="shared" si="0"/>
        <v>61</v>
      </c>
      <c r="B62" s="5" t="str">
        <f t="shared" si="1"/>
        <v>C61</v>
      </c>
      <c r="C62" s="31" t="s">
        <v>107</v>
      </c>
      <c r="D62" s="13" t="s">
        <v>108</v>
      </c>
      <c r="E62" s="5" t="s">
        <v>13</v>
      </c>
      <c r="F62" s="5" t="s">
        <v>812</v>
      </c>
      <c r="G62" s="15" t="s">
        <v>16</v>
      </c>
      <c r="H62" s="5" t="str">
        <f t="shared" si="13"/>
        <v>C46</v>
      </c>
      <c r="I62" s="8" t="s">
        <v>677</v>
      </c>
      <c r="J62" s="4" t="s">
        <v>538</v>
      </c>
      <c r="K62" s="1"/>
    </row>
    <row r="63" spans="1:11" ht="25.5" x14ac:dyDescent="0.25">
      <c r="A63" s="4">
        <f t="shared" si="0"/>
        <v>62</v>
      </c>
      <c r="B63" s="5" t="str">
        <f t="shared" si="1"/>
        <v>C62</v>
      </c>
      <c r="C63" s="31" t="s">
        <v>109</v>
      </c>
      <c r="D63" s="10" t="s">
        <v>110</v>
      </c>
      <c r="E63" s="5" t="s">
        <v>13</v>
      </c>
      <c r="F63" s="5" t="s">
        <v>87</v>
      </c>
      <c r="G63" s="15" t="s">
        <v>24</v>
      </c>
      <c r="H63" s="5" t="str">
        <f t="shared" si="13"/>
        <v>C46</v>
      </c>
      <c r="I63" s="11" t="s">
        <v>676</v>
      </c>
      <c r="J63" s="4" t="s">
        <v>538</v>
      </c>
      <c r="K63" s="2"/>
    </row>
    <row r="64" spans="1:11" x14ac:dyDescent="0.25">
      <c r="A64" s="4">
        <f t="shared" si="0"/>
        <v>63</v>
      </c>
      <c r="B64" s="5" t="str">
        <f t="shared" si="1"/>
        <v>C63</v>
      </c>
      <c r="C64" s="31" t="s">
        <v>112</v>
      </c>
      <c r="D64" s="10" t="s">
        <v>113</v>
      </c>
      <c r="E64" s="5" t="s">
        <v>13</v>
      </c>
      <c r="F64" s="5" t="s">
        <v>87</v>
      </c>
      <c r="G64" s="15" t="s">
        <v>16</v>
      </c>
      <c r="H64" s="5" t="str">
        <f t="shared" si="13"/>
        <v>C46</v>
      </c>
      <c r="I64" s="11" t="s">
        <v>111</v>
      </c>
      <c r="J64" s="4" t="s">
        <v>538</v>
      </c>
      <c r="K64" s="3"/>
    </row>
    <row r="65" spans="1:11" ht="25.5" x14ac:dyDescent="0.25">
      <c r="A65" s="4">
        <f t="shared" si="0"/>
        <v>64</v>
      </c>
      <c r="B65" s="5" t="str">
        <f t="shared" si="1"/>
        <v>C64</v>
      </c>
      <c r="C65" s="31" t="s">
        <v>114</v>
      </c>
      <c r="D65" s="13" t="s">
        <v>778</v>
      </c>
      <c r="E65" s="5" t="s">
        <v>13</v>
      </c>
      <c r="F65" s="5" t="s">
        <v>22</v>
      </c>
      <c r="G65" s="15" t="s">
        <v>24</v>
      </c>
      <c r="H65" s="5" t="str">
        <f t="shared" si="13"/>
        <v>C46</v>
      </c>
      <c r="I65" s="14" t="s">
        <v>306</v>
      </c>
      <c r="J65" s="4" t="s">
        <v>538</v>
      </c>
      <c r="K65" s="1"/>
    </row>
    <row r="66" spans="1:11" ht="76.5" x14ac:dyDescent="0.25">
      <c r="A66" s="4">
        <f t="shared" si="0"/>
        <v>65</v>
      </c>
      <c r="B66" s="5" t="str">
        <f t="shared" si="1"/>
        <v>C65</v>
      </c>
      <c r="C66" s="31" t="s">
        <v>115</v>
      </c>
      <c r="D66" s="13" t="s">
        <v>116</v>
      </c>
      <c r="E66" s="5" t="s">
        <v>13</v>
      </c>
      <c r="F66" s="5" t="s">
        <v>22</v>
      </c>
      <c r="G66" s="15" t="s">
        <v>16</v>
      </c>
      <c r="H66" s="5" t="str">
        <f t="shared" si="13"/>
        <v>C46</v>
      </c>
      <c r="I66" s="14" t="s">
        <v>741</v>
      </c>
      <c r="J66" s="4" t="s">
        <v>538</v>
      </c>
      <c r="K66" s="2"/>
    </row>
    <row r="67" spans="1:11" x14ac:dyDescent="0.25">
      <c r="A67" s="4">
        <f t="shared" ref="A67:A139" si="14">ROW()-1</f>
        <v>66</v>
      </c>
      <c r="B67" s="5" t="str">
        <f t="shared" si="1"/>
        <v>C66</v>
      </c>
      <c r="C67" s="31" t="s">
        <v>117</v>
      </c>
      <c r="D67" s="10" t="s">
        <v>118</v>
      </c>
      <c r="E67" s="5" t="s">
        <v>13</v>
      </c>
      <c r="F67" s="5" t="s">
        <v>101</v>
      </c>
      <c r="G67" s="15" t="s">
        <v>24</v>
      </c>
      <c r="H67" s="5" t="str">
        <f t="shared" si="13"/>
        <v>C46</v>
      </c>
      <c r="I67" s="18" t="s">
        <v>312</v>
      </c>
      <c r="J67" s="4" t="s">
        <v>538</v>
      </c>
      <c r="K67" s="2" t="s">
        <v>779</v>
      </c>
    </row>
    <row r="68" spans="1:11" ht="25.5" x14ac:dyDescent="0.25">
      <c r="A68" s="4">
        <f t="shared" si="14"/>
        <v>67</v>
      </c>
      <c r="B68" s="5" t="str">
        <f t="shared" si="1"/>
        <v>C67</v>
      </c>
      <c r="C68" s="31" t="s">
        <v>119</v>
      </c>
      <c r="D68" s="10" t="s">
        <v>120</v>
      </c>
      <c r="E68" s="5" t="s">
        <v>13</v>
      </c>
      <c r="F68" s="5" t="s">
        <v>46</v>
      </c>
      <c r="G68" s="15" t="s">
        <v>24</v>
      </c>
      <c r="H68" s="5" t="str">
        <f t="shared" si="13"/>
        <v>C46</v>
      </c>
      <c r="I68" s="11"/>
      <c r="J68" s="4" t="s">
        <v>538</v>
      </c>
      <c r="K68" s="2" t="s">
        <v>780</v>
      </c>
    </row>
    <row r="69" spans="1:11" ht="25.5" x14ac:dyDescent="0.25">
      <c r="A69" s="4">
        <f t="shared" si="14"/>
        <v>68</v>
      </c>
      <c r="B69" s="5" t="str">
        <f t="shared" si="1"/>
        <v>C68</v>
      </c>
      <c r="C69" s="31" t="s">
        <v>121</v>
      </c>
      <c r="D69" s="10" t="s">
        <v>122</v>
      </c>
      <c r="E69" s="5" t="s">
        <v>13</v>
      </c>
      <c r="F69" s="5" t="s">
        <v>17</v>
      </c>
      <c r="G69" s="15" t="s">
        <v>16</v>
      </c>
      <c r="H69" s="5" t="str">
        <f t="shared" si="13"/>
        <v>C46</v>
      </c>
      <c r="I69" s="18" t="s">
        <v>123</v>
      </c>
      <c r="J69" s="4" t="s">
        <v>538</v>
      </c>
      <c r="K69" s="2"/>
    </row>
    <row r="70" spans="1:11" ht="38.25" x14ac:dyDescent="0.25">
      <c r="A70" s="4">
        <f t="shared" si="14"/>
        <v>69</v>
      </c>
      <c r="B70" s="5" t="str">
        <f t="shared" si="1"/>
        <v>C69</v>
      </c>
      <c r="C70" s="31" t="s">
        <v>124</v>
      </c>
      <c r="D70" s="10" t="s">
        <v>125</v>
      </c>
      <c r="E70" s="5" t="s">
        <v>13</v>
      </c>
      <c r="F70" s="5" t="s">
        <v>52</v>
      </c>
      <c r="G70" s="15" t="s">
        <v>16</v>
      </c>
      <c r="H70" s="5" t="str">
        <f t="shared" si="13"/>
        <v>C46</v>
      </c>
      <c r="I70" s="18" t="s">
        <v>126</v>
      </c>
      <c r="J70" s="4" t="s">
        <v>538</v>
      </c>
      <c r="K70" s="2"/>
    </row>
    <row r="71" spans="1:11" ht="25.5" x14ac:dyDescent="0.25">
      <c r="A71" s="4">
        <f t="shared" si="14"/>
        <v>70</v>
      </c>
      <c r="B71" s="5" t="str">
        <f t="shared" ref="B71:B91" si="15">CONCATENATE("C",IF(A71&lt;=9,0,),A71)</f>
        <v>C70</v>
      </c>
      <c r="C71" s="31" t="s">
        <v>314</v>
      </c>
      <c r="D71" s="10" t="s">
        <v>323</v>
      </c>
      <c r="E71" s="5" t="s">
        <v>13</v>
      </c>
      <c r="F71" s="5" t="s">
        <v>324</v>
      </c>
      <c r="G71" s="15" t="s">
        <v>16</v>
      </c>
      <c r="H71" s="5" t="str">
        <f t="shared" si="13"/>
        <v>C46</v>
      </c>
      <c r="I71" s="14" t="s">
        <v>322</v>
      </c>
      <c r="J71" s="4" t="s">
        <v>538</v>
      </c>
      <c r="K71" s="2"/>
    </row>
    <row r="72" spans="1:11" x14ac:dyDescent="0.25">
      <c r="A72" s="4">
        <f t="shared" si="14"/>
        <v>71</v>
      </c>
      <c r="B72" s="5" t="str">
        <f t="shared" si="15"/>
        <v>C71</v>
      </c>
      <c r="C72" s="31" t="s">
        <v>315</v>
      </c>
      <c r="D72" s="10" t="s">
        <v>781</v>
      </c>
      <c r="E72" s="5" t="s">
        <v>13</v>
      </c>
      <c r="F72" s="5" t="s">
        <v>325</v>
      </c>
      <c r="G72" s="15" t="s">
        <v>16</v>
      </c>
      <c r="H72" s="5" t="str">
        <f t="shared" si="13"/>
        <v>C46</v>
      </c>
      <c r="I72" s="18" t="s">
        <v>767</v>
      </c>
      <c r="J72" s="4" t="s">
        <v>538</v>
      </c>
      <c r="K72" s="1"/>
    </row>
    <row r="73" spans="1:11" x14ac:dyDescent="0.25">
      <c r="A73" s="4">
        <f t="shared" si="14"/>
        <v>72</v>
      </c>
      <c r="B73" s="5" t="str">
        <f t="shared" si="15"/>
        <v>C72</v>
      </c>
      <c r="C73" s="31" t="s">
        <v>316</v>
      </c>
      <c r="D73" s="10" t="s">
        <v>782</v>
      </c>
      <c r="E73" s="5" t="s">
        <v>13</v>
      </c>
      <c r="F73" s="5" t="s">
        <v>23</v>
      </c>
      <c r="G73" s="15" t="s">
        <v>16</v>
      </c>
      <c r="H73" s="5" t="str">
        <f t="shared" si="13"/>
        <v>C46</v>
      </c>
      <c r="I73" s="18" t="s">
        <v>767</v>
      </c>
      <c r="J73" s="4" t="s">
        <v>538</v>
      </c>
      <c r="K73" s="2"/>
    </row>
    <row r="74" spans="1:11" x14ac:dyDescent="0.25">
      <c r="A74" s="4">
        <f t="shared" si="14"/>
        <v>73</v>
      </c>
      <c r="B74" s="5" t="str">
        <f t="shared" si="15"/>
        <v>C73</v>
      </c>
      <c r="C74" s="31" t="s">
        <v>317</v>
      </c>
      <c r="D74" s="10" t="s">
        <v>783</v>
      </c>
      <c r="E74" s="5" t="s">
        <v>13</v>
      </c>
      <c r="F74" s="5" t="s">
        <v>31</v>
      </c>
      <c r="G74" s="15" t="s">
        <v>16</v>
      </c>
      <c r="H74" s="5" t="str">
        <f t="shared" si="13"/>
        <v>C46</v>
      </c>
      <c r="I74" s="18" t="s">
        <v>767</v>
      </c>
      <c r="J74" s="4" t="s">
        <v>538</v>
      </c>
      <c r="K74" s="3"/>
    </row>
    <row r="75" spans="1:11" x14ac:dyDescent="0.25">
      <c r="A75" s="4">
        <f t="shared" si="14"/>
        <v>74</v>
      </c>
      <c r="B75" s="5" t="str">
        <f t="shared" si="15"/>
        <v>C74</v>
      </c>
      <c r="C75" s="31" t="s">
        <v>318</v>
      </c>
      <c r="D75" s="10" t="s">
        <v>784</v>
      </c>
      <c r="E75" s="5" t="s">
        <v>13</v>
      </c>
      <c r="F75" s="5" t="s">
        <v>87</v>
      </c>
      <c r="G75" s="15" t="s">
        <v>16</v>
      </c>
      <c r="H75" s="5" t="str">
        <f t="shared" si="13"/>
        <v>C46</v>
      </c>
      <c r="I75" s="18" t="s">
        <v>767</v>
      </c>
      <c r="J75" s="4" t="s">
        <v>538</v>
      </c>
      <c r="K75" s="1"/>
    </row>
    <row r="76" spans="1:11" x14ac:dyDescent="0.25">
      <c r="A76" s="4">
        <f t="shared" si="14"/>
        <v>75</v>
      </c>
      <c r="B76" s="5" t="str">
        <f t="shared" si="15"/>
        <v>C75</v>
      </c>
      <c r="C76" s="31" t="s">
        <v>319</v>
      </c>
      <c r="D76" s="10" t="s">
        <v>326</v>
      </c>
      <c r="E76" s="5" t="s">
        <v>13</v>
      </c>
      <c r="F76" s="5" t="s">
        <v>87</v>
      </c>
      <c r="G76" s="15" t="s">
        <v>16</v>
      </c>
      <c r="H76" s="5" t="str">
        <f t="shared" si="13"/>
        <v>C46</v>
      </c>
      <c r="I76" s="18"/>
      <c r="J76" s="4" t="s">
        <v>538</v>
      </c>
      <c r="K76" s="2"/>
    </row>
    <row r="77" spans="1:11" x14ac:dyDescent="0.25">
      <c r="A77" s="4">
        <f t="shared" si="14"/>
        <v>76</v>
      </c>
      <c r="B77" s="5" t="str">
        <f t="shared" si="15"/>
        <v>C76</v>
      </c>
      <c r="C77" s="31" t="s">
        <v>320</v>
      </c>
      <c r="D77" s="10" t="s">
        <v>327</v>
      </c>
      <c r="E77" s="5" t="s">
        <v>13</v>
      </c>
      <c r="F77" s="5" t="s">
        <v>87</v>
      </c>
      <c r="G77" s="15" t="s">
        <v>16</v>
      </c>
      <c r="H77" s="5" t="str">
        <f t="shared" si="13"/>
        <v>C46</v>
      </c>
      <c r="I77" s="18"/>
      <c r="J77" s="4" t="s">
        <v>538</v>
      </c>
      <c r="K77" s="2"/>
    </row>
    <row r="78" spans="1:11" x14ac:dyDescent="0.25">
      <c r="A78" s="4">
        <f t="shared" si="14"/>
        <v>77</v>
      </c>
      <c r="B78" s="5" t="str">
        <f t="shared" si="15"/>
        <v>C77</v>
      </c>
      <c r="C78" s="31" t="s">
        <v>321</v>
      </c>
      <c r="D78" s="10" t="s">
        <v>328</v>
      </c>
      <c r="E78" s="5" t="s">
        <v>13</v>
      </c>
      <c r="F78" s="5" t="s">
        <v>87</v>
      </c>
      <c r="G78" s="15" t="s">
        <v>16</v>
      </c>
      <c r="H78" s="5" t="str">
        <f t="shared" si="13"/>
        <v>C46</v>
      </c>
      <c r="I78" s="18"/>
      <c r="J78" s="4" t="s">
        <v>538</v>
      </c>
      <c r="K78" s="2"/>
    </row>
    <row r="79" spans="1:11" ht="76.5" x14ac:dyDescent="0.25">
      <c r="A79" s="4">
        <f t="shared" si="14"/>
        <v>78</v>
      </c>
      <c r="B79" s="5" t="str">
        <f t="shared" ref="B79:B84" si="16">CONCATENATE("C",IF(A79&lt;=9,0,),A79)</f>
        <v>C78</v>
      </c>
      <c r="C79" s="31" t="s">
        <v>335</v>
      </c>
      <c r="D79" s="10" t="s">
        <v>176</v>
      </c>
      <c r="E79" s="5" t="s">
        <v>13</v>
      </c>
      <c r="F79" s="5" t="s">
        <v>106</v>
      </c>
      <c r="G79" s="15" t="s">
        <v>16</v>
      </c>
      <c r="H79" s="5" t="str">
        <f t="shared" si="13"/>
        <v>C46</v>
      </c>
      <c r="I79" s="14" t="s">
        <v>352</v>
      </c>
      <c r="J79" s="4" t="s">
        <v>538</v>
      </c>
      <c r="K79" s="2"/>
    </row>
    <row r="80" spans="1:11" x14ac:dyDescent="0.25">
      <c r="A80" s="4">
        <f t="shared" si="14"/>
        <v>79</v>
      </c>
      <c r="B80" s="5" t="str">
        <f t="shared" si="16"/>
        <v>C79</v>
      </c>
      <c r="C80" s="31" t="s">
        <v>336</v>
      </c>
      <c r="D80" s="10" t="s">
        <v>147</v>
      </c>
      <c r="E80" s="5" t="s">
        <v>13</v>
      </c>
      <c r="F80" s="5" t="s">
        <v>87</v>
      </c>
      <c r="G80" s="15" t="s">
        <v>16</v>
      </c>
      <c r="H80" s="5" t="str">
        <f t="shared" si="13"/>
        <v>C46</v>
      </c>
      <c r="I80" s="18" t="s">
        <v>354</v>
      </c>
      <c r="J80" s="4" t="s">
        <v>538</v>
      </c>
      <c r="K80" s="2"/>
    </row>
    <row r="81" spans="1:11" ht="76.5" x14ac:dyDescent="0.25">
      <c r="A81" s="4">
        <f t="shared" si="14"/>
        <v>80</v>
      </c>
      <c r="B81" s="5" t="str">
        <f t="shared" si="16"/>
        <v>C80</v>
      </c>
      <c r="C81" s="31" t="s">
        <v>337</v>
      </c>
      <c r="D81" s="10" t="s">
        <v>172</v>
      </c>
      <c r="E81" s="5" t="s">
        <v>13</v>
      </c>
      <c r="F81" s="5" t="s">
        <v>106</v>
      </c>
      <c r="G81" s="15" t="s">
        <v>16</v>
      </c>
      <c r="H81" s="5" t="str">
        <f t="shared" si="13"/>
        <v>C46</v>
      </c>
      <c r="I81" s="14" t="s">
        <v>352</v>
      </c>
      <c r="J81" s="4" t="s">
        <v>538</v>
      </c>
      <c r="K81" s="2"/>
    </row>
    <row r="82" spans="1:11" x14ac:dyDescent="0.25">
      <c r="A82" s="4">
        <f t="shared" si="14"/>
        <v>81</v>
      </c>
      <c r="B82" s="5" t="str">
        <f t="shared" si="16"/>
        <v>C81</v>
      </c>
      <c r="C82" s="31" t="s">
        <v>338</v>
      </c>
      <c r="D82" s="10" t="s">
        <v>149</v>
      </c>
      <c r="E82" s="5" t="s">
        <v>13</v>
      </c>
      <c r="F82" s="5" t="s">
        <v>87</v>
      </c>
      <c r="G82" s="15" t="s">
        <v>16</v>
      </c>
      <c r="H82" s="5" t="str">
        <f t="shared" si="13"/>
        <v>C46</v>
      </c>
      <c r="I82" s="18" t="s">
        <v>354</v>
      </c>
      <c r="J82" s="4" t="s">
        <v>538</v>
      </c>
      <c r="K82" s="1"/>
    </row>
    <row r="83" spans="1:11" ht="76.5" x14ac:dyDescent="0.25">
      <c r="A83" s="4">
        <f t="shared" si="14"/>
        <v>82</v>
      </c>
      <c r="B83" s="5" t="str">
        <f t="shared" si="16"/>
        <v>C82</v>
      </c>
      <c r="C83" s="31" t="s">
        <v>339</v>
      </c>
      <c r="D83" s="10" t="s">
        <v>170</v>
      </c>
      <c r="E83" s="5" t="s">
        <v>13</v>
      </c>
      <c r="F83" s="5" t="s">
        <v>106</v>
      </c>
      <c r="G83" s="15" t="s">
        <v>16</v>
      </c>
      <c r="H83" s="5" t="str">
        <f t="shared" si="13"/>
        <v>C46</v>
      </c>
      <c r="I83" s="14" t="s">
        <v>352</v>
      </c>
      <c r="J83" s="4" t="s">
        <v>538</v>
      </c>
      <c r="K83" s="2"/>
    </row>
    <row r="84" spans="1:11" x14ac:dyDescent="0.25">
      <c r="A84" s="4">
        <f t="shared" si="14"/>
        <v>83</v>
      </c>
      <c r="B84" s="5" t="str">
        <f t="shared" si="16"/>
        <v>C83</v>
      </c>
      <c r="C84" s="31" t="s">
        <v>340</v>
      </c>
      <c r="D84" s="10" t="s">
        <v>145</v>
      </c>
      <c r="E84" s="5" t="s">
        <v>13</v>
      </c>
      <c r="F84" s="5" t="s">
        <v>87</v>
      </c>
      <c r="G84" s="15" t="s">
        <v>16</v>
      </c>
      <c r="H84" s="5" t="str">
        <f t="shared" si="13"/>
        <v>C46</v>
      </c>
      <c r="I84" s="18" t="s">
        <v>354</v>
      </c>
      <c r="J84" s="4" t="s">
        <v>538</v>
      </c>
      <c r="K84" s="3"/>
    </row>
    <row r="85" spans="1:11" ht="76.5" x14ac:dyDescent="0.25">
      <c r="A85" s="4">
        <f t="shared" si="14"/>
        <v>84</v>
      </c>
      <c r="B85" s="5" t="str">
        <f t="shared" si="15"/>
        <v>C84</v>
      </c>
      <c r="C85" s="31" t="s">
        <v>341</v>
      </c>
      <c r="D85" s="10" t="s">
        <v>174</v>
      </c>
      <c r="E85" s="5" t="s">
        <v>13</v>
      </c>
      <c r="F85" s="5" t="s">
        <v>106</v>
      </c>
      <c r="G85" s="15" t="s">
        <v>16</v>
      </c>
      <c r="H85" s="5" t="str">
        <f t="shared" si="13"/>
        <v>C46</v>
      </c>
      <c r="I85" s="14" t="s">
        <v>352</v>
      </c>
      <c r="J85" s="4" t="s">
        <v>538</v>
      </c>
      <c r="K85" s="1"/>
    </row>
    <row r="86" spans="1:11" x14ac:dyDescent="0.25">
      <c r="A86" s="4">
        <f t="shared" si="14"/>
        <v>85</v>
      </c>
      <c r="B86" s="5" t="str">
        <f t="shared" si="15"/>
        <v>C85</v>
      </c>
      <c r="C86" s="31" t="s">
        <v>342</v>
      </c>
      <c r="D86" s="10" t="s">
        <v>356</v>
      </c>
      <c r="E86" s="5" t="s">
        <v>13</v>
      </c>
      <c r="F86" s="5" t="s">
        <v>87</v>
      </c>
      <c r="G86" s="15" t="s">
        <v>16</v>
      </c>
      <c r="H86" s="5" t="str">
        <f t="shared" si="13"/>
        <v>C46</v>
      </c>
      <c r="I86" s="18" t="s">
        <v>354</v>
      </c>
      <c r="J86" s="4" t="s">
        <v>538</v>
      </c>
      <c r="K86" s="2"/>
    </row>
    <row r="87" spans="1:11" ht="76.5" x14ac:dyDescent="0.25">
      <c r="A87" s="4">
        <f t="shared" si="14"/>
        <v>86</v>
      </c>
      <c r="B87" s="5" t="str">
        <f t="shared" ref="B87:B88" si="17">CONCATENATE("C",IF(A87&lt;=9,0,),A87)</f>
        <v>C86</v>
      </c>
      <c r="C87" s="31" t="s">
        <v>343</v>
      </c>
      <c r="D87" s="10" t="s">
        <v>168</v>
      </c>
      <c r="E87" s="5" t="s">
        <v>13</v>
      </c>
      <c r="F87" s="5" t="s">
        <v>106</v>
      </c>
      <c r="G87" s="15" t="s">
        <v>16</v>
      </c>
      <c r="H87" s="5" t="str">
        <f t="shared" si="13"/>
        <v>C46</v>
      </c>
      <c r="I87" s="14" t="s">
        <v>352</v>
      </c>
      <c r="J87" s="4" t="s">
        <v>538</v>
      </c>
      <c r="K87" s="2"/>
    </row>
    <row r="88" spans="1:11" x14ac:dyDescent="0.25">
      <c r="A88" s="4">
        <f t="shared" si="14"/>
        <v>87</v>
      </c>
      <c r="B88" s="5" t="str">
        <f t="shared" si="17"/>
        <v>C87</v>
      </c>
      <c r="C88" s="31" t="s">
        <v>344</v>
      </c>
      <c r="D88" s="10" t="s">
        <v>143</v>
      </c>
      <c r="E88" s="5" t="s">
        <v>13</v>
      </c>
      <c r="F88" s="5" t="s">
        <v>87</v>
      </c>
      <c r="G88" s="15" t="s">
        <v>16</v>
      </c>
      <c r="H88" s="5" t="str">
        <f t="shared" si="13"/>
        <v>C46</v>
      </c>
      <c r="I88" s="18" t="s">
        <v>354</v>
      </c>
      <c r="J88" s="4" t="s">
        <v>538</v>
      </c>
      <c r="K88" s="2"/>
    </row>
    <row r="89" spans="1:11" ht="25.5" x14ac:dyDescent="0.25">
      <c r="A89" s="4">
        <f t="shared" si="14"/>
        <v>88</v>
      </c>
      <c r="B89" s="5" t="str">
        <f t="shared" ref="B89:B90" si="18">CONCATENATE("C",IF(A89&lt;=9,0,),A89)</f>
        <v>C88</v>
      </c>
      <c r="C89" s="31" t="s">
        <v>345</v>
      </c>
      <c r="D89" s="10" t="s">
        <v>355</v>
      </c>
      <c r="E89" s="5" t="s">
        <v>13</v>
      </c>
      <c r="F89" s="5" t="s">
        <v>87</v>
      </c>
      <c r="G89" s="15" t="s">
        <v>16</v>
      </c>
      <c r="H89" s="5" t="str">
        <f t="shared" si="13"/>
        <v>C46</v>
      </c>
      <c r="I89" s="18" t="s">
        <v>354</v>
      </c>
      <c r="J89" s="4" t="s">
        <v>538</v>
      </c>
      <c r="K89" s="2"/>
    </row>
    <row r="90" spans="1:11" x14ac:dyDescent="0.25">
      <c r="A90" s="4">
        <f t="shared" si="14"/>
        <v>89</v>
      </c>
      <c r="B90" s="5" t="str">
        <f t="shared" si="18"/>
        <v>C89</v>
      </c>
      <c r="C90" s="31" t="s">
        <v>346</v>
      </c>
      <c r="D90" s="10" t="s">
        <v>353</v>
      </c>
      <c r="E90" s="5" t="s">
        <v>13</v>
      </c>
      <c r="F90" s="5" t="s">
        <v>87</v>
      </c>
      <c r="G90" s="15" t="s">
        <v>16</v>
      </c>
      <c r="H90" s="5" t="str">
        <f t="shared" si="13"/>
        <v>C46</v>
      </c>
      <c r="I90" s="18" t="s">
        <v>354</v>
      </c>
      <c r="J90" s="4" t="s">
        <v>538</v>
      </c>
      <c r="K90" s="2"/>
    </row>
    <row r="91" spans="1:11" ht="76.5" x14ac:dyDescent="0.25">
      <c r="A91" s="4">
        <f t="shared" si="14"/>
        <v>90</v>
      </c>
      <c r="B91" s="5" t="str">
        <f t="shared" si="15"/>
        <v>C90</v>
      </c>
      <c r="C91" s="31" t="s">
        <v>347</v>
      </c>
      <c r="D91" s="10" t="s">
        <v>351</v>
      </c>
      <c r="E91" s="5" t="s">
        <v>13</v>
      </c>
      <c r="F91" s="5" t="s">
        <v>106</v>
      </c>
      <c r="G91" s="15" t="s">
        <v>16</v>
      </c>
      <c r="H91" s="5" t="str">
        <f t="shared" si="13"/>
        <v>C46</v>
      </c>
      <c r="I91" s="14" t="s">
        <v>352</v>
      </c>
      <c r="J91" s="4" t="s">
        <v>538</v>
      </c>
      <c r="K91" s="2"/>
    </row>
    <row r="92" spans="1:11" x14ac:dyDescent="0.25">
      <c r="A92" s="4">
        <f t="shared" si="14"/>
        <v>91</v>
      </c>
      <c r="B92" s="5" t="str">
        <f t="shared" ref="B92:B97" si="19">CONCATENATE("C",IF(A92&lt;=9,0,),A92)</f>
        <v>C91</v>
      </c>
      <c r="C92" s="31" t="s">
        <v>348</v>
      </c>
      <c r="D92" s="10" t="s">
        <v>349</v>
      </c>
      <c r="E92" s="5" t="s">
        <v>13</v>
      </c>
      <c r="F92" s="5" t="s">
        <v>49</v>
      </c>
      <c r="G92" s="15" t="s">
        <v>16</v>
      </c>
      <c r="H92" s="5" t="str">
        <f t="shared" si="13"/>
        <v>C46</v>
      </c>
      <c r="I92" s="14" t="s">
        <v>350</v>
      </c>
      <c r="J92" s="4" t="s">
        <v>538</v>
      </c>
      <c r="K92" s="1"/>
    </row>
    <row r="93" spans="1:11" ht="38.25" x14ac:dyDescent="0.25">
      <c r="A93" s="4">
        <f t="shared" si="14"/>
        <v>92</v>
      </c>
      <c r="B93" s="5" t="str">
        <f t="shared" si="19"/>
        <v>C92</v>
      </c>
      <c r="C93" s="31" t="s">
        <v>622</v>
      </c>
      <c r="D93" s="13" t="s">
        <v>623</v>
      </c>
      <c r="E93" s="5" t="s">
        <v>13</v>
      </c>
      <c r="F93" s="5" t="s">
        <v>79</v>
      </c>
      <c r="G93" s="15" t="s">
        <v>16</v>
      </c>
      <c r="H93" s="5" t="str">
        <f t="shared" si="13"/>
        <v>C46</v>
      </c>
      <c r="I93" s="8" t="s">
        <v>624</v>
      </c>
      <c r="J93" s="4" t="s">
        <v>637</v>
      </c>
      <c r="K93" s="2"/>
    </row>
    <row r="94" spans="1:11" ht="30" x14ac:dyDescent="0.25">
      <c r="A94" s="4">
        <f t="shared" si="14"/>
        <v>93</v>
      </c>
      <c r="B94" s="5" t="str">
        <f t="shared" si="19"/>
        <v>C93</v>
      </c>
      <c r="C94" s="31" t="s">
        <v>696</v>
      </c>
      <c r="D94" s="83" t="s">
        <v>697</v>
      </c>
      <c r="E94" s="5" t="s">
        <v>13</v>
      </c>
      <c r="F94" s="84" t="s">
        <v>383</v>
      </c>
      <c r="G94" s="85" t="s">
        <v>16</v>
      </c>
      <c r="H94" s="5" t="str">
        <f t="shared" si="13"/>
        <v>C46</v>
      </c>
      <c r="I94" s="87" t="s">
        <v>718</v>
      </c>
      <c r="J94" s="4" t="s">
        <v>716</v>
      </c>
      <c r="K94" s="3"/>
    </row>
    <row r="95" spans="1:11" ht="15" x14ac:dyDescent="0.25">
      <c r="A95" s="4">
        <f t="shared" si="14"/>
        <v>94</v>
      </c>
      <c r="B95" s="5" t="str">
        <f t="shared" si="19"/>
        <v>C94</v>
      </c>
      <c r="C95" s="31" t="s">
        <v>760</v>
      </c>
      <c r="D95" s="83" t="s">
        <v>761</v>
      </c>
      <c r="E95" s="84" t="s">
        <v>13</v>
      </c>
      <c r="F95" s="5" t="s">
        <v>87</v>
      </c>
      <c r="G95" s="85" t="s">
        <v>16</v>
      </c>
      <c r="H95" s="5" t="str">
        <f t="shared" si="13"/>
        <v>C46</v>
      </c>
      <c r="I95" s="87" t="s">
        <v>766</v>
      </c>
      <c r="J95" s="4" t="s">
        <v>759</v>
      </c>
      <c r="K95" s="1"/>
    </row>
    <row r="96" spans="1:11" ht="15" x14ac:dyDescent="0.25">
      <c r="A96" s="4">
        <f t="shared" si="14"/>
        <v>95</v>
      </c>
      <c r="B96" s="5" t="str">
        <f t="shared" si="19"/>
        <v>C95</v>
      </c>
      <c r="C96" s="31" t="s">
        <v>762</v>
      </c>
      <c r="D96" s="83" t="s">
        <v>763</v>
      </c>
      <c r="E96" s="84" t="s">
        <v>13</v>
      </c>
      <c r="F96" s="5" t="s">
        <v>87</v>
      </c>
      <c r="G96" s="85" t="s">
        <v>16</v>
      </c>
      <c r="H96" s="5" t="str">
        <f t="shared" si="13"/>
        <v>C46</v>
      </c>
      <c r="I96" s="87" t="s">
        <v>766</v>
      </c>
      <c r="J96" s="4" t="s">
        <v>759</v>
      </c>
      <c r="K96" s="2"/>
    </row>
    <row r="97" spans="1:11" ht="15" x14ac:dyDescent="0.25">
      <c r="A97" s="4">
        <f t="shared" si="14"/>
        <v>96</v>
      </c>
      <c r="B97" s="5" t="str">
        <f t="shared" si="19"/>
        <v>C96</v>
      </c>
      <c r="C97" s="31" t="s">
        <v>764</v>
      </c>
      <c r="D97" s="83" t="s">
        <v>765</v>
      </c>
      <c r="E97" s="84" t="s">
        <v>13</v>
      </c>
      <c r="F97" s="5" t="s">
        <v>87</v>
      </c>
      <c r="G97" s="85" t="s">
        <v>16</v>
      </c>
      <c r="H97" s="5" t="str">
        <f t="shared" si="13"/>
        <v>C46</v>
      </c>
      <c r="I97" s="87" t="s">
        <v>766</v>
      </c>
      <c r="J97" s="4" t="s">
        <v>759</v>
      </c>
      <c r="K97" s="2"/>
    </row>
    <row r="98" spans="1:11" s="34" customFormat="1" x14ac:dyDescent="0.25">
      <c r="A98" s="7">
        <f t="shared" si="14"/>
        <v>97</v>
      </c>
      <c r="B98" s="6" t="str">
        <f t="shared" si="1"/>
        <v>C97</v>
      </c>
      <c r="C98" s="28" t="s">
        <v>127</v>
      </c>
      <c r="D98" s="9"/>
      <c r="E98" s="6" t="s">
        <v>10</v>
      </c>
      <c r="F98" s="6" t="s">
        <v>11</v>
      </c>
      <c r="G98" s="16" t="s">
        <v>16</v>
      </c>
      <c r="H98" s="6" t="str">
        <f>$B$5</f>
        <v>C04</v>
      </c>
      <c r="I98" s="9"/>
      <c r="J98" s="7" t="s">
        <v>538</v>
      </c>
      <c r="K98" s="2"/>
    </row>
    <row r="99" spans="1:11" s="34" customFormat="1" x14ac:dyDescent="0.25">
      <c r="A99" s="7">
        <f t="shared" si="14"/>
        <v>98</v>
      </c>
      <c r="B99" s="6" t="str">
        <f t="shared" si="1"/>
        <v>C98</v>
      </c>
      <c r="C99" s="30" t="s">
        <v>128</v>
      </c>
      <c r="D99" s="9"/>
      <c r="E99" s="6" t="s">
        <v>10</v>
      </c>
      <c r="F99" s="6" t="s">
        <v>11</v>
      </c>
      <c r="G99" s="16" t="s">
        <v>27</v>
      </c>
      <c r="H99" s="6" t="str">
        <f>$B$98</f>
        <v>C97</v>
      </c>
      <c r="I99" s="1"/>
      <c r="J99" s="7" t="s">
        <v>538</v>
      </c>
      <c r="K99" s="2"/>
    </row>
    <row r="100" spans="1:11" x14ac:dyDescent="0.25">
      <c r="A100" s="4">
        <f t="shared" si="14"/>
        <v>99</v>
      </c>
      <c r="B100" s="5" t="str">
        <f t="shared" si="1"/>
        <v>C99</v>
      </c>
      <c r="C100" s="31" t="s">
        <v>129</v>
      </c>
      <c r="D100" s="10" t="s">
        <v>785</v>
      </c>
      <c r="E100" s="5" t="s">
        <v>13</v>
      </c>
      <c r="F100" s="5" t="s">
        <v>130</v>
      </c>
      <c r="G100" s="15" t="s">
        <v>16</v>
      </c>
      <c r="H100" s="5" t="str">
        <f>$B$99</f>
        <v>C98</v>
      </c>
      <c r="I100" s="2"/>
      <c r="J100" s="4" t="s">
        <v>538</v>
      </c>
      <c r="K100" s="2"/>
    </row>
    <row r="101" spans="1:11" x14ac:dyDescent="0.25">
      <c r="A101" s="4">
        <f t="shared" si="14"/>
        <v>100</v>
      </c>
      <c r="B101" s="5" t="str">
        <f t="shared" si="1"/>
        <v>C100</v>
      </c>
      <c r="C101" s="31" t="s">
        <v>131</v>
      </c>
      <c r="D101" s="10" t="s">
        <v>132</v>
      </c>
      <c r="E101" s="5" t="s">
        <v>13</v>
      </c>
      <c r="F101" s="5" t="s">
        <v>87</v>
      </c>
      <c r="G101" s="15" t="s">
        <v>16</v>
      </c>
      <c r="H101" s="5" t="str">
        <f t="shared" ref="H101:H107" si="20">$B$99</f>
        <v>C98</v>
      </c>
      <c r="I101" s="2"/>
      <c r="J101" s="4" t="s">
        <v>538</v>
      </c>
      <c r="K101" s="2"/>
    </row>
    <row r="102" spans="1:11" x14ac:dyDescent="0.25">
      <c r="A102" s="4">
        <f t="shared" si="14"/>
        <v>101</v>
      </c>
      <c r="B102" s="5" t="str">
        <f t="shared" si="1"/>
        <v>C101</v>
      </c>
      <c r="C102" s="31" t="s">
        <v>133</v>
      </c>
      <c r="D102" s="10" t="s">
        <v>134</v>
      </c>
      <c r="E102" s="5" t="s">
        <v>13</v>
      </c>
      <c r="F102" s="5" t="s">
        <v>43</v>
      </c>
      <c r="G102" s="15" t="s">
        <v>16</v>
      </c>
      <c r="H102" s="5" t="str">
        <f t="shared" si="20"/>
        <v>C98</v>
      </c>
      <c r="I102" s="2" t="s">
        <v>20</v>
      </c>
      <c r="J102" s="4" t="s">
        <v>538</v>
      </c>
      <c r="K102" s="1"/>
    </row>
    <row r="103" spans="1:11" x14ac:dyDescent="0.25">
      <c r="A103" s="4">
        <f t="shared" si="14"/>
        <v>102</v>
      </c>
      <c r="B103" s="5" t="str">
        <f t="shared" ref="B103" si="21">CONCATENATE("C",IF(A103&lt;=9,0,),A103)</f>
        <v>C102</v>
      </c>
      <c r="C103" s="31" t="s">
        <v>359</v>
      </c>
      <c r="D103" s="10" t="s">
        <v>361</v>
      </c>
      <c r="E103" s="5" t="s">
        <v>13</v>
      </c>
      <c r="F103" s="5" t="s">
        <v>300</v>
      </c>
      <c r="G103" s="15" t="s">
        <v>16</v>
      </c>
      <c r="H103" s="5" t="str">
        <f t="shared" si="20"/>
        <v>C98</v>
      </c>
      <c r="I103" s="2" t="s">
        <v>354</v>
      </c>
      <c r="J103" s="4" t="s">
        <v>538</v>
      </c>
      <c r="K103" s="2"/>
    </row>
    <row r="104" spans="1:11" ht="63.75" x14ac:dyDescent="0.25">
      <c r="A104" s="4">
        <f t="shared" si="14"/>
        <v>103</v>
      </c>
      <c r="B104" s="5" t="str">
        <f t="shared" ref="B104" si="22">CONCATENATE("C",IF(A104&lt;=9,0,),A104)</f>
        <v>C103</v>
      </c>
      <c r="C104" s="31" t="s">
        <v>357</v>
      </c>
      <c r="D104" s="10" t="s">
        <v>358</v>
      </c>
      <c r="E104" s="5" t="s">
        <v>13</v>
      </c>
      <c r="F104" s="5" t="s">
        <v>155</v>
      </c>
      <c r="G104" s="15" t="s">
        <v>16</v>
      </c>
      <c r="H104" s="5" t="str">
        <f t="shared" si="20"/>
        <v>C98</v>
      </c>
      <c r="I104" s="10" t="s">
        <v>550</v>
      </c>
      <c r="J104" s="4" t="s">
        <v>538</v>
      </c>
      <c r="K104" s="3"/>
    </row>
    <row r="105" spans="1:11" x14ac:dyDescent="0.25">
      <c r="A105" s="4">
        <f t="shared" si="14"/>
        <v>104</v>
      </c>
      <c r="B105" s="5" t="str">
        <f t="shared" ref="B105:B107" si="23">CONCATENATE("C",IF(A105&lt;=9,0,),A105)</f>
        <v>C104</v>
      </c>
      <c r="C105" s="31" t="s">
        <v>360</v>
      </c>
      <c r="D105" s="10" t="s">
        <v>362</v>
      </c>
      <c r="E105" s="5" t="s">
        <v>13</v>
      </c>
      <c r="F105" s="5" t="s">
        <v>101</v>
      </c>
      <c r="G105" s="15" t="s">
        <v>16</v>
      </c>
      <c r="H105" s="5" t="str">
        <f t="shared" si="20"/>
        <v>C98</v>
      </c>
      <c r="I105" s="2" t="s">
        <v>354</v>
      </c>
      <c r="J105" s="4" t="s">
        <v>538</v>
      </c>
      <c r="K105" s="1"/>
    </row>
    <row r="106" spans="1:11" x14ac:dyDescent="0.25">
      <c r="A106" s="4">
        <f t="shared" si="14"/>
        <v>105</v>
      </c>
      <c r="B106" s="5" t="str">
        <f t="shared" si="23"/>
        <v>C105</v>
      </c>
      <c r="C106" s="31" t="s">
        <v>746</v>
      </c>
      <c r="D106" s="10" t="s">
        <v>748</v>
      </c>
      <c r="E106" s="5" t="s">
        <v>13</v>
      </c>
      <c r="F106" s="5" t="s">
        <v>87</v>
      </c>
      <c r="G106" s="15" t="s">
        <v>16</v>
      </c>
      <c r="H106" s="5" t="str">
        <f t="shared" si="20"/>
        <v>C98</v>
      </c>
      <c r="I106" s="2" t="s">
        <v>749</v>
      </c>
      <c r="J106" s="4" t="s">
        <v>752</v>
      </c>
      <c r="K106" s="2"/>
    </row>
    <row r="107" spans="1:11" x14ac:dyDescent="0.25">
      <c r="A107" s="4">
        <f t="shared" si="14"/>
        <v>106</v>
      </c>
      <c r="B107" s="5" t="str">
        <f t="shared" si="23"/>
        <v>C106</v>
      </c>
      <c r="C107" s="31" t="s">
        <v>747</v>
      </c>
      <c r="D107" s="10" t="s">
        <v>750</v>
      </c>
      <c r="E107" s="5" t="s">
        <v>13</v>
      </c>
      <c r="F107" s="5" t="s">
        <v>87</v>
      </c>
      <c r="G107" s="15" t="s">
        <v>16</v>
      </c>
      <c r="H107" s="5" t="str">
        <f t="shared" si="20"/>
        <v>C98</v>
      </c>
      <c r="I107" s="2" t="s">
        <v>751</v>
      </c>
      <c r="J107" s="4" t="s">
        <v>752</v>
      </c>
      <c r="K107" s="2"/>
    </row>
    <row r="108" spans="1:11" s="34" customFormat="1" x14ac:dyDescent="0.25">
      <c r="A108" s="7">
        <f t="shared" si="14"/>
        <v>107</v>
      </c>
      <c r="B108" s="6" t="str">
        <f t="shared" si="1"/>
        <v>C107</v>
      </c>
      <c r="C108" s="28" t="s">
        <v>135</v>
      </c>
      <c r="D108" s="7"/>
      <c r="E108" s="6" t="s">
        <v>10</v>
      </c>
      <c r="F108" s="6" t="s">
        <v>11</v>
      </c>
      <c r="G108" s="16" t="s">
        <v>24</v>
      </c>
      <c r="H108" s="6" t="str">
        <f>$B$5</f>
        <v>C04</v>
      </c>
      <c r="I108" s="1"/>
      <c r="J108" s="7" t="s">
        <v>538</v>
      </c>
      <c r="K108" s="2"/>
    </row>
    <row r="109" spans="1:11" s="34" customFormat="1" x14ac:dyDescent="0.25">
      <c r="A109" s="7">
        <f t="shared" si="14"/>
        <v>108</v>
      </c>
      <c r="B109" s="6" t="str">
        <f t="shared" si="1"/>
        <v>C108</v>
      </c>
      <c r="C109" s="30" t="s">
        <v>136</v>
      </c>
      <c r="D109" s="7"/>
      <c r="E109" s="6" t="s">
        <v>10</v>
      </c>
      <c r="F109" s="6" t="s">
        <v>11</v>
      </c>
      <c r="G109" s="16" t="s">
        <v>24</v>
      </c>
      <c r="H109" s="6" t="str">
        <f>$B$108</f>
        <v>C107</v>
      </c>
      <c r="I109" s="1"/>
      <c r="J109" s="7" t="s">
        <v>538</v>
      </c>
      <c r="K109" s="2"/>
    </row>
    <row r="110" spans="1:11" x14ac:dyDescent="0.25">
      <c r="A110" s="4">
        <f t="shared" si="14"/>
        <v>109</v>
      </c>
      <c r="B110" s="5" t="str">
        <f t="shared" si="1"/>
        <v>C109</v>
      </c>
      <c r="C110" s="31" t="s">
        <v>137</v>
      </c>
      <c r="D110" s="8" t="s">
        <v>138</v>
      </c>
      <c r="E110" s="5" t="s">
        <v>13</v>
      </c>
      <c r="F110" s="5" t="s">
        <v>87</v>
      </c>
      <c r="G110" s="15" t="s">
        <v>24</v>
      </c>
      <c r="H110" s="5" t="str">
        <f>$B$109</f>
        <v>C108</v>
      </c>
      <c r="I110" s="2"/>
      <c r="J110" s="4" t="s">
        <v>538</v>
      </c>
      <c r="K110" s="2"/>
    </row>
    <row r="111" spans="1:11" ht="38.25" x14ac:dyDescent="0.25">
      <c r="A111" s="4">
        <f t="shared" si="14"/>
        <v>110</v>
      </c>
      <c r="B111" s="5" t="str">
        <f t="shared" si="1"/>
        <v>C110</v>
      </c>
      <c r="C111" s="31" t="s">
        <v>139</v>
      </c>
      <c r="D111" s="8" t="s">
        <v>140</v>
      </c>
      <c r="E111" s="5" t="s">
        <v>13</v>
      </c>
      <c r="F111" s="5" t="s">
        <v>87</v>
      </c>
      <c r="G111" s="15" t="s">
        <v>16</v>
      </c>
      <c r="H111" s="5" t="str">
        <f t="shared" ref="H111:H142" si="24">$B$109</f>
        <v>C108</v>
      </c>
      <c r="I111" s="11" t="s">
        <v>141</v>
      </c>
      <c r="J111" s="4" t="s">
        <v>538</v>
      </c>
      <c r="K111" s="2" t="s">
        <v>773</v>
      </c>
    </row>
    <row r="112" spans="1:11" x14ac:dyDescent="0.25">
      <c r="A112" s="4">
        <f t="shared" si="14"/>
        <v>111</v>
      </c>
      <c r="B112" s="5" t="str">
        <f t="shared" si="1"/>
        <v>C111</v>
      </c>
      <c r="C112" s="31" t="s">
        <v>142</v>
      </c>
      <c r="D112" s="8" t="s">
        <v>143</v>
      </c>
      <c r="E112" s="5" t="s">
        <v>13</v>
      </c>
      <c r="F112" s="5" t="s">
        <v>87</v>
      </c>
      <c r="G112" s="15" t="s">
        <v>16</v>
      </c>
      <c r="H112" s="5" t="str">
        <f t="shared" si="24"/>
        <v>C108</v>
      </c>
      <c r="I112" s="2"/>
      <c r="J112" s="4" t="s">
        <v>538</v>
      </c>
      <c r="K112" s="1"/>
    </row>
    <row r="113" spans="1:11" x14ac:dyDescent="0.25">
      <c r="A113" s="4">
        <f t="shared" si="14"/>
        <v>112</v>
      </c>
      <c r="B113" s="5" t="str">
        <f t="shared" si="1"/>
        <v>C112</v>
      </c>
      <c r="C113" s="31" t="s">
        <v>144</v>
      </c>
      <c r="D113" s="8" t="s">
        <v>145</v>
      </c>
      <c r="E113" s="5" t="s">
        <v>13</v>
      </c>
      <c r="F113" s="5" t="s">
        <v>87</v>
      </c>
      <c r="G113" s="15" t="s">
        <v>16</v>
      </c>
      <c r="H113" s="5" t="str">
        <f t="shared" si="24"/>
        <v>C108</v>
      </c>
      <c r="I113" s="2"/>
      <c r="J113" s="4" t="s">
        <v>538</v>
      </c>
      <c r="K113" s="2"/>
    </row>
    <row r="114" spans="1:11" x14ac:dyDescent="0.25">
      <c r="A114" s="4">
        <f t="shared" si="14"/>
        <v>113</v>
      </c>
      <c r="B114" s="5" t="str">
        <f t="shared" si="1"/>
        <v>C113</v>
      </c>
      <c r="C114" s="31" t="s">
        <v>146</v>
      </c>
      <c r="D114" s="8" t="s">
        <v>147</v>
      </c>
      <c r="E114" s="5" t="s">
        <v>13</v>
      </c>
      <c r="F114" s="5" t="s">
        <v>87</v>
      </c>
      <c r="G114" s="15" t="s">
        <v>16</v>
      </c>
      <c r="H114" s="5" t="str">
        <f t="shared" si="24"/>
        <v>C108</v>
      </c>
      <c r="I114" s="2"/>
      <c r="J114" s="4" t="s">
        <v>538</v>
      </c>
      <c r="K114" s="3"/>
    </row>
    <row r="115" spans="1:11" x14ac:dyDescent="0.25">
      <c r="A115" s="4">
        <f t="shared" si="14"/>
        <v>114</v>
      </c>
      <c r="B115" s="5" t="str">
        <f t="shared" ref="B115:B237" si="25">CONCATENATE("C",IF(A115&lt;=9,0,),A115)</f>
        <v>C114</v>
      </c>
      <c r="C115" s="31" t="s">
        <v>148</v>
      </c>
      <c r="D115" s="8" t="s">
        <v>149</v>
      </c>
      <c r="E115" s="5" t="s">
        <v>13</v>
      </c>
      <c r="F115" s="5" t="s">
        <v>87</v>
      </c>
      <c r="G115" s="15" t="s">
        <v>16</v>
      </c>
      <c r="H115" s="5" t="str">
        <f t="shared" si="24"/>
        <v>C108</v>
      </c>
      <c r="I115" s="2"/>
      <c r="J115" s="4" t="s">
        <v>538</v>
      </c>
      <c r="K115" s="1"/>
    </row>
    <row r="116" spans="1:11" x14ac:dyDescent="0.25">
      <c r="A116" s="4">
        <f t="shared" si="14"/>
        <v>115</v>
      </c>
      <c r="B116" s="5" t="str">
        <f t="shared" si="25"/>
        <v>C115</v>
      </c>
      <c r="C116" s="31" t="s">
        <v>150</v>
      </c>
      <c r="D116" s="8" t="s">
        <v>151</v>
      </c>
      <c r="E116" s="5" t="s">
        <v>13</v>
      </c>
      <c r="F116" s="5" t="s">
        <v>87</v>
      </c>
      <c r="G116" s="15" t="s">
        <v>16</v>
      </c>
      <c r="H116" s="5" t="str">
        <f t="shared" si="24"/>
        <v>C108</v>
      </c>
      <c r="I116" s="2"/>
      <c r="J116" s="4" t="s">
        <v>538</v>
      </c>
      <c r="K116" s="2"/>
    </row>
    <row r="117" spans="1:11" ht="25.5" x14ac:dyDescent="0.25">
      <c r="A117" s="4">
        <f t="shared" si="14"/>
        <v>116</v>
      </c>
      <c r="B117" s="5" t="str">
        <f t="shared" si="25"/>
        <v>C116</v>
      </c>
      <c r="C117" s="31" t="s">
        <v>152</v>
      </c>
      <c r="D117" s="13" t="s">
        <v>786</v>
      </c>
      <c r="E117" s="5" t="s">
        <v>13</v>
      </c>
      <c r="F117" s="5" t="s">
        <v>22</v>
      </c>
      <c r="G117" s="15" t="s">
        <v>24</v>
      </c>
      <c r="H117" s="5" t="str">
        <f t="shared" si="24"/>
        <v>C108</v>
      </c>
      <c r="I117" s="10" t="s">
        <v>307</v>
      </c>
      <c r="J117" s="4" t="s">
        <v>538</v>
      </c>
      <c r="K117" s="2"/>
    </row>
    <row r="118" spans="1:11" ht="76.5" x14ac:dyDescent="0.25">
      <c r="A118" s="4">
        <f t="shared" si="14"/>
        <v>117</v>
      </c>
      <c r="B118" s="5" t="str">
        <f t="shared" si="25"/>
        <v>C117</v>
      </c>
      <c r="C118" s="31" t="s">
        <v>153</v>
      </c>
      <c r="D118" s="13" t="s">
        <v>154</v>
      </c>
      <c r="E118" s="5" t="s">
        <v>13</v>
      </c>
      <c r="F118" s="5" t="s">
        <v>155</v>
      </c>
      <c r="G118" s="15" t="s">
        <v>16</v>
      </c>
      <c r="H118" s="5" t="str">
        <f t="shared" si="24"/>
        <v>C108</v>
      </c>
      <c r="I118" s="14" t="s">
        <v>741</v>
      </c>
      <c r="J118" s="4" t="s">
        <v>538</v>
      </c>
      <c r="K118" s="2"/>
    </row>
    <row r="119" spans="1:11" ht="76.5" x14ac:dyDescent="0.25">
      <c r="A119" s="4">
        <f t="shared" si="14"/>
        <v>118</v>
      </c>
      <c r="B119" s="5" t="str">
        <f t="shared" si="25"/>
        <v>C118</v>
      </c>
      <c r="C119" s="31" t="s">
        <v>156</v>
      </c>
      <c r="D119" s="13" t="s">
        <v>96</v>
      </c>
      <c r="E119" s="5" t="s">
        <v>13</v>
      </c>
      <c r="F119" s="5" t="s">
        <v>49</v>
      </c>
      <c r="G119" s="15" t="s">
        <v>24</v>
      </c>
      <c r="H119" s="5" t="str">
        <f t="shared" si="24"/>
        <v>C108</v>
      </c>
      <c r="I119" s="8" t="s">
        <v>308</v>
      </c>
      <c r="J119" s="4" t="s">
        <v>538</v>
      </c>
      <c r="K119" s="2"/>
    </row>
    <row r="120" spans="1:11" x14ac:dyDescent="0.25">
      <c r="A120" s="4">
        <f t="shared" si="14"/>
        <v>119</v>
      </c>
      <c r="B120" s="5" t="str">
        <f t="shared" si="25"/>
        <v>C119</v>
      </c>
      <c r="C120" s="31" t="s">
        <v>157</v>
      </c>
      <c r="D120" s="8" t="s">
        <v>158</v>
      </c>
      <c r="E120" s="5" t="s">
        <v>13</v>
      </c>
      <c r="F120" s="5" t="s">
        <v>87</v>
      </c>
      <c r="G120" s="15" t="s">
        <v>24</v>
      </c>
      <c r="H120" s="5" t="str">
        <f t="shared" si="24"/>
        <v>C108</v>
      </c>
      <c r="I120" s="2"/>
      <c r="J120" s="4" t="s">
        <v>538</v>
      </c>
      <c r="K120" s="2" t="s">
        <v>776</v>
      </c>
    </row>
    <row r="121" spans="1:11" x14ac:dyDescent="0.25">
      <c r="A121" s="4">
        <f t="shared" si="14"/>
        <v>120</v>
      </c>
      <c r="B121" s="5" t="str">
        <f t="shared" si="25"/>
        <v>C120</v>
      </c>
      <c r="C121" s="31" t="s">
        <v>159</v>
      </c>
      <c r="D121" s="8" t="s">
        <v>160</v>
      </c>
      <c r="E121" s="5" t="s">
        <v>13</v>
      </c>
      <c r="F121" s="5" t="s">
        <v>87</v>
      </c>
      <c r="G121" s="15" t="s">
        <v>16</v>
      </c>
      <c r="H121" s="5" t="str">
        <f t="shared" si="24"/>
        <v>C108</v>
      </c>
      <c r="I121" s="2"/>
      <c r="J121" s="4" t="s">
        <v>538</v>
      </c>
      <c r="K121" s="2"/>
    </row>
    <row r="122" spans="1:11" x14ac:dyDescent="0.25">
      <c r="A122" s="4">
        <f t="shared" si="14"/>
        <v>121</v>
      </c>
      <c r="B122" s="5" t="str">
        <f t="shared" si="25"/>
        <v>C121</v>
      </c>
      <c r="C122" s="31" t="s">
        <v>161</v>
      </c>
      <c r="D122" s="8" t="s">
        <v>162</v>
      </c>
      <c r="E122" s="5" t="s">
        <v>13</v>
      </c>
      <c r="F122" s="5" t="s">
        <v>87</v>
      </c>
      <c r="G122" s="15" t="s">
        <v>16</v>
      </c>
      <c r="H122" s="5" t="str">
        <f t="shared" si="24"/>
        <v>C108</v>
      </c>
      <c r="I122" s="2"/>
      <c r="J122" s="4" t="s">
        <v>538</v>
      </c>
      <c r="K122" s="1"/>
    </row>
    <row r="123" spans="1:11" x14ac:dyDescent="0.25">
      <c r="A123" s="4">
        <f t="shared" si="14"/>
        <v>122</v>
      </c>
      <c r="B123" s="5" t="str">
        <f t="shared" si="25"/>
        <v>C122</v>
      </c>
      <c r="C123" s="31" t="s">
        <v>163</v>
      </c>
      <c r="D123" s="8" t="s">
        <v>164</v>
      </c>
      <c r="E123" s="5" t="s">
        <v>13</v>
      </c>
      <c r="F123" s="5" t="s">
        <v>87</v>
      </c>
      <c r="G123" s="15" t="s">
        <v>24</v>
      </c>
      <c r="H123" s="5" t="str">
        <f t="shared" si="24"/>
        <v>C108</v>
      </c>
      <c r="I123" s="2" t="s">
        <v>613</v>
      </c>
      <c r="J123" s="4" t="s">
        <v>538</v>
      </c>
      <c r="K123" s="2"/>
    </row>
    <row r="124" spans="1:11" ht="63.75" x14ac:dyDescent="0.25">
      <c r="A124" s="4">
        <f t="shared" si="14"/>
        <v>123</v>
      </c>
      <c r="B124" s="5" t="str">
        <f t="shared" si="25"/>
        <v>C123</v>
      </c>
      <c r="C124" s="31" t="s">
        <v>165</v>
      </c>
      <c r="D124" s="13" t="s">
        <v>166</v>
      </c>
      <c r="E124" s="5" t="s">
        <v>13</v>
      </c>
      <c r="F124" s="5" t="s">
        <v>106</v>
      </c>
      <c r="G124" s="15" t="s">
        <v>24</v>
      </c>
      <c r="H124" s="5" t="str">
        <f t="shared" si="24"/>
        <v>C108</v>
      </c>
      <c r="I124" s="8" t="s">
        <v>309</v>
      </c>
      <c r="J124" s="4" t="s">
        <v>538</v>
      </c>
      <c r="K124" s="3"/>
    </row>
    <row r="125" spans="1:11" ht="63.75" x14ac:dyDescent="0.25">
      <c r="A125" s="4">
        <f t="shared" si="14"/>
        <v>124</v>
      </c>
      <c r="B125" s="5" t="str">
        <f t="shared" si="25"/>
        <v>C124</v>
      </c>
      <c r="C125" s="31" t="s">
        <v>167</v>
      </c>
      <c r="D125" s="13" t="s">
        <v>168</v>
      </c>
      <c r="E125" s="5" t="s">
        <v>13</v>
      </c>
      <c r="F125" s="5" t="s">
        <v>106</v>
      </c>
      <c r="G125" s="15" t="s">
        <v>16</v>
      </c>
      <c r="H125" s="5" t="str">
        <f t="shared" si="24"/>
        <v>C108</v>
      </c>
      <c r="I125" s="10" t="s">
        <v>309</v>
      </c>
      <c r="J125" s="4" t="s">
        <v>538</v>
      </c>
      <c r="K125" s="1"/>
    </row>
    <row r="126" spans="1:11" ht="63.75" x14ac:dyDescent="0.25">
      <c r="A126" s="4">
        <f t="shared" si="14"/>
        <v>125</v>
      </c>
      <c r="B126" s="5" t="str">
        <f t="shared" si="25"/>
        <v>C125</v>
      </c>
      <c r="C126" s="31" t="s">
        <v>169</v>
      </c>
      <c r="D126" s="13" t="s">
        <v>170</v>
      </c>
      <c r="E126" s="5" t="s">
        <v>13</v>
      </c>
      <c r="F126" s="5" t="s">
        <v>106</v>
      </c>
      <c r="G126" s="15" t="s">
        <v>16</v>
      </c>
      <c r="H126" s="5" t="str">
        <f t="shared" si="24"/>
        <v>C108</v>
      </c>
      <c r="I126" s="10" t="s">
        <v>309</v>
      </c>
      <c r="J126" s="4" t="s">
        <v>538</v>
      </c>
      <c r="K126" s="2"/>
    </row>
    <row r="127" spans="1:11" ht="63.75" x14ac:dyDescent="0.25">
      <c r="A127" s="4">
        <f t="shared" si="14"/>
        <v>126</v>
      </c>
      <c r="B127" s="5" t="str">
        <f t="shared" si="25"/>
        <v>C126</v>
      </c>
      <c r="C127" s="31" t="s">
        <v>171</v>
      </c>
      <c r="D127" s="13" t="s">
        <v>172</v>
      </c>
      <c r="E127" s="5" t="s">
        <v>13</v>
      </c>
      <c r="F127" s="5" t="s">
        <v>106</v>
      </c>
      <c r="G127" s="15" t="s">
        <v>16</v>
      </c>
      <c r="H127" s="5" t="str">
        <f t="shared" si="24"/>
        <v>C108</v>
      </c>
      <c r="I127" s="10" t="s">
        <v>309</v>
      </c>
      <c r="J127" s="4" t="s">
        <v>538</v>
      </c>
      <c r="K127" s="2"/>
    </row>
    <row r="128" spans="1:11" ht="63.75" x14ac:dyDescent="0.25">
      <c r="A128" s="4">
        <f t="shared" si="14"/>
        <v>127</v>
      </c>
      <c r="B128" s="5" t="str">
        <f t="shared" si="25"/>
        <v>C127</v>
      </c>
      <c r="C128" s="31" t="s">
        <v>173</v>
      </c>
      <c r="D128" s="13" t="s">
        <v>174</v>
      </c>
      <c r="E128" s="5" t="s">
        <v>13</v>
      </c>
      <c r="F128" s="5" t="s">
        <v>106</v>
      </c>
      <c r="G128" s="15" t="s">
        <v>16</v>
      </c>
      <c r="H128" s="5" t="str">
        <f t="shared" si="24"/>
        <v>C108</v>
      </c>
      <c r="I128" s="10" t="s">
        <v>309</v>
      </c>
      <c r="J128" s="4" t="s">
        <v>538</v>
      </c>
      <c r="K128" s="2"/>
    </row>
    <row r="129" spans="1:11" ht="63.75" x14ac:dyDescent="0.25">
      <c r="A129" s="4">
        <f t="shared" si="14"/>
        <v>128</v>
      </c>
      <c r="B129" s="5" t="str">
        <f t="shared" si="25"/>
        <v>C128</v>
      </c>
      <c r="C129" s="31" t="s">
        <v>175</v>
      </c>
      <c r="D129" s="13" t="s">
        <v>176</v>
      </c>
      <c r="E129" s="5" t="s">
        <v>13</v>
      </c>
      <c r="F129" s="5" t="s">
        <v>106</v>
      </c>
      <c r="G129" s="15" t="s">
        <v>16</v>
      </c>
      <c r="H129" s="5" t="str">
        <f t="shared" si="24"/>
        <v>C108</v>
      </c>
      <c r="I129" s="10" t="s">
        <v>309</v>
      </c>
      <c r="J129" s="4" t="s">
        <v>538</v>
      </c>
      <c r="K129" s="2"/>
    </row>
    <row r="130" spans="1:11" ht="51" x14ac:dyDescent="0.25">
      <c r="A130" s="4">
        <f t="shared" si="14"/>
        <v>129</v>
      </c>
      <c r="B130" s="5" t="str">
        <f t="shared" si="25"/>
        <v>C129</v>
      </c>
      <c r="C130" s="31" t="s">
        <v>177</v>
      </c>
      <c r="D130" s="8" t="s">
        <v>178</v>
      </c>
      <c r="E130" s="5" t="s">
        <v>13</v>
      </c>
      <c r="F130" s="5" t="s">
        <v>87</v>
      </c>
      <c r="G130" s="15" t="s">
        <v>24</v>
      </c>
      <c r="H130" s="5" t="str">
        <f t="shared" si="24"/>
        <v>C108</v>
      </c>
      <c r="I130" s="10" t="s">
        <v>179</v>
      </c>
      <c r="J130" s="4" t="s">
        <v>538</v>
      </c>
      <c r="K130" s="2"/>
    </row>
    <row r="131" spans="1:11" x14ac:dyDescent="0.25">
      <c r="A131" s="4">
        <f t="shared" si="14"/>
        <v>130</v>
      </c>
      <c r="B131" s="5" t="str">
        <f t="shared" si="25"/>
        <v>C130</v>
      </c>
      <c r="C131" s="31" t="s">
        <v>180</v>
      </c>
      <c r="D131" s="8" t="s">
        <v>181</v>
      </c>
      <c r="E131" s="5" t="s">
        <v>13</v>
      </c>
      <c r="F131" s="5" t="s">
        <v>87</v>
      </c>
      <c r="G131" s="15" t="s">
        <v>16</v>
      </c>
      <c r="H131" s="5" t="str">
        <f t="shared" si="24"/>
        <v>C108</v>
      </c>
      <c r="I131" s="2"/>
      <c r="J131" s="4" t="s">
        <v>538</v>
      </c>
      <c r="K131" s="2"/>
    </row>
    <row r="132" spans="1:11" x14ac:dyDescent="0.25">
      <c r="A132" s="4">
        <f t="shared" si="14"/>
        <v>131</v>
      </c>
      <c r="B132" s="5" t="str">
        <f t="shared" si="25"/>
        <v>C131</v>
      </c>
      <c r="C132" s="31" t="s">
        <v>182</v>
      </c>
      <c r="D132" s="8" t="s">
        <v>183</v>
      </c>
      <c r="E132" s="5" t="s">
        <v>13</v>
      </c>
      <c r="F132" s="5" t="s">
        <v>87</v>
      </c>
      <c r="G132" s="15" t="s">
        <v>24</v>
      </c>
      <c r="H132" s="5" t="str">
        <f t="shared" si="24"/>
        <v>C108</v>
      </c>
      <c r="I132" s="2"/>
      <c r="J132" s="4" t="s">
        <v>538</v>
      </c>
      <c r="K132" s="1"/>
    </row>
    <row r="133" spans="1:11" x14ac:dyDescent="0.25">
      <c r="A133" s="4">
        <f t="shared" si="14"/>
        <v>132</v>
      </c>
      <c r="B133" s="5" t="str">
        <f t="shared" si="25"/>
        <v>C132</v>
      </c>
      <c r="C133" s="31" t="s">
        <v>184</v>
      </c>
      <c r="D133" s="8" t="s">
        <v>185</v>
      </c>
      <c r="E133" s="5" t="s">
        <v>13</v>
      </c>
      <c r="F133" s="5" t="s">
        <v>106</v>
      </c>
      <c r="G133" s="15" t="s">
        <v>16</v>
      </c>
      <c r="H133" s="5" t="str">
        <f t="shared" si="24"/>
        <v>C108</v>
      </c>
      <c r="I133" s="12" t="s">
        <v>186</v>
      </c>
      <c r="J133" s="4" t="s">
        <v>538</v>
      </c>
      <c r="K133" s="2"/>
    </row>
    <row r="134" spans="1:11" ht="25.5" x14ac:dyDescent="0.25">
      <c r="A134" s="4">
        <f t="shared" si="14"/>
        <v>133</v>
      </c>
      <c r="B134" s="5" t="str">
        <f t="shared" si="25"/>
        <v>C133</v>
      </c>
      <c r="C134" s="31" t="s">
        <v>187</v>
      </c>
      <c r="D134" s="13" t="s">
        <v>188</v>
      </c>
      <c r="E134" s="5" t="s">
        <v>13</v>
      </c>
      <c r="F134" s="5" t="s">
        <v>87</v>
      </c>
      <c r="G134" s="15" t="s">
        <v>16</v>
      </c>
      <c r="H134" s="5" t="str">
        <f t="shared" si="24"/>
        <v>C108</v>
      </c>
      <c r="I134" s="8" t="s">
        <v>310</v>
      </c>
      <c r="J134" s="4" t="s">
        <v>538</v>
      </c>
      <c r="K134" s="3"/>
    </row>
    <row r="135" spans="1:11" ht="25.5" x14ac:dyDescent="0.25">
      <c r="A135" s="4">
        <f t="shared" si="14"/>
        <v>134</v>
      </c>
      <c r="B135" s="5" t="str">
        <f t="shared" si="25"/>
        <v>C134</v>
      </c>
      <c r="C135" s="31" t="s">
        <v>189</v>
      </c>
      <c r="D135" s="13" t="s">
        <v>190</v>
      </c>
      <c r="E135" s="5" t="s">
        <v>13</v>
      </c>
      <c r="F135" s="5" t="s">
        <v>87</v>
      </c>
      <c r="G135" s="15" t="s">
        <v>16</v>
      </c>
      <c r="H135" s="5" t="str">
        <f t="shared" si="24"/>
        <v>C108</v>
      </c>
      <c r="I135" s="8" t="s">
        <v>310</v>
      </c>
      <c r="J135" s="4" t="s">
        <v>538</v>
      </c>
      <c r="K135" s="1"/>
    </row>
    <row r="136" spans="1:11" x14ac:dyDescent="0.25">
      <c r="A136" s="4">
        <f t="shared" si="14"/>
        <v>135</v>
      </c>
      <c r="B136" s="5" t="str">
        <f t="shared" ref="B136" si="26">CONCATENATE("C",IF(A136&lt;=9,0,),A136)</f>
        <v>C135</v>
      </c>
      <c r="C136" s="31" t="s">
        <v>363</v>
      </c>
      <c r="D136" s="13" t="s">
        <v>365</v>
      </c>
      <c r="E136" s="5" t="s">
        <v>13</v>
      </c>
      <c r="F136" s="5" t="s">
        <v>87</v>
      </c>
      <c r="G136" s="15" t="s">
        <v>16</v>
      </c>
      <c r="H136" s="5" t="str">
        <f t="shared" si="24"/>
        <v>C108</v>
      </c>
      <c r="I136" s="8" t="s">
        <v>354</v>
      </c>
      <c r="J136" s="4" t="s">
        <v>538</v>
      </c>
      <c r="K136" s="2"/>
    </row>
    <row r="137" spans="1:11" x14ac:dyDescent="0.25">
      <c r="A137" s="4">
        <f t="shared" si="14"/>
        <v>136</v>
      </c>
      <c r="B137" s="5" t="str">
        <f t="shared" ref="B137:B152" si="27">CONCATENATE("C",IF(A137&lt;=9,0,),A137)</f>
        <v>C136</v>
      </c>
      <c r="C137" s="31" t="s">
        <v>364</v>
      </c>
      <c r="D137" s="13" t="s">
        <v>366</v>
      </c>
      <c r="E137" s="5" t="s">
        <v>13</v>
      </c>
      <c r="F137" s="5" t="s">
        <v>87</v>
      </c>
      <c r="G137" s="15" t="s">
        <v>16</v>
      </c>
      <c r="H137" s="5" t="str">
        <f t="shared" si="24"/>
        <v>C108</v>
      </c>
      <c r="I137" s="8" t="s">
        <v>354</v>
      </c>
      <c r="J137" s="4" t="s">
        <v>538</v>
      </c>
      <c r="K137" s="2"/>
    </row>
    <row r="138" spans="1:11" x14ac:dyDescent="0.25">
      <c r="A138" s="4">
        <f t="shared" si="14"/>
        <v>137</v>
      </c>
      <c r="B138" s="5" t="str">
        <f t="shared" si="27"/>
        <v>C137</v>
      </c>
      <c r="C138" s="82" t="s">
        <v>682</v>
      </c>
      <c r="D138" s="83" t="s">
        <v>683</v>
      </c>
      <c r="E138" s="84" t="s">
        <v>13</v>
      </c>
      <c r="F138" s="84" t="s">
        <v>31</v>
      </c>
      <c r="G138" s="85" t="s">
        <v>16</v>
      </c>
      <c r="H138" s="5" t="str">
        <f t="shared" si="24"/>
        <v>C108</v>
      </c>
      <c r="I138" s="8" t="s">
        <v>684</v>
      </c>
      <c r="J138" s="86" t="s">
        <v>685</v>
      </c>
      <c r="K138" s="2"/>
    </row>
    <row r="139" spans="1:11" x14ac:dyDescent="0.25">
      <c r="A139" s="4">
        <f t="shared" si="14"/>
        <v>138</v>
      </c>
      <c r="B139" s="5" t="str">
        <f t="shared" si="27"/>
        <v>C138</v>
      </c>
      <c r="C139" s="82" t="s">
        <v>699</v>
      </c>
      <c r="D139" s="83" t="s">
        <v>700</v>
      </c>
      <c r="E139" s="84"/>
      <c r="F139" s="84" t="s">
        <v>87</v>
      </c>
      <c r="G139" s="85" t="s">
        <v>16</v>
      </c>
      <c r="H139" s="5" t="str">
        <f t="shared" si="24"/>
        <v>C108</v>
      </c>
      <c r="I139" s="8" t="s">
        <v>707</v>
      </c>
      <c r="J139" s="86" t="s">
        <v>698</v>
      </c>
      <c r="K139" s="2"/>
    </row>
    <row r="140" spans="1:11" x14ac:dyDescent="0.25">
      <c r="A140" s="4">
        <f t="shared" ref="A140:A142" si="28">ROW()-1</f>
        <v>139</v>
      </c>
      <c r="B140" s="5" t="str">
        <f t="shared" si="27"/>
        <v>C139</v>
      </c>
      <c r="C140" s="82" t="s">
        <v>701</v>
      </c>
      <c r="D140" s="83" t="s">
        <v>702</v>
      </c>
      <c r="E140" s="84"/>
      <c r="F140" s="84" t="s">
        <v>814</v>
      </c>
      <c r="G140" s="85" t="s">
        <v>16</v>
      </c>
      <c r="H140" s="5" t="str">
        <f t="shared" si="24"/>
        <v>C108</v>
      </c>
      <c r="I140" s="8" t="s">
        <v>707</v>
      </c>
      <c r="J140" s="86" t="s">
        <v>698</v>
      </c>
      <c r="K140" s="2"/>
    </row>
    <row r="141" spans="1:11" x14ac:dyDescent="0.25">
      <c r="A141" s="4">
        <f t="shared" si="28"/>
        <v>140</v>
      </c>
      <c r="B141" s="5" t="str">
        <f t="shared" si="27"/>
        <v>C140</v>
      </c>
      <c r="C141" s="82" t="s">
        <v>703</v>
      </c>
      <c r="D141" s="83" t="s">
        <v>704</v>
      </c>
      <c r="E141" s="84"/>
      <c r="F141" s="5" t="s">
        <v>384</v>
      </c>
      <c r="G141" s="85" t="s">
        <v>16</v>
      </c>
      <c r="H141" s="5" t="str">
        <f t="shared" si="24"/>
        <v>C108</v>
      </c>
      <c r="I141" s="8" t="s">
        <v>707</v>
      </c>
      <c r="J141" s="86" t="s">
        <v>698</v>
      </c>
      <c r="K141" s="2"/>
    </row>
    <row r="142" spans="1:11" x14ac:dyDescent="0.25">
      <c r="A142" s="4">
        <f t="shared" si="28"/>
        <v>141</v>
      </c>
      <c r="B142" s="5" t="str">
        <f t="shared" si="27"/>
        <v>C141</v>
      </c>
      <c r="C142" s="82" t="s">
        <v>705</v>
      </c>
      <c r="D142" s="83" t="s">
        <v>706</v>
      </c>
      <c r="E142" s="84"/>
      <c r="F142" s="5" t="s">
        <v>383</v>
      </c>
      <c r="G142" s="85" t="s">
        <v>16</v>
      </c>
      <c r="H142" s="5" t="str">
        <f t="shared" si="24"/>
        <v>C108</v>
      </c>
      <c r="I142" s="8" t="s">
        <v>708</v>
      </c>
      <c r="J142" s="86" t="s">
        <v>698</v>
      </c>
      <c r="K142" s="1"/>
    </row>
    <row r="143" spans="1:11" s="34" customFormat="1" ht="25.5" x14ac:dyDescent="0.25">
      <c r="A143" s="7">
        <f t="shared" ref="A143:A237" si="29">ROW()-1</f>
        <v>142</v>
      </c>
      <c r="B143" s="6" t="str">
        <f t="shared" si="27"/>
        <v>C142</v>
      </c>
      <c r="C143" s="30" t="s">
        <v>367</v>
      </c>
      <c r="D143" s="9" t="s">
        <v>368</v>
      </c>
      <c r="E143" s="6" t="s">
        <v>10</v>
      </c>
      <c r="F143" s="6" t="s">
        <v>11</v>
      </c>
      <c r="G143" s="16" t="s">
        <v>16</v>
      </c>
      <c r="H143" s="6" t="str">
        <f>$B108</f>
        <v>C107</v>
      </c>
      <c r="I143" s="1"/>
      <c r="J143" s="7" t="s">
        <v>538</v>
      </c>
      <c r="K143" s="2"/>
    </row>
    <row r="144" spans="1:11" x14ac:dyDescent="0.25">
      <c r="A144" s="4">
        <f t="shared" si="29"/>
        <v>143</v>
      </c>
      <c r="B144" s="5" t="str">
        <f t="shared" ref="B144:B147" si="30">CONCATENATE("C",IF(A144&lt;=9,0,),A144)</f>
        <v>C143</v>
      </c>
      <c r="C144" s="31" t="s">
        <v>369</v>
      </c>
      <c r="D144" s="8" t="s">
        <v>376</v>
      </c>
      <c r="E144" s="5" t="s">
        <v>13</v>
      </c>
      <c r="F144" s="5" t="s">
        <v>197</v>
      </c>
      <c r="G144" s="15" t="s">
        <v>24</v>
      </c>
      <c r="H144" s="5" t="str">
        <f t="shared" ref="H144:H152" si="31">$B$143</f>
        <v>C142</v>
      </c>
      <c r="I144" s="2" t="s">
        <v>787</v>
      </c>
      <c r="J144" s="4" t="s">
        <v>538</v>
      </c>
      <c r="K144" s="3"/>
    </row>
    <row r="145" spans="1:11" x14ac:dyDescent="0.25">
      <c r="A145" s="4">
        <f t="shared" si="29"/>
        <v>144</v>
      </c>
      <c r="B145" s="5" t="str">
        <f t="shared" si="30"/>
        <v>C144</v>
      </c>
      <c r="C145" s="31" t="s">
        <v>370</v>
      </c>
      <c r="D145" s="8" t="s">
        <v>377</v>
      </c>
      <c r="E145" s="5" t="s">
        <v>13</v>
      </c>
      <c r="F145" s="5" t="s">
        <v>383</v>
      </c>
      <c r="G145" s="15" t="s">
        <v>24</v>
      </c>
      <c r="H145" s="5" t="str">
        <f t="shared" si="31"/>
        <v>C142</v>
      </c>
      <c r="I145" s="2"/>
      <c r="J145" s="4" t="s">
        <v>538</v>
      </c>
      <c r="K145" s="1"/>
    </row>
    <row r="146" spans="1:11" x14ac:dyDescent="0.25">
      <c r="A146" s="4">
        <f t="shared" si="29"/>
        <v>145</v>
      </c>
      <c r="B146" s="5" t="str">
        <f t="shared" si="30"/>
        <v>C145</v>
      </c>
      <c r="C146" s="31" t="s">
        <v>371</v>
      </c>
      <c r="D146" s="8" t="s">
        <v>378</v>
      </c>
      <c r="E146" s="5" t="s">
        <v>13</v>
      </c>
      <c r="F146" s="5" t="s">
        <v>384</v>
      </c>
      <c r="G146" s="15" t="s">
        <v>24</v>
      </c>
      <c r="H146" s="5" t="str">
        <f t="shared" si="31"/>
        <v>C142</v>
      </c>
      <c r="I146" s="2"/>
      <c r="J146" s="4" t="s">
        <v>538</v>
      </c>
      <c r="K146" s="2"/>
    </row>
    <row r="147" spans="1:11" x14ac:dyDescent="0.25">
      <c r="A147" s="4">
        <f t="shared" si="29"/>
        <v>146</v>
      </c>
      <c r="B147" s="5" t="str">
        <f t="shared" si="30"/>
        <v>C146</v>
      </c>
      <c r="C147" s="31" t="s">
        <v>372</v>
      </c>
      <c r="D147" s="8" t="s">
        <v>379</v>
      </c>
      <c r="E147" s="5" t="s">
        <v>13</v>
      </c>
      <c r="F147" s="5" t="s">
        <v>385</v>
      </c>
      <c r="G147" s="15" t="s">
        <v>24</v>
      </c>
      <c r="H147" s="5" t="str">
        <f t="shared" si="31"/>
        <v>C142</v>
      </c>
      <c r="I147" s="2"/>
      <c r="J147" s="4" t="s">
        <v>538</v>
      </c>
      <c r="K147" s="2"/>
    </row>
    <row r="148" spans="1:11" x14ac:dyDescent="0.25">
      <c r="A148" s="4">
        <f t="shared" si="29"/>
        <v>147</v>
      </c>
      <c r="B148" s="5" t="str">
        <f t="shared" si="27"/>
        <v>C147</v>
      </c>
      <c r="C148" s="31" t="s">
        <v>373</v>
      </c>
      <c r="D148" s="8" t="s">
        <v>380</v>
      </c>
      <c r="E148" s="5" t="s">
        <v>13</v>
      </c>
      <c r="F148" s="5" t="s">
        <v>385</v>
      </c>
      <c r="G148" s="15" t="s">
        <v>24</v>
      </c>
      <c r="H148" s="5" t="str">
        <f t="shared" si="31"/>
        <v>C142</v>
      </c>
      <c r="I148" s="2"/>
      <c r="J148" s="4" t="s">
        <v>538</v>
      </c>
      <c r="K148" s="2"/>
    </row>
    <row r="149" spans="1:11" x14ac:dyDescent="0.25">
      <c r="A149" s="4">
        <f t="shared" si="29"/>
        <v>148</v>
      </c>
      <c r="B149" s="5" t="str">
        <f t="shared" ref="B149" si="32">CONCATENATE("C",IF(A149&lt;=9,0,),A149)</f>
        <v>C148</v>
      </c>
      <c r="C149" s="31" t="s">
        <v>374</v>
      </c>
      <c r="D149" s="8" t="s">
        <v>381</v>
      </c>
      <c r="E149" s="5" t="s">
        <v>13</v>
      </c>
      <c r="F149" s="5" t="s">
        <v>383</v>
      </c>
      <c r="G149" s="15" t="s">
        <v>24</v>
      </c>
      <c r="H149" s="5" t="str">
        <f t="shared" si="31"/>
        <v>C142</v>
      </c>
      <c r="I149" s="2"/>
      <c r="J149" s="4" t="s">
        <v>538</v>
      </c>
      <c r="K149" s="2"/>
    </row>
    <row r="150" spans="1:11" x14ac:dyDescent="0.25">
      <c r="A150" s="4">
        <f t="shared" si="29"/>
        <v>149</v>
      </c>
      <c r="B150" s="5" t="str">
        <f t="shared" ref="B150:B151" si="33">CONCATENATE("C",IF(A150&lt;=9,0,),A150)</f>
        <v>C149</v>
      </c>
      <c r="C150" s="31" t="s">
        <v>375</v>
      </c>
      <c r="D150" s="8" t="s">
        <v>382</v>
      </c>
      <c r="E150" s="5" t="s">
        <v>13</v>
      </c>
      <c r="F150" s="5" t="s">
        <v>17</v>
      </c>
      <c r="G150" s="15" t="s">
        <v>24</v>
      </c>
      <c r="H150" s="5" t="str">
        <f t="shared" si="31"/>
        <v>C142</v>
      </c>
      <c r="I150" s="2"/>
      <c r="J150" s="4" t="s">
        <v>538</v>
      </c>
      <c r="K150" s="2"/>
    </row>
    <row r="151" spans="1:11" x14ac:dyDescent="0.25">
      <c r="A151" s="4">
        <f t="shared" si="29"/>
        <v>150</v>
      </c>
      <c r="B151" s="5" t="str">
        <f t="shared" si="33"/>
        <v>C150</v>
      </c>
      <c r="C151" s="31" t="s">
        <v>386</v>
      </c>
      <c r="D151" s="8" t="s">
        <v>388</v>
      </c>
      <c r="E151" s="5" t="s">
        <v>13</v>
      </c>
      <c r="F151" s="5" t="s">
        <v>130</v>
      </c>
      <c r="G151" s="15" t="s">
        <v>24</v>
      </c>
      <c r="H151" s="5" t="str">
        <f t="shared" si="31"/>
        <v>C142</v>
      </c>
      <c r="I151" s="2"/>
      <c r="J151" s="4" t="s">
        <v>538</v>
      </c>
      <c r="K151" s="2"/>
    </row>
    <row r="152" spans="1:11" x14ac:dyDescent="0.25">
      <c r="A152" s="4">
        <f t="shared" si="29"/>
        <v>151</v>
      </c>
      <c r="B152" s="5" t="str">
        <f t="shared" si="27"/>
        <v>C151</v>
      </c>
      <c r="C152" s="31" t="s">
        <v>387</v>
      </c>
      <c r="D152" s="8" t="s">
        <v>389</v>
      </c>
      <c r="E152" s="5" t="s">
        <v>13</v>
      </c>
      <c r="F152" s="5" t="s">
        <v>390</v>
      </c>
      <c r="G152" s="15" t="s">
        <v>24</v>
      </c>
      <c r="H152" s="5" t="str">
        <f t="shared" si="31"/>
        <v>C142</v>
      </c>
      <c r="I152" s="14" t="s">
        <v>350</v>
      </c>
      <c r="J152" s="4" t="s">
        <v>538</v>
      </c>
      <c r="K152" s="1"/>
    </row>
    <row r="153" spans="1:11" x14ac:dyDescent="0.25">
      <c r="A153" s="4">
        <f t="shared" si="29"/>
        <v>152</v>
      </c>
      <c r="B153" s="5" t="str">
        <f t="shared" si="25"/>
        <v>C152</v>
      </c>
      <c r="C153" s="29" t="s">
        <v>499</v>
      </c>
      <c r="D153" s="8" t="s">
        <v>191</v>
      </c>
      <c r="E153" s="5" t="s">
        <v>13</v>
      </c>
      <c r="F153" s="5" t="s">
        <v>101</v>
      </c>
      <c r="G153" s="15" t="s">
        <v>24</v>
      </c>
      <c r="H153" s="5" t="str">
        <f t="shared" ref="H153:H171" si="34">$B$108</f>
        <v>C107</v>
      </c>
      <c r="I153" s="11" t="s">
        <v>192</v>
      </c>
      <c r="J153" s="4" t="s">
        <v>538</v>
      </c>
      <c r="K153" s="2" t="s">
        <v>779</v>
      </c>
    </row>
    <row r="154" spans="1:11" x14ac:dyDescent="0.25">
      <c r="A154" s="4">
        <f t="shared" si="29"/>
        <v>153</v>
      </c>
      <c r="B154" s="5" t="str">
        <f t="shared" si="25"/>
        <v>C153</v>
      </c>
      <c r="C154" s="29" t="s">
        <v>193</v>
      </c>
      <c r="D154" s="8" t="s">
        <v>194</v>
      </c>
      <c r="E154" s="5" t="s">
        <v>13</v>
      </c>
      <c r="F154" s="5" t="s">
        <v>31</v>
      </c>
      <c r="G154" s="15" t="s">
        <v>16</v>
      </c>
      <c r="H154" s="5" t="str">
        <f t="shared" si="34"/>
        <v>C107</v>
      </c>
      <c r="I154" s="11"/>
      <c r="J154" s="4" t="s">
        <v>538</v>
      </c>
      <c r="K154" s="3" t="s">
        <v>775</v>
      </c>
    </row>
    <row r="155" spans="1:11" ht="76.5" x14ac:dyDescent="0.25">
      <c r="A155" s="4">
        <f t="shared" si="29"/>
        <v>154</v>
      </c>
      <c r="B155" s="5" t="str">
        <f t="shared" si="25"/>
        <v>C154</v>
      </c>
      <c r="C155" s="29" t="s">
        <v>195</v>
      </c>
      <c r="D155" s="8" t="s">
        <v>196</v>
      </c>
      <c r="E155" s="5" t="s">
        <v>13</v>
      </c>
      <c r="F155" s="5" t="s">
        <v>390</v>
      </c>
      <c r="G155" s="15" t="s">
        <v>16</v>
      </c>
      <c r="H155" s="5" t="str">
        <f t="shared" si="34"/>
        <v>C107</v>
      </c>
      <c r="I155" s="8" t="s">
        <v>544</v>
      </c>
      <c r="J155" s="4" t="s">
        <v>538</v>
      </c>
      <c r="K155" s="1"/>
    </row>
    <row r="156" spans="1:11" ht="25.5" x14ac:dyDescent="0.25">
      <c r="A156" s="4">
        <f t="shared" si="29"/>
        <v>155</v>
      </c>
      <c r="B156" s="5" t="str">
        <f t="shared" si="25"/>
        <v>C155</v>
      </c>
      <c r="C156" s="29" t="s">
        <v>198</v>
      </c>
      <c r="D156" s="8" t="s">
        <v>100</v>
      </c>
      <c r="E156" s="5" t="s">
        <v>13</v>
      </c>
      <c r="F156" s="5" t="s">
        <v>199</v>
      </c>
      <c r="G156" s="15" t="s">
        <v>24</v>
      </c>
      <c r="H156" s="5" t="str">
        <f t="shared" si="34"/>
        <v>C107</v>
      </c>
      <c r="I156" s="12" t="s">
        <v>200</v>
      </c>
      <c r="J156" s="4" t="s">
        <v>538</v>
      </c>
      <c r="K156" s="2" t="s">
        <v>774</v>
      </c>
    </row>
    <row r="157" spans="1:11" x14ac:dyDescent="0.25">
      <c r="A157" s="4">
        <f t="shared" si="29"/>
        <v>156</v>
      </c>
      <c r="B157" s="5" t="str">
        <f t="shared" ref="B157" si="35">CONCATENATE("C",IF(A157&lt;=9,0,),A157)</f>
        <v>C156</v>
      </c>
      <c r="C157" s="29" t="s">
        <v>806</v>
      </c>
      <c r="D157" s="8" t="s">
        <v>804</v>
      </c>
      <c r="E157" s="5" t="s">
        <v>13</v>
      </c>
      <c r="F157" s="5" t="s">
        <v>82</v>
      </c>
      <c r="G157" s="15" t="s">
        <v>16</v>
      </c>
      <c r="H157" s="5" t="str">
        <f t="shared" si="34"/>
        <v>C107</v>
      </c>
      <c r="I157" s="11" t="s">
        <v>805</v>
      </c>
      <c r="J157" s="4" t="s">
        <v>538</v>
      </c>
      <c r="K157" s="2"/>
    </row>
    <row r="158" spans="1:11" ht="51" x14ac:dyDescent="0.25">
      <c r="A158" s="4">
        <f t="shared" si="29"/>
        <v>157</v>
      </c>
      <c r="B158" s="5" t="str">
        <f t="shared" si="25"/>
        <v>C157</v>
      </c>
      <c r="C158" s="29" t="s">
        <v>201</v>
      </c>
      <c r="D158" s="8" t="s">
        <v>202</v>
      </c>
      <c r="E158" s="5" t="s">
        <v>13</v>
      </c>
      <c r="F158" s="5" t="s">
        <v>802</v>
      </c>
      <c r="G158" s="15" t="s">
        <v>24</v>
      </c>
      <c r="H158" s="5" t="str">
        <f t="shared" si="34"/>
        <v>C107</v>
      </c>
      <c r="I158" s="12" t="s">
        <v>803</v>
      </c>
      <c r="J158" s="4" t="s">
        <v>538</v>
      </c>
      <c r="K158" s="2"/>
    </row>
    <row r="159" spans="1:11" ht="25.5" x14ac:dyDescent="0.25">
      <c r="A159" s="4">
        <f t="shared" si="29"/>
        <v>158</v>
      </c>
      <c r="B159" s="5" t="str">
        <f t="shared" si="25"/>
        <v>C158</v>
      </c>
      <c r="C159" s="29" t="s">
        <v>203</v>
      </c>
      <c r="D159" s="10" t="s">
        <v>204</v>
      </c>
      <c r="E159" s="5" t="s">
        <v>13</v>
      </c>
      <c r="F159" s="5" t="s">
        <v>17</v>
      </c>
      <c r="G159" s="15" t="s">
        <v>24</v>
      </c>
      <c r="H159" s="5" t="str">
        <f t="shared" si="34"/>
        <v>C107</v>
      </c>
      <c r="I159" s="11" t="s">
        <v>18</v>
      </c>
      <c r="J159" s="4" t="s">
        <v>538</v>
      </c>
      <c r="K159" s="2"/>
    </row>
    <row r="160" spans="1:11" x14ac:dyDescent="0.25">
      <c r="A160" s="4">
        <f t="shared" si="29"/>
        <v>159</v>
      </c>
      <c r="B160" s="5" t="str">
        <f t="shared" si="25"/>
        <v>C159</v>
      </c>
      <c r="C160" s="29" t="s">
        <v>205</v>
      </c>
      <c r="D160" s="10" t="s">
        <v>206</v>
      </c>
      <c r="E160" s="5" t="s">
        <v>13</v>
      </c>
      <c r="F160" s="5" t="s">
        <v>87</v>
      </c>
      <c r="G160" s="15" t="s">
        <v>16</v>
      </c>
      <c r="H160" s="5" t="str">
        <f t="shared" si="34"/>
        <v>C107</v>
      </c>
      <c r="I160" s="11"/>
      <c r="J160" s="4" t="s">
        <v>538</v>
      </c>
      <c r="K160" s="2"/>
    </row>
    <row r="161" spans="1:11" x14ac:dyDescent="0.25">
      <c r="A161" s="4">
        <f t="shared" si="29"/>
        <v>160</v>
      </c>
      <c r="B161" s="5" t="str">
        <f t="shared" si="25"/>
        <v>C160</v>
      </c>
      <c r="C161" s="29" t="s">
        <v>207</v>
      </c>
      <c r="D161" s="10" t="s">
        <v>208</v>
      </c>
      <c r="E161" s="5" t="s">
        <v>13</v>
      </c>
      <c r="F161" s="5" t="s">
        <v>92</v>
      </c>
      <c r="G161" s="15" t="s">
        <v>16</v>
      </c>
      <c r="H161" s="5" t="str">
        <f t="shared" si="34"/>
        <v>C107</v>
      </c>
      <c r="I161" s="11"/>
      <c r="J161" s="4" t="s">
        <v>538</v>
      </c>
      <c r="K161" s="2"/>
    </row>
    <row r="162" spans="1:11" x14ac:dyDescent="0.25">
      <c r="A162" s="4">
        <f t="shared" si="29"/>
        <v>161</v>
      </c>
      <c r="B162" s="5" t="str">
        <f t="shared" si="25"/>
        <v>C161</v>
      </c>
      <c r="C162" s="29" t="s">
        <v>667</v>
      </c>
      <c r="D162" s="10" t="s">
        <v>669</v>
      </c>
      <c r="E162" s="5" t="s">
        <v>13</v>
      </c>
      <c r="F162" s="5" t="s">
        <v>101</v>
      </c>
      <c r="G162" s="15" t="s">
        <v>16</v>
      </c>
      <c r="H162" s="5" t="str">
        <f t="shared" si="34"/>
        <v>C107</v>
      </c>
      <c r="I162" s="11"/>
      <c r="J162" s="4" t="s">
        <v>538</v>
      </c>
      <c r="K162" s="2"/>
    </row>
    <row r="163" spans="1:11" ht="51" x14ac:dyDescent="0.25">
      <c r="A163" s="4">
        <f t="shared" si="29"/>
        <v>162</v>
      </c>
      <c r="B163" s="5" t="str">
        <f t="shared" si="25"/>
        <v>C162</v>
      </c>
      <c r="C163" s="29" t="s">
        <v>209</v>
      </c>
      <c r="D163" s="8" t="s">
        <v>210</v>
      </c>
      <c r="E163" s="5" t="s">
        <v>13</v>
      </c>
      <c r="F163" s="5" t="s">
        <v>49</v>
      </c>
      <c r="G163" s="15" t="s">
        <v>16</v>
      </c>
      <c r="H163" s="5" t="str">
        <f t="shared" si="34"/>
        <v>C107</v>
      </c>
      <c r="I163" s="13" t="s">
        <v>211</v>
      </c>
      <c r="J163" s="4" t="s">
        <v>538</v>
      </c>
      <c r="K163" s="1"/>
    </row>
    <row r="164" spans="1:11" ht="25.5" x14ac:dyDescent="0.25">
      <c r="A164" s="4">
        <f t="shared" si="29"/>
        <v>163</v>
      </c>
      <c r="B164" s="5" t="str">
        <f t="shared" si="25"/>
        <v>C163</v>
      </c>
      <c r="C164" s="29" t="s">
        <v>212</v>
      </c>
      <c r="D164" s="10" t="s">
        <v>213</v>
      </c>
      <c r="E164" s="5" t="s">
        <v>13</v>
      </c>
      <c r="F164" s="5" t="s">
        <v>99</v>
      </c>
      <c r="G164" s="15" t="s">
        <v>16</v>
      </c>
      <c r="H164" s="5" t="str">
        <f t="shared" si="34"/>
        <v>C107</v>
      </c>
      <c r="I164" s="8" t="s">
        <v>123</v>
      </c>
      <c r="J164" s="4" t="s">
        <v>538</v>
      </c>
      <c r="K164" s="2"/>
    </row>
    <row r="165" spans="1:11" x14ac:dyDescent="0.25">
      <c r="A165" s="4">
        <f t="shared" si="29"/>
        <v>164</v>
      </c>
      <c r="B165" s="5" t="str">
        <f t="shared" si="25"/>
        <v>C164</v>
      </c>
      <c r="C165" s="29" t="s">
        <v>807</v>
      </c>
      <c r="D165" s="10" t="s">
        <v>808</v>
      </c>
      <c r="E165" s="5" t="s">
        <v>13</v>
      </c>
      <c r="F165" s="5" t="s">
        <v>809</v>
      </c>
      <c r="G165" s="15" t="s">
        <v>16</v>
      </c>
      <c r="H165" s="5" t="str">
        <f t="shared" si="34"/>
        <v>C107</v>
      </c>
      <c r="I165" s="8"/>
      <c r="J165" s="4" t="s">
        <v>538</v>
      </c>
      <c r="K165" s="2"/>
    </row>
    <row r="166" spans="1:11" x14ac:dyDescent="0.25">
      <c r="A166" s="4">
        <f t="shared" si="29"/>
        <v>165</v>
      </c>
      <c r="B166" s="5" t="str">
        <f t="shared" si="25"/>
        <v>C165</v>
      </c>
      <c r="C166" s="29" t="s">
        <v>810</v>
      </c>
      <c r="D166" s="10" t="s">
        <v>811</v>
      </c>
      <c r="E166" s="5" t="s">
        <v>13</v>
      </c>
      <c r="F166" s="5" t="s">
        <v>383</v>
      </c>
      <c r="G166" s="15" t="s">
        <v>16</v>
      </c>
      <c r="H166" s="5" t="str">
        <f t="shared" si="34"/>
        <v>C107</v>
      </c>
      <c r="I166" s="8"/>
      <c r="J166" s="4" t="s">
        <v>538</v>
      </c>
      <c r="K166" s="2"/>
    </row>
    <row r="167" spans="1:11" ht="38.25" x14ac:dyDescent="0.25">
      <c r="A167" s="4">
        <f t="shared" si="29"/>
        <v>166</v>
      </c>
      <c r="B167" s="5" t="str">
        <f t="shared" si="25"/>
        <v>C166</v>
      </c>
      <c r="C167" s="29" t="s">
        <v>214</v>
      </c>
      <c r="D167" s="13" t="s">
        <v>215</v>
      </c>
      <c r="E167" s="5" t="s">
        <v>13</v>
      </c>
      <c r="F167" s="5" t="s">
        <v>19</v>
      </c>
      <c r="G167" s="15" t="s">
        <v>16</v>
      </c>
      <c r="H167" s="5" t="str">
        <f t="shared" si="34"/>
        <v>C107</v>
      </c>
      <c r="I167" s="8" t="s">
        <v>546</v>
      </c>
      <c r="J167" s="4" t="s">
        <v>538</v>
      </c>
      <c r="K167" s="3"/>
    </row>
    <row r="168" spans="1:11" ht="51" x14ac:dyDescent="0.25">
      <c r="A168" s="4">
        <f t="shared" si="29"/>
        <v>167</v>
      </c>
      <c r="B168" s="5" t="str">
        <f t="shared" si="25"/>
        <v>C167</v>
      </c>
      <c r="C168" s="29" t="s">
        <v>216</v>
      </c>
      <c r="D168" s="13" t="s">
        <v>217</v>
      </c>
      <c r="E168" s="5" t="s">
        <v>13</v>
      </c>
      <c r="F168" s="5" t="s">
        <v>19</v>
      </c>
      <c r="G168" s="15" t="s">
        <v>16</v>
      </c>
      <c r="H168" s="5" t="str">
        <f t="shared" si="34"/>
        <v>C107</v>
      </c>
      <c r="I168" s="8" t="s">
        <v>547</v>
      </c>
      <c r="J168" s="4" t="s">
        <v>538</v>
      </c>
      <c r="K168" s="1"/>
    </row>
    <row r="169" spans="1:11" x14ac:dyDescent="0.25">
      <c r="A169" s="4">
        <f t="shared" si="29"/>
        <v>168</v>
      </c>
      <c r="B169" s="5" t="str">
        <f t="shared" ref="B169:B171" si="36">CONCATENATE("C",IF(A169&lt;=9,0,),A169)</f>
        <v>C168</v>
      </c>
      <c r="C169" s="29" t="s">
        <v>640</v>
      </c>
      <c r="D169" s="3" t="s">
        <v>641</v>
      </c>
      <c r="E169" s="5" t="s">
        <v>13</v>
      </c>
      <c r="F169" s="5" t="s">
        <v>385</v>
      </c>
      <c r="G169" s="15" t="s">
        <v>16</v>
      </c>
      <c r="H169" s="5" t="str">
        <f t="shared" si="34"/>
        <v>C107</v>
      </c>
      <c r="I169" s="8" t="s">
        <v>642</v>
      </c>
      <c r="J169" s="4" t="s">
        <v>639</v>
      </c>
      <c r="K169" s="2" t="s">
        <v>788</v>
      </c>
    </row>
    <row r="170" spans="1:11" ht="38.25" x14ac:dyDescent="0.25">
      <c r="A170" s="4">
        <f t="shared" si="29"/>
        <v>169</v>
      </c>
      <c r="B170" s="5" t="str">
        <f t="shared" si="36"/>
        <v>C169</v>
      </c>
      <c r="C170" s="29" t="s">
        <v>686</v>
      </c>
      <c r="D170" s="3" t="s">
        <v>687</v>
      </c>
      <c r="E170" s="5" t="s">
        <v>13</v>
      </c>
      <c r="F170" s="5" t="s">
        <v>79</v>
      </c>
      <c r="G170" s="15" t="s">
        <v>16</v>
      </c>
      <c r="H170" s="5" t="str">
        <f t="shared" si="34"/>
        <v>C107</v>
      </c>
      <c r="I170" s="8" t="s">
        <v>688</v>
      </c>
      <c r="J170" s="4" t="s">
        <v>685</v>
      </c>
      <c r="K170" s="2"/>
    </row>
    <row r="171" spans="1:11" x14ac:dyDescent="0.25">
      <c r="A171" s="4">
        <f t="shared" si="29"/>
        <v>170</v>
      </c>
      <c r="B171" s="5" t="str">
        <f t="shared" si="36"/>
        <v>C170</v>
      </c>
      <c r="C171" s="29" t="s">
        <v>743</v>
      </c>
      <c r="D171" s="3" t="s">
        <v>745</v>
      </c>
      <c r="E171" s="5" t="s">
        <v>13</v>
      </c>
      <c r="F171" s="5" t="s">
        <v>79</v>
      </c>
      <c r="G171" s="15" t="s">
        <v>16</v>
      </c>
      <c r="H171" s="5" t="str">
        <f t="shared" si="34"/>
        <v>C107</v>
      </c>
      <c r="I171" s="8" t="s">
        <v>744</v>
      </c>
      <c r="J171" s="4" t="s">
        <v>752</v>
      </c>
      <c r="K171" s="2"/>
    </row>
    <row r="172" spans="1:11" x14ac:dyDescent="0.25">
      <c r="A172" s="4">
        <f t="shared" si="29"/>
        <v>171</v>
      </c>
      <c r="B172" s="5" t="str">
        <f t="shared" ref="B172" si="37">CONCATENATE("C",IF(A172&lt;=9,0,),A172)</f>
        <v>C171</v>
      </c>
      <c r="C172" s="29" t="s">
        <v>797</v>
      </c>
      <c r="D172" s="3" t="s">
        <v>798</v>
      </c>
      <c r="E172" s="5" t="s">
        <v>13</v>
      </c>
      <c r="F172" s="5" t="s">
        <v>31</v>
      </c>
      <c r="G172" s="15" t="s">
        <v>16</v>
      </c>
      <c r="H172" s="5" t="s">
        <v>799</v>
      </c>
      <c r="I172" s="8" t="s">
        <v>800</v>
      </c>
      <c r="J172" s="4" t="s">
        <v>794</v>
      </c>
      <c r="K172" s="2"/>
    </row>
    <row r="173" spans="1:11" s="34" customFormat="1" x14ac:dyDescent="0.25">
      <c r="A173" s="7">
        <f t="shared" si="29"/>
        <v>172</v>
      </c>
      <c r="B173" s="6" t="str">
        <f t="shared" si="25"/>
        <v>C172</v>
      </c>
      <c r="C173" s="28" t="s">
        <v>218</v>
      </c>
      <c r="D173" s="7"/>
      <c r="E173" s="6" t="s">
        <v>10</v>
      </c>
      <c r="F173" s="6" t="s">
        <v>11</v>
      </c>
      <c r="G173" s="16" t="s">
        <v>16</v>
      </c>
      <c r="H173" s="6" t="str">
        <f>$B$5</f>
        <v>C04</v>
      </c>
      <c r="I173" s="24"/>
      <c r="J173" s="7" t="s">
        <v>538</v>
      </c>
      <c r="K173" s="2"/>
    </row>
    <row r="174" spans="1:11" x14ac:dyDescent="0.25">
      <c r="A174" s="4">
        <f t="shared" si="29"/>
        <v>173</v>
      </c>
      <c r="B174" s="5" t="str">
        <f t="shared" si="25"/>
        <v>C173</v>
      </c>
      <c r="C174" s="29" t="s">
        <v>219</v>
      </c>
      <c r="D174" s="8" t="s">
        <v>220</v>
      </c>
      <c r="E174" s="5" t="s">
        <v>13</v>
      </c>
      <c r="F174" s="5" t="s">
        <v>25</v>
      </c>
      <c r="G174" s="15" t="s">
        <v>16</v>
      </c>
      <c r="H174" s="5" t="str">
        <f>$B$173</f>
        <v>C172</v>
      </c>
      <c r="I174" s="2"/>
      <c r="J174" s="4" t="s">
        <v>538</v>
      </c>
      <c r="K174" s="2"/>
    </row>
    <row r="175" spans="1:11" x14ac:dyDescent="0.25">
      <c r="A175" s="4">
        <f t="shared" si="29"/>
        <v>174</v>
      </c>
      <c r="B175" s="5" t="str">
        <f t="shared" si="25"/>
        <v>C174</v>
      </c>
      <c r="C175" s="29" t="s">
        <v>221</v>
      </c>
      <c r="D175" s="8" t="s">
        <v>222</v>
      </c>
      <c r="E175" s="5" t="s">
        <v>13</v>
      </c>
      <c r="F175" s="5" t="s">
        <v>223</v>
      </c>
      <c r="G175" s="15" t="s">
        <v>16</v>
      </c>
      <c r="H175" s="5" t="str">
        <f t="shared" ref="H175:H197" si="38">$B$173</f>
        <v>C172</v>
      </c>
      <c r="I175" s="2"/>
      <c r="J175" s="4" t="s">
        <v>538</v>
      </c>
      <c r="K175" s="2"/>
    </row>
    <row r="176" spans="1:11" x14ac:dyDescent="0.25">
      <c r="A176" s="4">
        <f t="shared" si="29"/>
        <v>175</v>
      </c>
      <c r="B176" s="5" t="str">
        <f t="shared" si="25"/>
        <v>C175</v>
      </c>
      <c r="C176" s="29" t="s">
        <v>224</v>
      </c>
      <c r="D176" s="8" t="s">
        <v>225</v>
      </c>
      <c r="E176" s="5" t="s">
        <v>13</v>
      </c>
      <c r="F176" s="5" t="s">
        <v>101</v>
      </c>
      <c r="G176" s="15" t="s">
        <v>16</v>
      </c>
      <c r="H176" s="5" t="str">
        <f t="shared" si="38"/>
        <v>C172</v>
      </c>
      <c r="I176" s="2"/>
      <c r="J176" s="4" t="s">
        <v>538</v>
      </c>
      <c r="K176" s="1"/>
    </row>
    <row r="177" spans="1:11" x14ac:dyDescent="0.25">
      <c r="A177" s="4">
        <f t="shared" si="29"/>
        <v>176</v>
      </c>
      <c r="B177" s="5" t="str">
        <f t="shared" si="25"/>
        <v>C176</v>
      </c>
      <c r="C177" s="29" t="s">
        <v>226</v>
      </c>
      <c r="D177" s="8" t="s">
        <v>227</v>
      </c>
      <c r="E177" s="5" t="s">
        <v>13</v>
      </c>
      <c r="F177" s="5" t="s">
        <v>228</v>
      </c>
      <c r="G177" s="15" t="s">
        <v>16</v>
      </c>
      <c r="H177" s="5" t="str">
        <f t="shared" si="38"/>
        <v>C172</v>
      </c>
      <c r="I177" s="2"/>
      <c r="J177" s="4" t="s">
        <v>538</v>
      </c>
      <c r="K177" s="2"/>
    </row>
    <row r="178" spans="1:11" x14ac:dyDescent="0.25">
      <c r="A178" s="4">
        <f t="shared" si="29"/>
        <v>177</v>
      </c>
      <c r="B178" s="5" t="str">
        <f t="shared" si="25"/>
        <v>C177</v>
      </c>
      <c r="C178" s="29" t="s">
        <v>229</v>
      </c>
      <c r="D178" s="8" t="s">
        <v>230</v>
      </c>
      <c r="E178" s="5" t="s">
        <v>13</v>
      </c>
      <c r="F178" s="5" t="s">
        <v>92</v>
      </c>
      <c r="G178" s="15" t="s">
        <v>16</v>
      </c>
      <c r="H178" s="5" t="str">
        <f t="shared" si="38"/>
        <v>C172</v>
      </c>
      <c r="I178" s="11" t="s">
        <v>14</v>
      </c>
      <c r="J178" s="4" t="s">
        <v>538</v>
      </c>
      <c r="K178" s="3"/>
    </row>
    <row r="179" spans="1:11" x14ac:dyDescent="0.25">
      <c r="A179" s="4">
        <f t="shared" si="29"/>
        <v>178</v>
      </c>
      <c r="B179" s="5" t="str">
        <f t="shared" si="25"/>
        <v>C178</v>
      </c>
      <c r="C179" s="29" t="s">
        <v>231</v>
      </c>
      <c r="D179" s="8" t="s">
        <v>232</v>
      </c>
      <c r="E179" s="5" t="s">
        <v>13</v>
      </c>
      <c r="F179" s="5" t="s">
        <v>233</v>
      </c>
      <c r="G179" s="15" t="s">
        <v>16</v>
      </c>
      <c r="H179" s="5" t="str">
        <f t="shared" si="38"/>
        <v>C172</v>
      </c>
      <c r="I179" s="2"/>
      <c r="J179" s="4" t="s">
        <v>538</v>
      </c>
      <c r="K179" s="1"/>
    </row>
    <row r="180" spans="1:11" x14ac:dyDescent="0.25">
      <c r="A180" s="4">
        <f t="shared" si="29"/>
        <v>179</v>
      </c>
      <c r="B180" s="5" t="str">
        <f t="shared" si="25"/>
        <v>C179</v>
      </c>
      <c r="C180" s="29" t="s">
        <v>234</v>
      </c>
      <c r="D180" s="8" t="s">
        <v>15</v>
      </c>
      <c r="E180" s="5" t="s">
        <v>13</v>
      </c>
      <c r="F180" s="5" t="s">
        <v>92</v>
      </c>
      <c r="G180" s="15" t="s">
        <v>16</v>
      </c>
      <c r="H180" s="5" t="str">
        <f t="shared" si="38"/>
        <v>C172</v>
      </c>
      <c r="I180" s="2"/>
      <c r="J180" s="4" t="s">
        <v>538</v>
      </c>
      <c r="K180" s="2"/>
    </row>
    <row r="181" spans="1:11" x14ac:dyDescent="0.25">
      <c r="A181" s="4">
        <f t="shared" si="29"/>
        <v>180</v>
      </c>
      <c r="B181" s="5" t="str">
        <f t="shared" si="25"/>
        <v>C180</v>
      </c>
      <c r="C181" s="29" t="s">
        <v>235</v>
      </c>
      <c r="D181" s="8" t="s">
        <v>236</v>
      </c>
      <c r="E181" s="5" t="s">
        <v>13</v>
      </c>
      <c r="F181" s="5" t="s">
        <v>237</v>
      </c>
      <c r="G181" s="15" t="s">
        <v>16</v>
      </c>
      <c r="H181" s="5" t="str">
        <f t="shared" si="38"/>
        <v>C172</v>
      </c>
      <c r="I181" s="2"/>
      <c r="J181" s="4" t="s">
        <v>538</v>
      </c>
      <c r="K181" s="2"/>
    </row>
    <row r="182" spans="1:11" x14ac:dyDescent="0.25">
      <c r="A182" s="4">
        <f t="shared" si="29"/>
        <v>181</v>
      </c>
      <c r="B182" s="5" t="str">
        <f t="shared" si="25"/>
        <v>C181</v>
      </c>
      <c r="C182" s="29" t="s">
        <v>497</v>
      </c>
      <c r="D182" s="8" t="s">
        <v>238</v>
      </c>
      <c r="E182" s="5" t="s">
        <v>13</v>
      </c>
      <c r="F182" s="5" t="s">
        <v>237</v>
      </c>
      <c r="G182" s="15" t="s">
        <v>16</v>
      </c>
      <c r="H182" s="5" t="str">
        <f t="shared" si="38"/>
        <v>C172</v>
      </c>
      <c r="I182" s="2"/>
      <c r="J182" s="4" t="s">
        <v>538</v>
      </c>
      <c r="K182" s="2"/>
    </row>
    <row r="183" spans="1:11" x14ac:dyDescent="0.25">
      <c r="A183" s="4">
        <f t="shared" si="29"/>
        <v>182</v>
      </c>
      <c r="B183" s="5" t="str">
        <f t="shared" si="25"/>
        <v>C182</v>
      </c>
      <c r="C183" s="29" t="s">
        <v>239</v>
      </c>
      <c r="D183" s="8" t="s">
        <v>204</v>
      </c>
      <c r="E183" s="5" t="s">
        <v>13</v>
      </c>
      <c r="F183" s="5" t="s">
        <v>17</v>
      </c>
      <c r="G183" s="15" t="s">
        <v>16</v>
      </c>
      <c r="H183" s="5" t="str">
        <f t="shared" si="38"/>
        <v>C172</v>
      </c>
      <c r="I183" s="2"/>
      <c r="J183" s="4" t="s">
        <v>538</v>
      </c>
      <c r="K183" s="2"/>
    </row>
    <row r="184" spans="1:11" x14ac:dyDescent="0.25">
      <c r="A184" s="4">
        <f t="shared" si="29"/>
        <v>183</v>
      </c>
      <c r="B184" s="5" t="str">
        <f t="shared" si="25"/>
        <v>C183</v>
      </c>
      <c r="C184" s="29" t="s">
        <v>240</v>
      </c>
      <c r="D184" s="8" t="s">
        <v>241</v>
      </c>
      <c r="E184" s="5" t="s">
        <v>13</v>
      </c>
      <c r="F184" s="5" t="s">
        <v>82</v>
      </c>
      <c r="G184" s="15" t="s">
        <v>16</v>
      </c>
      <c r="H184" s="5" t="str">
        <f t="shared" si="38"/>
        <v>C172</v>
      </c>
      <c r="I184" s="2"/>
      <c r="J184" s="4" t="s">
        <v>538</v>
      </c>
      <c r="K184" s="2"/>
    </row>
    <row r="185" spans="1:11" x14ac:dyDescent="0.25">
      <c r="A185" s="4">
        <f t="shared" si="29"/>
        <v>184</v>
      </c>
      <c r="B185" s="5" t="str">
        <f t="shared" si="25"/>
        <v>C184</v>
      </c>
      <c r="C185" s="29" t="s">
        <v>242</v>
      </c>
      <c r="D185" s="8" t="s">
        <v>243</v>
      </c>
      <c r="E185" s="5" t="s">
        <v>13</v>
      </c>
      <c r="F185" s="5" t="s">
        <v>49</v>
      </c>
      <c r="G185" s="15" t="s">
        <v>16</v>
      </c>
      <c r="H185" s="5" t="str">
        <f t="shared" si="38"/>
        <v>C172</v>
      </c>
      <c r="I185" s="2"/>
      <c r="J185" s="4" t="s">
        <v>538</v>
      </c>
      <c r="K185" s="2"/>
    </row>
    <row r="186" spans="1:11" x14ac:dyDescent="0.25">
      <c r="A186" s="4">
        <f t="shared" si="29"/>
        <v>185</v>
      </c>
      <c r="B186" s="5" t="str">
        <f t="shared" si="25"/>
        <v>C185</v>
      </c>
      <c r="C186" s="29" t="s">
        <v>244</v>
      </c>
      <c r="D186" s="8" t="s">
        <v>245</v>
      </c>
      <c r="E186" s="5" t="s">
        <v>13</v>
      </c>
      <c r="F186" s="5" t="s">
        <v>49</v>
      </c>
      <c r="G186" s="15" t="s">
        <v>16</v>
      </c>
      <c r="H186" s="5" t="str">
        <f t="shared" si="38"/>
        <v>C172</v>
      </c>
      <c r="I186" s="2"/>
      <c r="J186" s="4" t="s">
        <v>538</v>
      </c>
      <c r="K186" s="1"/>
    </row>
    <row r="187" spans="1:11" x14ac:dyDescent="0.25">
      <c r="A187" s="4">
        <f t="shared" si="29"/>
        <v>186</v>
      </c>
      <c r="B187" s="5" t="str">
        <f t="shared" si="25"/>
        <v>C186</v>
      </c>
      <c r="C187" s="29" t="s">
        <v>246</v>
      </c>
      <c r="D187" s="8" t="s">
        <v>247</v>
      </c>
      <c r="E187" s="5" t="s">
        <v>13</v>
      </c>
      <c r="F187" s="5" t="s">
        <v>92</v>
      </c>
      <c r="G187" s="15" t="s">
        <v>16</v>
      </c>
      <c r="H187" s="5" t="str">
        <f t="shared" si="38"/>
        <v>C172</v>
      </c>
      <c r="I187" s="2" t="s">
        <v>638</v>
      </c>
      <c r="J187" s="4" t="s">
        <v>637</v>
      </c>
      <c r="K187" s="2"/>
    </row>
    <row r="188" spans="1:11" x14ac:dyDescent="0.25">
      <c r="A188" s="4">
        <f t="shared" si="29"/>
        <v>187</v>
      </c>
      <c r="B188" s="5" t="str">
        <f t="shared" si="25"/>
        <v>C187</v>
      </c>
      <c r="C188" s="29" t="s">
        <v>248</v>
      </c>
      <c r="D188" s="8" t="s">
        <v>249</v>
      </c>
      <c r="E188" s="5" t="s">
        <v>13</v>
      </c>
      <c r="F188" s="5" t="s">
        <v>223</v>
      </c>
      <c r="G188" s="15" t="s">
        <v>16</v>
      </c>
      <c r="H188" s="5" t="str">
        <f t="shared" si="38"/>
        <v>C172</v>
      </c>
      <c r="I188" s="2"/>
      <c r="J188" s="4" t="s">
        <v>538</v>
      </c>
      <c r="K188" s="3"/>
    </row>
    <row r="189" spans="1:11" ht="63.75" x14ac:dyDescent="0.25">
      <c r="A189" s="4">
        <f t="shared" si="29"/>
        <v>188</v>
      </c>
      <c r="B189" s="5" t="str">
        <f t="shared" si="25"/>
        <v>C188</v>
      </c>
      <c r="C189" s="29" t="s">
        <v>678</v>
      </c>
      <c r="D189" s="8" t="s">
        <v>679</v>
      </c>
      <c r="E189" s="5" t="s">
        <v>13</v>
      </c>
      <c r="F189" s="5" t="s">
        <v>49</v>
      </c>
      <c r="G189" s="15" t="s">
        <v>16</v>
      </c>
      <c r="H189" s="5" t="str">
        <f t="shared" si="38"/>
        <v>C172</v>
      </c>
      <c r="I189" s="10" t="s">
        <v>680</v>
      </c>
      <c r="J189" s="4" t="s">
        <v>681</v>
      </c>
      <c r="K189" s="1"/>
    </row>
    <row r="190" spans="1:11" x14ac:dyDescent="0.25">
      <c r="A190" s="4">
        <f t="shared" si="29"/>
        <v>189</v>
      </c>
      <c r="B190" s="5" t="str">
        <f t="shared" si="25"/>
        <v>C189</v>
      </c>
      <c r="C190" s="29" t="s">
        <v>250</v>
      </c>
      <c r="D190" s="8" t="s">
        <v>251</v>
      </c>
      <c r="E190" s="5" t="s">
        <v>13</v>
      </c>
      <c r="F190" s="5" t="s">
        <v>252</v>
      </c>
      <c r="G190" s="15" t="s">
        <v>16</v>
      </c>
      <c r="H190" s="5" t="str">
        <f t="shared" si="38"/>
        <v>C172</v>
      </c>
      <c r="I190" s="2"/>
      <c r="J190" s="4" t="s">
        <v>538</v>
      </c>
      <c r="K190" s="2"/>
    </row>
    <row r="191" spans="1:11" x14ac:dyDescent="0.25">
      <c r="A191" s="4">
        <f t="shared" si="29"/>
        <v>190</v>
      </c>
      <c r="B191" s="5" t="str">
        <f t="shared" si="25"/>
        <v>C190</v>
      </c>
      <c r="C191" s="29" t="s">
        <v>253</v>
      </c>
      <c r="D191" s="8" t="s">
        <v>254</v>
      </c>
      <c r="E191" s="5" t="s">
        <v>13</v>
      </c>
      <c r="F191" s="5" t="s">
        <v>82</v>
      </c>
      <c r="G191" s="15" t="s">
        <v>16</v>
      </c>
      <c r="H191" s="5" t="str">
        <f t="shared" si="38"/>
        <v>C172</v>
      </c>
      <c r="I191" s="2"/>
      <c r="J191" s="4" t="s">
        <v>538</v>
      </c>
      <c r="K191" s="2"/>
    </row>
    <row r="192" spans="1:11" x14ac:dyDescent="0.25">
      <c r="A192" s="4">
        <f t="shared" si="29"/>
        <v>191</v>
      </c>
      <c r="B192" s="5" t="str">
        <f t="shared" si="25"/>
        <v>C191</v>
      </c>
      <c r="C192" s="29" t="s">
        <v>391</v>
      </c>
      <c r="D192" s="8" t="s">
        <v>393</v>
      </c>
      <c r="E192" s="5" t="s">
        <v>13</v>
      </c>
      <c r="F192" s="5" t="s">
        <v>101</v>
      </c>
      <c r="G192" s="15" t="s">
        <v>16</v>
      </c>
      <c r="H192" s="5" t="str">
        <f t="shared" si="38"/>
        <v>C172</v>
      </c>
      <c r="I192" s="2"/>
      <c r="J192" s="4" t="s">
        <v>538</v>
      </c>
      <c r="K192" s="2"/>
    </row>
    <row r="193" spans="1:11" x14ac:dyDescent="0.25">
      <c r="A193" s="4">
        <f t="shared" si="29"/>
        <v>192</v>
      </c>
      <c r="B193" s="5" t="str">
        <f t="shared" ref="B193:B198" si="39">CONCATENATE("C",IF(A193&lt;=9,0,),A193)</f>
        <v>C192</v>
      </c>
      <c r="C193" s="29" t="s">
        <v>392</v>
      </c>
      <c r="D193" s="8" t="s">
        <v>394</v>
      </c>
      <c r="E193" s="5" t="s">
        <v>13</v>
      </c>
      <c r="F193" s="5" t="s">
        <v>101</v>
      </c>
      <c r="G193" s="15" t="s">
        <v>16</v>
      </c>
      <c r="H193" s="5" t="str">
        <f t="shared" si="38"/>
        <v>C172</v>
      </c>
      <c r="I193" s="2" t="s">
        <v>354</v>
      </c>
      <c r="J193" s="4" t="s">
        <v>538</v>
      </c>
      <c r="K193" s="2"/>
    </row>
    <row r="194" spans="1:11" ht="89.25" x14ac:dyDescent="0.25">
      <c r="A194" s="4">
        <f t="shared" si="29"/>
        <v>193</v>
      </c>
      <c r="B194" s="5" t="str">
        <f t="shared" si="39"/>
        <v>C193</v>
      </c>
      <c r="C194" s="29" t="s">
        <v>670</v>
      </c>
      <c r="D194" s="8" t="s">
        <v>671</v>
      </c>
      <c r="E194" s="5" t="s">
        <v>13</v>
      </c>
      <c r="F194" s="5" t="s">
        <v>672</v>
      </c>
      <c r="G194" s="15" t="s">
        <v>16</v>
      </c>
      <c r="H194" s="5" t="str">
        <f t="shared" si="38"/>
        <v>C172</v>
      </c>
      <c r="I194" s="10" t="s">
        <v>673</v>
      </c>
      <c r="J194" s="4" t="s">
        <v>674</v>
      </c>
      <c r="K194" s="2"/>
    </row>
    <row r="195" spans="1:11" x14ac:dyDescent="0.25">
      <c r="A195" s="4">
        <f t="shared" si="29"/>
        <v>194</v>
      </c>
      <c r="B195" s="5" t="str">
        <f t="shared" si="39"/>
        <v>C194</v>
      </c>
      <c r="C195" s="29" t="s">
        <v>709</v>
      </c>
      <c r="D195" s="8" t="s">
        <v>710</v>
      </c>
      <c r="E195" s="5" t="s">
        <v>13</v>
      </c>
      <c r="F195" s="5" t="s">
        <v>52</v>
      </c>
      <c r="G195" s="15" t="s">
        <v>16</v>
      </c>
      <c r="H195" s="5" t="str">
        <f t="shared" si="38"/>
        <v>C172</v>
      </c>
      <c r="I195" s="10" t="s">
        <v>708</v>
      </c>
      <c r="J195" s="4" t="s">
        <v>698</v>
      </c>
      <c r="K195" s="2"/>
    </row>
    <row r="196" spans="1:11" ht="63.75" x14ac:dyDescent="0.25">
      <c r="A196" s="4">
        <f t="shared" si="29"/>
        <v>195</v>
      </c>
      <c r="B196" s="5" t="str">
        <f t="shared" si="39"/>
        <v>C195</v>
      </c>
      <c r="C196" s="29" t="s">
        <v>754</v>
      </c>
      <c r="D196" s="8" t="s">
        <v>755</v>
      </c>
      <c r="E196" s="5" t="s">
        <v>13</v>
      </c>
      <c r="F196" s="5" t="s">
        <v>46</v>
      </c>
      <c r="G196" s="15" t="s">
        <v>16</v>
      </c>
      <c r="H196" s="5" t="str">
        <f t="shared" si="38"/>
        <v>C172</v>
      </c>
      <c r="I196" s="10" t="s">
        <v>756</v>
      </c>
      <c r="J196" s="4" t="s">
        <v>752</v>
      </c>
      <c r="K196" s="1"/>
    </row>
    <row r="197" spans="1:11" ht="63.75" x14ac:dyDescent="0.25">
      <c r="A197" s="4">
        <f t="shared" si="29"/>
        <v>196</v>
      </c>
      <c r="B197" s="5" t="str">
        <f t="shared" ref="B197" si="40">CONCATENATE("C",IF(A197&lt;=9,0,),A197)</f>
        <v>C196</v>
      </c>
      <c r="C197" s="29" t="s">
        <v>827</v>
      </c>
      <c r="D197" s="8" t="s">
        <v>828</v>
      </c>
      <c r="E197" s="5" t="s">
        <v>13</v>
      </c>
      <c r="F197" s="5" t="s">
        <v>22</v>
      </c>
      <c r="G197" s="15" t="s">
        <v>16</v>
      </c>
      <c r="H197" s="5" t="str">
        <f t="shared" si="38"/>
        <v>C172</v>
      </c>
      <c r="I197" s="10" t="s">
        <v>830</v>
      </c>
      <c r="J197" s="4" t="s">
        <v>829</v>
      </c>
      <c r="K197" s="1"/>
    </row>
    <row r="198" spans="1:11" s="34" customFormat="1" x14ac:dyDescent="0.25">
      <c r="A198" s="7">
        <f t="shared" si="29"/>
        <v>197</v>
      </c>
      <c r="B198" s="6" t="str">
        <f t="shared" si="39"/>
        <v>C197</v>
      </c>
      <c r="C198" s="28" t="s">
        <v>255</v>
      </c>
      <c r="D198" s="9" t="s">
        <v>757</v>
      </c>
      <c r="E198" s="6" t="s">
        <v>10</v>
      </c>
      <c r="F198" s="6" t="s">
        <v>11</v>
      </c>
      <c r="G198" s="16" t="s">
        <v>16</v>
      </c>
      <c r="H198" s="6" t="str">
        <f>$B$5</f>
        <v>C04</v>
      </c>
      <c r="I198" s="1"/>
      <c r="J198" s="7" t="s">
        <v>538</v>
      </c>
      <c r="K198" s="2"/>
    </row>
    <row r="199" spans="1:11" x14ac:dyDescent="0.25">
      <c r="A199" s="4">
        <f t="shared" si="29"/>
        <v>198</v>
      </c>
      <c r="B199" s="5" t="str">
        <f t="shared" si="25"/>
        <v>C198</v>
      </c>
      <c r="C199" s="29" t="s">
        <v>256</v>
      </c>
      <c r="D199" s="8" t="s">
        <v>257</v>
      </c>
      <c r="E199" s="5" t="s">
        <v>13</v>
      </c>
      <c r="F199" s="5" t="s">
        <v>228</v>
      </c>
      <c r="G199" s="15" t="s">
        <v>24</v>
      </c>
      <c r="H199" s="5" t="str">
        <f>$B$198</f>
        <v>C197</v>
      </c>
      <c r="I199" s="2"/>
      <c r="J199" s="4" t="s">
        <v>538</v>
      </c>
      <c r="K199" s="3"/>
    </row>
    <row r="200" spans="1:11" x14ac:dyDescent="0.25">
      <c r="A200" s="5">
        <f t="shared" si="29"/>
        <v>199</v>
      </c>
      <c r="B200" s="5" t="str">
        <f t="shared" si="25"/>
        <v>C199</v>
      </c>
      <c r="C200" s="29" t="s">
        <v>258</v>
      </c>
      <c r="D200" s="11" t="s">
        <v>259</v>
      </c>
      <c r="E200" s="5" t="s">
        <v>13</v>
      </c>
      <c r="F200" s="5" t="s">
        <v>25</v>
      </c>
      <c r="G200" s="15" t="s">
        <v>24</v>
      </c>
      <c r="H200" s="5" t="str">
        <f t="shared" ref="H200:H212" si="41">$B$198</f>
        <v>C197</v>
      </c>
      <c r="I200" s="2"/>
      <c r="J200" s="5" t="s">
        <v>538</v>
      </c>
      <c r="K200" s="1"/>
    </row>
    <row r="201" spans="1:11" x14ac:dyDescent="0.25">
      <c r="A201" s="5">
        <f t="shared" si="29"/>
        <v>200</v>
      </c>
      <c r="B201" s="5" t="str">
        <f t="shared" si="25"/>
        <v>C200</v>
      </c>
      <c r="C201" s="29" t="s">
        <v>260</v>
      </c>
      <c r="D201" s="11" t="s">
        <v>261</v>
      </c>
      <c r="E201" s="5" t="s">
        <v>13</v>
      </c>
      <c r="F201" s="5" t="s">
        <v>223</v>
      </c>
      <c r="G201" s="15" t="s">
        <v>24</v>
      </c>
      <c r="H201" s="5" t="str">
        <f t="shared" si="41"/>
        <v>C197</v>
      </c>
      <c r="I201" s="2"/>
      <c r="J201" s="5" t="s">
        <v>538</v>
      </c>
      <c r="K201" s="2"/>
    </row>
    <row r="202" spans="1:11" x14ac:dyDescent="0.25">
      <c r="A202" s="4">
        <f t="shared" si="29"/>
        <v>201</v>
      </c>
      <c r="B202" s="5" t="str">
        <f t="shared" si="25"/>
        <v>C201</v>
      </c>
      <c r="C202" s="29" t="s">
        <v>262</v>
      </c>
      <c r="D202" s="8" t="s">
        <v>263</v>
      </c>
      <c r="E202" s="5" t="s">
        <v>13</v>
      </c>
      <c r="F202" s="5" t="s">
        <v>101</v>
      </c>
      <c r="G202" s="15" t="s">
        <v>16</v>
      </c>
      <c r="H202" s="5" t="str">
        <f t="shared" si="41"/>
        <v>C197</v>
      </c>
      <c r="I202" s="2"/>
      <c r="J202" s="4" t="s">
        <v>538</v>
      </c>
      <c r="K202" s="2"/>
    </row>
    <row r="203" spans="1:11" x14ac:dyDescent="0.25">
      <c r="A203" s="4">
        <f t="shared" si="29"/>
        <v>202</v>
      </c>
      <c r="B203" s="5" t="str">
        <f t="shared" si="25"/>
        <v>C202</v>
      </c>
      <c r="C203" s="29" t="s">
        <v>711</v>
      </c>
      <c r="D203" s="8" t="s">
        <v>712</v>
      </c>
      <c r="E203" s="5" t="s">
        <v>13</v>
      </c>
      <c r="F203" s="5" t="s">
        <v>714</v>
      </c>
      <c r="G203" s="15" t="s">
        <v>16</v>
      </c>
      <c r="H203" s="5" t="str">
        <f t="shared" si="41"/>
        <v>C197</v>
      </c>
      <c r="I203" s="2" t="s">
        <v>713</v>
      </c>
      <c r="J203" s="4" t="s">
        <v>698</v>
      </c>
      <c r="K203" s="2"/>
    </row>
    <row r="204" spans="1:11" x14ac:dyDescent="0.25">
      <c r="A204" s="4">
        <f t="shared" si="29"/>
        <v>203</v>
      </c>
      <c r="B204" s="5" t="str">
        <f t="shared" ref="B204:B212" si="42">CONCATENATE("C",IF(A204&lt;=9,0,),A204)</f>
        <v>C203</v>
      </c>
      <c r="C204" s="29" t="s">
        <v>721</v>
      </c>
      <c r="D204" s="8" t="s">
        <v>377</v>
      </c>
      <c r="E204" s="5" t="s">
        <v>13</v>
      </c>
      <c r="F204" s="5" t="s">
        <v>735</v>
      </c>
      <c r="G204" s="15" t="s">
        <v>16</v>
      </c>
      <c r="H204" s="5" t="str">
        <f t="shared" si="41"/>
        <v>C197</v>
      </c>
      <c r="I204" s="2" t="s">
        <v>736</v>
      </c>
      <c r="J204" s="4" t="s">
        <v>737</v>
      </c>
      <c r="K204" s="2"/>
    </row>
    <row r="205" spans="1:11" x14ac:dyDescent="0.25">
      <c r="A205" s="4">
        <f t="shared" si="29"/>
        <v>204</v>
      </c>
      <c r="B205" s="5" t="str">
        <f t="shared" si="42"/>
        <v>C204</v>
      </c>
      <c r="C205" s="29" t="s">
        <v>722</v>
      </c>
      <c r="D205" s="8" t="s">
        <v>730</v>
      </c>
      <c r="E205" s="5" t="s">
        <v>13</v>
      </c>
      <c r="F205" s="5" t="s">
        <v>384</v>
      </c>
      <c r="G205" s="15" t="s">
        <v>16</v>
      </c>
      <c r="H205" s="5" t="str">
        <f t="shared" si="41"/>
        <v>C197</v>
      </c>
      <c r="I205" s="2" t="s">
        <v>736</v>
      </c>
      <c r="J205" s="4" t="s">
        <v>737</v>
      </c>
      <c r="K205" s="2"/>
    </row>
    <row r="206" spans="1:11" x14ac:dyDescent="0.25">
      <c r="A206" s="4">
        <f t="shared" si="29"/>
        <v>205</v>
      </c>
      <c r="B206" s="5" t="str">
        <f t="shared" si="42"/>
        <v>C205</v>
      </c>
      <c r="C206" s="29" t="s">
        <v>723</v>
      </c>
      <c r="D206" s="8" t="s">
        <v>731</v>
      </c>
      <c r="E206" s="5" t="s">
        <v>13</v>
      </c>
      <c r="F206" s="5" t="s">
        <v>385</v>
      </c>
      <c r="G206" s="15" t="s">
        <v>16</v>
      </c>
      <c r="H206" s="5" t="str">
        <f t="shared" si="41"/>
        <v>C197</v>
      </c>
      <c r="I206" s="2" t="s">
        <v>736</v>
      </c>
      <c r="J206" s="4" t="s">
        <v>737</v>
      </c>
      <c r="K206" s="2"/>
    </row>
    <row r="207" spans="1:11" x14ac:dyDescent="0.25">
      <c r="A207" s="4">
        <f t="shared" si="29"/>
        <v>206</v>
      </c>
      <c r="B207" s="5" t="str">
        <f t="shared" si="42"/>
        <v>C206</v>
      </c>
      <c r="C207" s="29" t="s">
        <v>724</v>
      </c>
      <c r="D207" s="8" t="s">
        <v>380</v>
      </c>
      <c r="E207" s="5" t="s">
        <v>13</v>
      </c>
      <c r="F207" s="5" t="s">
        <v>385</v>
      </c>
      <c r="G207" s="15" t="s">
        <v>16</v>
      </c>
      <c r="H207" s="5" t="str">
        <f t="shared" si="41"/>
        <v>C197</v>
      </c>
      <c r="I207" s="2" t="s">
        <v>736</v>
      </c>
      <c r="J207" s="4" t="s">
        <v>737</v>
      </c>
      <c r="K207" s="1"/>
    </row>
    <row r="208" spans="1:11" x14ac:dyDescent="0.25">
      <c r="A208" s="4">
        <f t="shared" si="29"/>
        <v>207</v>
      </c>
      <c r="B208" s="5" t="str">
        <f t="shared" si="42"/>
        <v>C207</v>
      </c>
      <c r="C208" s="29" t="s">
        <v>725</v>
      </c>
      <c r="D208" s="8" t="s">
        <v>732</v>
      </c>
      <c r="E208" s="5" t="s">
        <v>13</v>
      </c>
      <c r="F208" s="5" t="s">
        <v>384</v>
      </c>
      <c r="G208" s="15" t="s">
        <v>16</v>
      </c>
      <c r="H208" s="5" t="str">
        <f t="shared" si="41"/>
        <v>C197</v>
      </c>
      <c r="I208" s="2" t="s">
        <v>736</v>
      </c>
      <c r="J208" s="4" t="s">
        <v>737</v>
      </c>
      <c r="K208" s="2"/>
    </row>
    <row r="209" spans="1:11" x14ac:dyDescent="0.25">
      <c r="A209" s="4">
        <f t="shared" si="29"/>
        <v>208</v>
      </c>
      <c r="B209" s="5" t="str">
        <f t="shared" si="42"/>
        <v>C208</v>
      </c>
      <c r="C209" s="29" t="s">
        <v>726</v>
      </c>
      <c r="D209" s="8" t="s">
        <v>733</v>
      </c>
      <c r="E209" s="5" t="s">
        <v>13</v>
      </c>
      <c r="F209" s="5" t="s">
        <v>99</v>
      </c>
      <c r="G209" s="15" t="s">
        <v>16</v>
      </c>
      <c r="H209" s="5" t="str">
        <f t="shared" si="41"/>
        <v>C197</v>
      </c>
      <c r="I209" s="2" t="s">
        <v>736</v>
      </c>
      <c r="J209" s="4" t="s">
        <v>737</v>
      </c>
      <c r="K209" s="3"/>
    </row>
    <row r="210" spans="1:11" x14ac:dyDescent="0.25">
      <c r="A210" s="4">
        <f t="shared" si="29"/>
        <v>209</v>
      </c>
      <c r="B210" s="5" t="str">
        <f t="shared" si="42"/>
        <v>C209</v>
      </c>
      <c r="C210" s="29" t="s">
        <v>727</v>
      </c>
      <c r="D210" s="8" t="s">
        <v>241</v>
      </c>
      <c r="E210" s="5" t="s">
        <v>13</v>
      </c>
      <c r="F210" s="5" t="s">
        <v>383</v>
      </c>
      <c r="G210" s="15" t="s">
        <v>16</v>
      </c>
      <c r="H210" s="5" t="str">
        <f t="shared" si="41"/>
        <v>C197</v>
      </c>
      <c r="I210" s="2" t="s">
        <v>736</v>
      </c>
      <c r="J210" s="4" t="s">
        <v>737</v>
      </c>
      <c r="K210" s="1"/>
    </row>
    <row r="211" spans="1:11" x14ac:dyDescent="0.25">
      <c r="A211" s="4">
        <f t="shared" si="29"/>
        <v>210</v>
      </c>
      <c r="B211" s="5" t="str">
        <f t="shared" si="42"/>
        <v>C210</v>
      </c>
      <c r="C211" s="29" t="s">
        <v>728</v>
      </c>
      <c r="D211" s="8" t="s">
        <v>734</v>
      </c>
      <c r="E211" s="5" t="s">
        <v>13</v>
      </c>
      <c r="F211" s="5" t="s">
        <v>223</v>
      </c>
      <c r="G211" s="15" t="s">
        <v>16</v>
      </c>
      <c r="H211" s="5" t="str">
        <f t="shared" si="41"/>
        <v>C197</v>
      </c>
      <c r="I211" s="2" t="s">
        <v>736</v>
      </c>
      <c r="J211" s="4" t="s">
        <v>737</v>
      </c>
      <c r="K211" s="2"/>
    </row>
    <row r="212" spans="1:11" x14ac:dyDescent="0.25">
      <c r="A212" s="4">
        <f t="shared" si="29"/>
        <v>211</v>
      </c>
      <c r="B212" s="5" t="str">
        <f t="shared" si="42"/>
        <v>C211</v>
      </c>
      <c r="C212" s="29" t="s">
        <v>729</v>
      </c>
      <c r="D212" s="8" t="s">
        <v>459</v>
      </c>
      <c r="E212" s="5" t="s">
        <v>13</v>
      </c>
      <c r="F212" s="5" t="s">
        <v>197</v>
      </c>
      <c r="G212" s="15" t="s">
        <v>16</v>
      </c>
      <c r="H212" s="5" t="str">
        <f t="shared" si="41"/>
        <v>C197</v>
      </c>
      <c r="I212" s="2" t="s">
        <v>736</v>
      </c>
      <c r="J212" s="4" t="s">
        <v>737</v>
      </c>
      <c r="K212" s="2"/>
    </row>
    <row r="213" spans="1:11" s="34" customFormat="1" x14ac:dyDescent="0.25">
      <c r="A213" s="7">
        <f t="shared" si="29"/>
        <v>212</v>
      </c>
      <c r="B213" s="6" t="str">
        <f t="shared" si="25"/>
        <v>C212</v>
      </c>
      <c r="C213" s="28" t="s">
        <v>264</v>
      </c>
      <c r="D213" s="7"/>
      <c r="E213" s="6" t="s">
        <v>10</v>
      </c>
      <c r="F213" s="6" t="s">
        <v>11</v>
      </c>
      <c r="G213" s="16" t="s">
        <v>16</v>
      </c>
      <c r="H213" s="6" t="str">
        <f>$B$5</f>
        <v>C04</v>
      </c>
      <c r="I213" s="1"/>
      <c r="J213" s="7" t="s">
        <v>538</v>
      </c>
      <c r="K213" s="2"/>
    </row>
    <row r="214" spans="1:11" x14ac:dyDescent="0.25">
      <c r="A214" s="4">
        <f t="shared" si="29"/>
        <v>213</v>
      </c>
      <c r="B214" s="5" t="str">
        <f t="shared" si="25"/>
        <v>C213</v>
      </c>
      <c r="C214" s="29" t="s">
        <v>265</v>
      </c>
      <c r="D214" s="8" t="s">
        <v>395</v>
      </c>
      <c r="E214" s="5" t="s">
        <v>13</v>
      </c>
      <c r="F214" s="5" t="s">
        <v>101</v>
      </c>
      <c r="G214" s="15" t="s">
        <v>16</v>
      </c>
      <c r="H214" s="5" t="str">
        <f t="shared" ref="H214:H227" si="43">$B$213</f>
        <v>C212</v>
      </c>
      <c r="I214" s="11" t="s">
        <v>266</v>
      </c>
      <c r="J214" s="4" t="s">
        <v>538</v>
      </c>
      <c r="K214" s="2"/>
    </row>
    <row r="215" spans="1:11" x14ac:dyDescent="0.25">
      <c r="A215" s="4">
        <f t="shared" si="29"/>
        <v>214</v>
      </c>
      <c r="B215" s="5" t="str">
        <f t="shared" si="25"/>
        <v>C214</v>
      </c>
      <c r="C215" s="29" t="s">
        <v>267</v>
      </c>
      <c r="D215" s="8" t="s">
        <v>268</v>
      </c>
      <c r="E215" s="5" t="s">
        <v>13</v>
      </c>
      <c r="F215" s="5" t="s">
        <v>101</v>
      </c>
      <c r="G215" s="15" t="s">
        <v>16</v>
      </c>
      <c r="H215" s="5" t="str">
        <f t="shared" si="43"/>
        <v>C212</v>
      </c>
      <c r="I215" s="11" t="s">
        <v>269</v>
      </c>
      <c r="J215" s="4" t="s">
        <v>538</v>
      </c>
      <c r="K215" s="2"/>
    </row>
    <row r="216" spans="1:11" x14ac:dyDescent="0.25">
      <c r="A216" s="4">
        <f t="shared" si="29"/>
        <v>215</v>
      </c>
      <c r="B216" s="5" t="str">
        <f t="shared" ref="B216:B217" si="44">CONCATENATE("C",IF(A216&lt;=9,0,),A216)</f>
        <v>C215</v>
      </c>
      <c r="C216" s="29" t="s">
        <v>396</v>
      </c>
      <c r="D216" s="8" t="s">
        <v>407</v>
      </c>
      <c r="E216" s="5" t="s">
        <v>13</v>
      </c>
      <c r="F216" s="5" t="s">
        <v>411</v>
      </c>
      <c r="G216" s="15" t="s">
        <v>16</v>
      </c>
      <c r="H216" s="5" t="str">
        <f t="shared" si="43"/>
        <v>C212</v>
      </c>
      <c r="I216" s="11" t="s">
        <v>354</v>
      </c>
      <c r="J216" s="4" t="s">
        <v>538</v>
      </c>
      <c r="K216" s="2"/>
    </row>
    <row r="217" spans="1:11" x14ac:dyDescent="0.25">
      <c r="A217" s="4">
        <f t="shared" si="29"/>
        <v>216</v>
      </c>
      <c r="B217" s="5" t="str">
        <f t="shared" si="44"/>
        <v>C216</v>
      </c>
      <c r="C217" s="29" t="s">
        <v>397</v>
      </c>
      <c r="D217" s="8" t="s">
        <v>408</v>
      </c>
      <c r="E217" s="5" t="s">
        <v>13</v>
      </c>
      <c r="F217" s="5" t="s">
        <v>411</v>
      </c>
      <c r="G217" s="15" t="s">
        <v>16</v>
      </c>
      <c r="H217" s="5" t="str">
        <f t="shared" si="43"/>
        <v>C212</v>
      </c>
      <c r="I217" s="11" t="s">
        <v>354</v>
      </c>
      <c r="J217" s="4" t="s">
        <v>538</v>
      </c>
      <c r="K217" s="1"/>
    </row>
    <row r="218" spans="1:11" x14ac:dyDescent="0.25">
      <c r="A218" s="4">
        <f t="shared" si="29"/>
        <v>217</v>
      </c>
      <c r="B218" s="5" t="str">
        <f t="shared" ref="B218:B221" si="45">CONCATENATE("C",IF(A218&lt;=9,0,),A218)</f>
        <v>C217</v>
      </c>
      <c r="C218" s="29" t="s">
        <v>398</v>
      </c>
      <c r="D218" s="8" t="s">
        <v>409</v>
      </c>
      <c r="E218" s="5" t="s">
        <v>13</v>
      </c>
      <c r="F218" s="5" t="s">
        <v>92</v>
      </c>
      <c r="G218" s="15" t="s">
        <v>16</v>
      </c>
      <c r="H218" s="5" t="str">
        <f t="shared" si="43"/>
        <v>C212</v>
      </c>
      <c r="I218" s="11" t="s">
        <v>354</v>
      </c>
      <c r="J218" s="4" t="s">
        <v>538</v>
      </c>
      <c r="K218" s="2"/>
    </row>
    <row r="219" spans="1:11" x14ac:dyDescent="0.25">
      <c r="A219" s="4">
        <f t="shared" si="29"/>
        <v>218</v>
      </c>
      <c r="B219" s="5" t="str">
        <f t="shared" si="45"/>
        <v>C218</v>
      </c>
      <c r="C219" s="29" t="s">
        <v>399</v>
      </c>
      <c r="D219" s="8" t="s">
        <v>410</v>
      </c>
      <c r="E219" s="5" t="s">
        <v>13</v>
      </c>
      <c r="F219" s="5" t="s">
        <v>411</v>
      </c>
      <c r="G219" s="15" t="s">
        <v>16</v>
      </c>
      <c r="H219" s="5" t="str">
        <f t="shared" si="43"/>
        <v>C212</v>
      </c>
      <c r="I219" s="11" t="s">
        <v>354</v>
      </c>
      <c r="J219" s="4" t="s">
        <v>538</v>
      </c>
      <c r="K219" s="3"/>
    </row>
    <row r="220" spans="1:11" x14ac:dyDescent="0.25">
      <c r="A220" s="4">
        <f t="shared" si="29"/>
        <v>219</v>
      </c>
      <c r="B220" s="5" t="str">
        <f t="shared" si="45"/>
        <v>C219</v>
      </c>
      <c r="C220" s="29" t="s">
        <v>400</v>
      </c>
      <c r="D220" s="8" t="s">
        <v>412</v>
      </c>
      <c r="E220" s="5" t="s">
        <v>13</v>
      </c>
      <c r="F220" s="5" t="s">
        <v>419</v>
      </c>
      <c r="G220" s="15" t="s">
        <v>16</v>
      </c>
      <c r="H220" s="5" t="str">
        <f t="shared" si="43"/>
        <v>C212</v>
      </c>
      <c r="I220" s="11" t="s">
        <v>354</v>
      </c>
      <c r="J220" s="4" t="s">
        <v>538</v>
      </c>
      <c r="K220" s="1"/>
    </row>
    <row r="221" spans="1:11" x14ac:dyDescent="0.25">
      <c r="A221" s="4">
        <f t="shared" si="29"/>
        <v>220</v>
      </c>
      <c r="B221" s="5" t="str">
        <f t="shared" si="45"/>
        <v>C220</v>
      </c>
      <c r="C221" s="29" t="s">
        <v>401</v>
      </c>
      <c r="D221" s="8" t="s">
        <v>413</v>
      </c>
      <c r="E221" s="5" t="s">
        <v>13</v>
      </c>
      <c r="F221" s="5" t="s">
        <v>99</v>
      </c>
      <c r="G221" s="15" t="s">
        <v>16</v>
      </c>
      <c r="H221" s="5" t="str">
        <f t="shared" si="43"/>
        <v>C212</v>
      </c>
      <c r="I221" s="11" t="s">
        <v>354</v>
      </c>
      <c r="J221" s="4" t="s">
        <v>538</v>
      </c>
      <c r="K221" s="2"/>
    </row>
    <row r="222" spans="1:11" x14ac:dyDescent="0.25">
      <c r="A222" s="4">
        <f t="shared" si="29"/>
        <v>221</v>
      </c>
      <c r="B222" s="5" t="str">
        <f t="shared" ref="B222:B225" si="46">CONCATENATE("C",IF(A222&lt;=9,0,),A222)</f>
        <v>C221</v>
      </c>
      <c r="C222" s="29" t="s">
        <v>402</v>
      </c>
      <c r="D222" s="8" t="s">
        <v>414</v>
      </c>
      <c r="E222" s="5" t="s">
        <v>13</v>
      </c>
      <c r="F222" s="5" t="s">
        <v>49</v>
      </c>
      <c r="G222" s="15" t="s">
        <v>16</v>
      </c>
      <c r="H222" s="5" t="str">
        <f t="shared" si="43"/>
        <v>C212</v>
      </c>
      <c r="I222" s="11" t="s">
        <v>354</v>
      </c>
      <c r="J222" s="4" t="s">
        <v>538</v>
      </c>
      <c r="K222" s="2"/>
    </row>
    <row r="223" spans="1:11" x14ac:dyDescent="0.25">
      <c r="A223" s="4">
        <f t="shared" si="29"/>
        <v>222</v>
      </c>
      <c r="B223" s="5" t="str">
        <f t="shared" si="46"/>
        <v>C222</v>
      </c>
      <c r="C223" s="29" t="s">
        <v>403</v>
      </c>
      <c r="D223" s="8" t="s">
        <v>415</v>
      </c>
      <c r="E223" s="5" t="s">
        <v>13</v>
      </c>
      <c r="F223" s="5" t="s">
        <v>49</v>
      </c>
      <c r="G223" s="15" t="s">
        <v>16</v>
      </c>
      <c r="H223" s="5" t="str">
        <f t="shared" si="43"/>
        <v>C212</v>
      </c>
      <c r="I223" s="8" t="s">
        <v>549</v>
      </c>
      <c r="J223" s="4" t="s">
        <v>538</v>
      </c>
      <c r="K223" s="2"/>
    </row>
    <row r="224" spans="1:11" x14ac:dyDescent="0.25">
      <c r="A224" s="4">
        <f t="shared" si="29"/>
        <v>223</v>
      </c>
      <c r="B224" s="5" t="str">
        <f t="shared" si="46"/>
        <v>C223</v>
      </c>
      <c r="C224" s="29" t="s">
        <v>404</v>
      </c>
      <c r="D224" s="8" t="s">
        <v>416</v>
      </c>
      <c r="E224" s="5" t="s">
        <v>13</v>
      </c>
      <c r="F224" s="5" t="s">
        <v>101</v>
      </c>
      <c r="G224" s="15" t="s">
        <v>16</v>
      </c>
      <c r="H224" s="5" t="str">
        <f t="shared" si="43"/>
        <v>C212</v>
      </c>
      <c r="I224" s="11" t="s">
        <v>354</v>
      </c>
      <c r="J224" s="4" t="s">
        <v>538</v>
      </c>
      <c r="K224" s="2"/>
    </row>
    <row r="225" spans="1:11" x14ac:dyDescent="0.25">
      <c r="A225" s="4">
        <f t="shared" si="29"/>
        <v>224</v>
      </c>
      <c r="B225" s="5" t="str">
        <f t="shared" si="46"/>
        <v>C224</v>
      </c>
      <c r="C225" s="29" t="s">
        <v>405</v>
      </c>
      <c r="D225" s="8" t="s">
        <v>417</v>
      </c>
      <c r="E225" s="5" t="s">
        <v>13</v>
      </c>
      <c r="F225" s="5" t="s">
        <v>101</v>
      </c>
      <c r="G225" s="15" t="s">
        <v>16</v>
      </c>
      <c r="H225" s="5" t="str">
        <f t="shared" si="43"/>
        <v>C212</v>
      </c>
      <c r="I225" s="11" t="s">
        <v>354</v>
      </c>
      <c r="J225" s="4" t="s">
        <v>538</v>
      </c>
      <c r="K225" s="2"/>
    </row>
    <row r="226" spans="1:11" x14ac:dyDescent="0.25">
      <c r="A226" s="4">
        <f t="shared" si="29"/>
        <v>225</v>
      </c>
      <c r="B226" s="5" t="str">
        <f t="shared" ref="B226" si="47">CONCATENATE("C",IF(A226&lt;=9,0,),A226)</f>
        <v>C225</v>
      </c>
      <c r="C226" s="29" t="s">
        <v>406</v>
      </c>
      <c r="D226" s="8" t="s">
        <v>418</v>
      </c>
      <c r="E226" s="5" t="s">
        <v>13</v>
      </c>
      <c r="F226" s="5" t="s">
        <v>87</v>
      </c>
      <c r="G226" s="15" t="s">
        <v>16</v>
      </c>
      <c r="H226" s="5" t="str">
        <f t="shared" si="43"/>
        <v>C212</v>
      </c>
      <c r="I226" s="11" t="s">
        <v>354</v>
      </c>
      <c r="J226" s="4" t="s">
        <v>538</v>
      </c>
      <c r="K226" s="2"/>
    </row>
    <row r="227" spans="1:11" ht="63.75" x14ac:dyDescent="0.25">
      <c r="A227" s="4">
        <f t="shared" si="29"/>
        <v>226</v>
      </c>
      <c r="B227" s="5" t="str">
        <f t="shared" ref="B227" si="48">CONCATENATE("C",IF(A227&lt;=9,0,),A227)</f>
        <v>C226</v>
      </c>
      <c r="C227" s="29" t="s">
        <v>738</v>
      </c>
      <c r="D227" s="8" t="s">
        <v>739</v>
      </c>
      <c r="E227" s="5" t="s">
        <v>13</v>
      </c>
      <c r="F227" s="5" t="s">
        <v>155</v>
      </c>
      <c r="G227" s="15" t="s">
        <v>16</v>
      </c>
      <c r="H227" s="5" t="str">
        <f t="shared" si="43"/>
        <v>C212</v>
      </c>
      <c r="I227" s="8" t="s">
        <v>740</v>
      </c>
      <c r="J227" s="4" t="s">
        <v>737</v>
      </c>
      <c r="K227" s="1"/>
    </row>
    <row r="228" spans="1:11" x14ac:dyDescent="0.25">
      <c r="A228" s="7">
        <f t="shared" si="29"/>
        <v>227</v>
      </c>
      <c r="B228" s="6" t="str">
        <f t="shared" ref="B228:B235" si="49">CONCATENATE("C",IF(A228&lt;=9,0,),A228)</f>
        <v>C227</v>
      </c>
      <c r="C228" s="30" t="s">
        <v>643</v>
      </c>
      <c r="D228" s="7"/>
      <c r="E228" s="6" t="s">
        <v>10</v>
      </c>
      <c r="F228" s="6" t="s">
        <v>11</v>
      </c>
      <c r="G228" s="16" t="s">
        <v>16</v>
      </c>
      <c r="H228" s="6" t="str">
        <f>B213</f>
        <v>C212</v>
      </c>
      <c r="I228" s="1" t="s">
        <v>644</v>
      </c>
      <c r="J228" s="7" t="s">
        <v>639</v>
      </c>
      <c r="K228" s="2"/>
    </row>
    <row r="229" spans="1:11" x14ac:dyDescent="0.25">
      <c r="A229" s="7">
        <f t="shared" si="29"/>
        <v>228</v>
      </c>
      <c r="B229" s="6" t="str">
        <f t="shared" si="49"/>
        <v>C228</v>
      </c>
      <c r="C229" s="76" t="s">
        <v>645</v>
      </c>
      <c r="D229" s="7"/>
      <c r="E229" s="6" t="s">
        <v>10</v>
      </c>
      <c r="F229" s="6" t="s">
        <v>11</v>
      </c>
      <c r="G229" s="16" t="s">
        <v>12</v>
      </c>
      <c r="H229" s="6" t="str">
        <f>B228</f>
        <v>C227</v>
      </c>
      <c r="I229" s="12"/>
      <c r="J229" s="7" t="s">
        <v>639</v>
      </c>
      <c r="K229" s="3"/>
    </row>
    <row r="230" spans="1:11" x14ac:dyDescent="0.25">
      <c r="A230" s="4">
        <f t="shared" si="29"/>
        <v>229</v>
      </c>
      <c r="B230" s="5" t="str">
        <f t="shared" si="49"/>
        <v>C229</v>
      </c>
      <c r="C230" s="77" t="s">
        <v>646</v>
      </c>
      <c r="D230" s="8" t="s">
        <v>647</v>
      </c>
      <c r="E230" s="5" t="s">
        <v>13</v>
      </c>
      <c r="F230" s="5" t="s">
        <v>648</v>
      </c>
      <c r="G230" s="15" t="s">
        <v>24</v>
      </c>
      <c r="H230" s="5" t="str">
        <f>B$229</f>
        <v>C228</v>
      </c>
      <c r="I230" s="2"/>
      <c r="J230" s="4" t="s">
        <v>639</v>
      </c>
      <c r="K230" s="1"/>
    </row>
    <row r="231" spans="1:11" x14ac:dyDescent="0.25">
      <c r="A231" s="4">
        <f t="shared" si="29"/>
        <v>230</v>
      </c>
      <c r="B231" s="5" t="str">
        <f t="shared" si="49"/>
        <v>C230</v>
      </c>
      <c r="C231" s="77" t="s">
        <v>649</v>
      </c>
      <c r="D231" s="8" t="s">
        <v>650</v>
      </c>
      <c r="E231" s="5" t="s">
        <v>13</v>
      </c>
      <c r="F231" s="5" t="s">
        <v>651</v>
      </c>
      <c r="G231" s="15" t="s">
        <v>24</v>
      </c>
      <c r="H231" s="5" t="str">
        <f t="shared" ref="H231:H235" si="50">B$229</f>
        <v>C228</v>
      </c>
      <c r="I231" s="2"/>
      <c r="J231" s="4" t="s">
        <v>639</v>
      </c>
      <c r="K231" s="2"/>
    </row>
    <row r="232" spans="1:11" x14ac:dyDescent="0.25">
      <c r="A232" s="4">
        <f t="shared" si="29"/>
        <v>231</v>
      </c>
      <c r="B232" s="5" t="str">
        <f t="shared" si="49"/>
        <v>C231</v>
      </c>
      <c r="C232" s="77" t="s">
        <v>652</v>
      </c>
      <c r="D232" s="8" t="s">
        <v>653</v>
      </c>
      <c r="E232" s="5" t="s">
        <v>13</v>
      </c>
      <c r="F232" s="5" t="s">
        <v>648</v>
      </c>
      <c r="G232" s="15" t="s">
        <v>24</v>
      </c>
      <c r="H232" s="5" t="str">
        <f t="shared" si="50"/>
        <v>C228</v>
      </c>
      <c r="I232" s="2"/>
      <c r="J232" s="4" t="s">
        <v>639</v>
      </c>
      <c r="K232" s="2"/>
    </row>
    <row r="233" spans="1:11" x14ac:dyDescent="0.25">
      <c r="A233" s="4">
        <f t="shared" si="29"/>
        <v>232</v>
      </c>
      <c r="B233" s="5" t="str">
        <f t="shared" si="49"/>
        <v>C232</v>
      </c>
      <c r="C233" s="77" t="s">
        <v>654</v>
      </c>
      <c r="D233" s="8" t="s">
        <v>655</v>
      </c>
      <c r="E233" s="5" t="s">
        <v>13</v>
      </c>
      <c r="F233" s="5" t="s">
        <v>656</v>
      </c>
      <c r="G233" s="15" t="s">
        <v>24</v>
      </c>
      <c r="H233" s="5" t="str">
        <f t="shared" si="50"/>
        <v>C228</v>
      </c>
      <c r="I233" s="2"/>
      <c r="J233" s="4" t="s">
        <v>639</v>
      </c>
      <c r="K233" s="2"/>
    </row>
    <row r="234" spans="1:11" x14ac:dyDescent="0.25">
      <c r="A234" s="4">
        <f t="shared" si="29"/>
        <v>233</v>
      </c>
      <c r="B234" s="5" t="str">
        <f t="shared" si="49"/>
        <v>C233</v>
      </c>
      <c r="C234" s="77" t="s">
        <v>657</v>
      </c>
      <c r="D234" s="8" t="s">
        <v>658</v>
      </c>
      <c r="E234" s="5" t="s">
        <v>13</v>
      </c>
      <c r="F234" s="5" t="s">
        <v>659</v>
      </c>
      <c r="G234" s="15" t="s">
        <v>24</v>
      </c>
      <c r="H234" s="5" t="str">
        <f t="shared" si="50"/>
        <v>C228</v>
      </c>
      <c r="I234" s="2"/>
      <c r="J234" s="4" t="s">
        <v>639</v>
      </c>
      <c r="K234" s="2"/>
    </row>
    <row r="235" spans="1:11" x14ac:dyDescent="0.25">
      <c r="A235" s="4">
        <f t="shared" si="29"/>
        <v>234</v>
      </c>
      <c r="B235" s="5" t="str">
        <f t="shared" si="49"/>
        <v>C234</v>
      </c>
      <c r="C235" s="77" t="s">
        <v>660</v>
      </c>
      <c r="D235" s="8" t="s">
        <v>661</v>
      </c>
      <c r="E235" s="5" t="s">
        <v>13</v>
      </c>
      <c r="F235" s="5" t="s">
        <v>87</v>
      </c>
      <c r="G235" s="15" t="s">
        <v>24</v>
      </c>
      <c r="H235" s="5" t="str">
        <f t="shared" si="50"/>
        <v>C228</v>
      </c>
      <c r="I235" s="2"/>
      <c r="J235" s="4" t="s">
        <v>639</v>
      </c>
      <c r="K235" s="2"/>
    </row>
    <row r="236" spans="1:11" s="34" customFormat="1" x14ac:dyDescent="0.25">
      <c r="A236" s="7">
        <f t="shared" si="29"/>
        <v>235</v>
      </c>
      <c r="B236" s="6" t="str">
        <f t="shared" si="25"/>
        <v>C235</v>
      </c>
      <c r="C236" s="28" t="s">
        <v>270</v>
      </c>
      <c r="D236" s="7"/>
      <c r="E236" s="6" t="s">
        <v>10</v>
      </c>
      <c r="F236" s="6" t="s">
        <v>11</v>
      </c>
      <c r="G236" s="16" t="s">
        <v>16</v>
      </c>
      <c r="H236" s="6" t="str">
        <f>$B$5</f>
        <v>C04</v>
      </c>
      <c r="I236" s="1" t="s">
        <v>420</v>
      </c>
      <c r="J236" s="7" t="s">
        <v>538</v>
      </c>
      <c r="K236" s="2"/>
    </row>
    <row r="237" spans="1:11" s="34" customFormat="1" x14ac:dyDescent="0.25">
      <c r="A237" s="7">
        <f t="shared" si="29"/>
        <v>236</v>
      </c>
      <c r="B237" s="6" t="str">
        <f t="shared" si="25"/>
        <v>C236</v>
      </c>
      <c r="C237" s="30" t="s">
        <v>271</v>
      </c>
      <c r="D237" s="7"/>
      <c r="E237" s="6" t="s">
        <v>10</v>
      </c>
      <c r="F237" s="6" t="s">
        <v>11</v>
      </c>
      <c r="G237" s="16" t="s">
        <v>12</v>
      </c>
      <c r="H237" s="6" t="str">
        <f>$B$236</f>
        <v>C235</v>
      </c>
      <c r="I237" s="12"/>
      <c r="J237" s="7" t="s">
        <v>538</v>
      </c>
      <c r="K237" s="1"/>
    </row>
    <row r="238" spans="1:11" x14ac:dyDescent="0.25">
      <c r="A238" s="4">
        <f t="shared" ref="A238:A263" si="51">ROW()-1</f>
        <v>237</v>
      </c>
      <c r="B238" s="5" t="str">
        <f t="shared" ref="B238:B263" si="52">CONCATENATE("C",IF(A238&lt;=9,0,),A238)</f>
        <v>C237</v>
      </c>
      <c r="C238" s="31" t="s">
        <v>272</v>
      </c>
      <c r="D238" s="8" t="s">
        <v>273</v>
      </c>
      <c r="E238" s="5" t="s">
        <v>13</v>
      </c>
      <c r="F238" s="5" t="s">
        <v>274</v>
      </c>
      <c r="G238" s="15" t="s">
        <v>24</v>
      </c>
      <c r="H238" s="5" t="str">
        <f>$B$237</f>
        <v>C236</v>
      </c>
      <c r="I238" s="2"/>
      <c r="J238" s="4" t="s">
        <v>538</v>
      </c>
      <c r="K238" s="2"/>
    </row>
    <row r="239" spans="1:11" ht="38.25" x14ac:dyDescent="0.25">
      <c r="A239" s="4">
        <f t="shared" si="51"/>
        <v>238</v>
      </c>
      <c r="B239" s="5" t="str">
        <f t="shared" si="52"/>
        <v>C238</v>
      </c>
      <c r="C239" s="31" t="s">
        <v>275</v>
      </c>
      <c r="D239" s="13" t="s">
        <v>276</v>
      </c>
      <c r="E239" s="5" t="s">
        <v>13</v>
      </c>
      <c r="F239" s="5" t="s">
        <v>277</v>
      </c>
      <c r="G239" s="15" t="s">
        <v>24</v>
      </c>
      <c r="H239" s="5" t="str">
        <f t="shared" ref="H239:H249" si="53">$B$237</f>
        <v>C236</v>
      </c>
      <c r="I239" s="8" t="s">
        <v>311</v>
      </c>
      <c r="J239" s="4" t="s">
        <v>538</v>
      </c>
      <c r="K239" s="3"/>
    </row>
    <row r="240" spans="1:11" ht="25.5" x14ac:dyDescent="0.25">
      <c r="A240" s="4">
        <f t="shared" si="51"/>
        <v>239</v>
      </c>
      <c r="B240" s="5" t="str">
        <f t="shared" si="52"/>
        <v>C239</v>
      </c>
      <c r="C240" s="31" t="s">
        <v>278</v>
      </c>
      <c r="D240" s="13" t="s">
        <v>279</v>
      </c>
      <c r="E240" s="5" t="s">
        <v>13</v>
      </c>
      <c r="F240" s="5" t="s">
        <v>277</v>
      </c>
      <c r="G240" s="15" t="s">
        <v>24</v>
      </c>
      <c r="H240" s="5" t="str">
        <f t="shared" si="53"/>
        <v>C236</v>
      </c>
      <c r="I240" s="8" t="s">
        <v>421</v>
      </c>
      <c r="J240" s="4" t="s">
        <v>538</v>
      </c>
      <c r="K240" s="1"/>
    </row>
    <row r="241" spans="1:11" x14ac:dyDescent="0.25">
      <c r="A241" s="4">
        <f t="shared" si="51"/>
        <v>240</v>
      </c>
      <c r="B241" s="5" t="str">
        <f t="shared" si="52"/>
        <v>C240</v>
      </c>
      <c r="C241" s="31" t="s">
        <v>280</v>
      </c>
      <c r="D241" s="8" t="s">
        <v>283</v>
      </c>
      <c r="E241" s="5" t="s">
        <v>13</v>
      </c>
      <c r="F241" s="5" t="s">
        <v>25</v>
      </c>
      <c r="G241" s="15" t="s">
        <v>16</v>
      </c>
      <c r="H241" s="5" t="str">
        <f t="shared" si="53"/>
        <v>C236</v>
      </c>
      <c r="I241" s="3"/>
      <c r="J241" s="4" t="s">
        <v>538</v>
      </c>
      <c r="K241" s="2"/>
    </row>
    <row r="242" spans="1:11" x14ac:dyDescent="0.25">
      <c r="A242" s="4">
        <f t="shared" si="51"/>
        <v>241</v>
      </c>
      <c r="B242" s="5" t="str">
        <f t="shared" si="52"/>
        <v>C241</v>
      </c>
      <c r="C242" s="32" t="s">
        <v>282</v>
      </c>
      <c r="D242" s="10" t="s">
        <v>281</v>
      </c>
      <c r="E242" s="4" t="s">
        <v>13</v>
      </c>
      <c r="F242" s="4" t="s">
        <v>223</v>
      </c>
      <c r="G242" s="17" t="s">
        <v>16</v>
      </c>
      <c r="H242" s="5" t="str">
        <f t="shared" si="53"/>
        <v>C236</v>
      </c>
      <c r="I242" s="13"/>
      <c r="J242" s="4" t="s">
        <v>538</v>
      </c>
      <c r="K242" s="2"/>
    </row>
    <row r="243" spans="1:11" x14ac:dyDescent="0.25">
      <c r="A243" s="4">
        <f t="shared" si="51"/>
        <v>242</v>
      </c>
      <c r="B243" s="5" t="str">
        <f t="shared" si="52"/>
        <v>C242</v>
      </c>
      <c r="C243" s="31" t="s">
        <v>284</v>
      </c>
      <c r="D243" s="8" t="s">
        <v>285</v>
      </c>
      <c r="E243" s="5" t="s">
        <v>13</v>
      </c>
      <c r="F243" s="5" t="s">
        <v>286</v>
      </c>
      <c r="G243" s="15" t="s">
        <v>16</v>
      </c>
      <c r="H243" s="5" t="str">
        <f t="shared" si="53"/>
        <v>C236</v>
      </c>
      <c r="I243" s="3"/>
      <c r="J243" s="4" t="s">
        <v>538</v>
      </c>
      <c r="K243" s="2"/>
    </row>
    <row r="244" spans="1:11" x14ac:dyDescent="0.25">
      <c r="A244" s="4">
        <f t="shared" si="51"/>
        <v>243</v>
      </c>
      <c r="B244" s="5" t="str">
        <f t="shared" si="52"/>
        <v>C243</v>
      </c>
      <c r="C244" s="31" t="s">
        <v>287</v>
      </c>
      <c r="D244" s="11" t="s">
        <v>288</v>
      </c>
      <c r="E244" s="5" t="s">
        <v>13</v>
      </c>
      <c r="F244" s="5" t="s">
        <v>87</v>
      </c>
      <c r="G244" s="17" t="s">
        <v>16</v>
      </c>
      <c r="H244" s="5" t="str">
        <f t="shared" si="53"/>
        <v>C236</v>
      </c>
      <c r="I244" s="11" t="s">
        <v>289</v>
      </c>
      <c r="J244" s="4" t="s">
        <v>538</v>
      </c>
      <c r="K244" s="2"/>
    </row>
    <row r="245" spans="1:11" x14ac:dyDescent="0.25">
      <c r="A245" s="4">
        <f t="shared" si="51"/>
        <v>244</v>
      </c>
      <c r="B245" s="5" t="str">
        <f t="shared" si="52"/>
        <v>C244</v>
      </c>
      <c r="C245" s="31" t="s">
        <v>290</v>
      </c>
      <c r="D245" s="8" t="s">
        <v>291</v>
      </c>
      <c r="E245" s="5" t="s">
        <v>13</v>
      </c>
      <c r="F245" s="5" t="s">
        <v>87</v>
      </c>
      <c r="G245" s="15" t="s">
        <v>16</v>
      </c>
      <c r="H245" s="5" t="str">
        <f t="shared" si="53"/>
        <v>C236</v>
      </c>
      <c r="I245" s="11" t="s">
        <v>422</v>
      </c>
      <c r="J245" s="4" t="s">
        <v>538</v>
      </c>
      <c r="K245" s="2"/>
    </row>
    <row r="246" spans="1:11" x14ac:dyDescent="0.25">
      <c r="A246" s="4">
        <f t="shared" si="51"/>
        <v>245</v>
      </c>
      <c r="B246" s="5" t="str">
        <f t="shared" si="52"/>
        <v>C245</v>
      </c>
      <c r="C246" s="31" t="s">
        <v>292</v>
      </c>
      <c r="D246" s="8" t="s">
        <v>293</v>
      </c>
      <c r="E246" s="5" t="s">
        <v>13</v>
      </c>
      <c r="F246" s="5" t="s">
        <v>87</v>
      </c>
      <c r="G246" s="17" t="s">
        <v>24</v>
      </c>
      <c r="H246" s="5" t="str">
        <f t="shared" si="53"/>
        <v>C236</v>
      </c>
      <c r="I246" s="11"/>
      <c r="J246" s="4" t="s">
        <v>538</v>
      </c>
      <c r="K246" s="2"/>
    </row>
    <row r="247" spans="1:11" s="69" customFormat="1" x14ac:dyDescent="0.25">
      <c r="A247" s="70">
        <f t="shared" si="51"/>
        <v>246</v>
      </c>
      <c r="B247" s="71" t="str">
        <f t="shared" si="52"/>
        <v>C246</v>
      </c>
      <c r="C247" s="72" t="s">
        <v>614</v>
      </c>
      <c r="D247" s="73" t="s">
        <v>617</v>
      </c>
      <c r="E247" s="71" t="s">
        <v>13</v>
      </c>
      <c r="F247" s="71" t="s">
        <v>87</v>
      </c>
      <c r="G247" s="74" t="s">
        <v>16</v>
      </c>
      <c r="H247" s="71" t="str">
        <f t="shared" si="53"/>
        <v>C236</v>
      </c>
      <c r="I247" s="75" t="s">
        <v>620</v>
      </c>
      <c r="J247" s="70" t="s">
        <v>619</v>
      </c>
      <c r="K247" s="1"/>
    </row>
    <row r="248" spans="1:11" s="69" customFormat="1" x14ac:dyDescent="0.25">
      <c r="A248" s="70">
        <f t="shared" si="51"/>
        <v>247</v>
      </c>
      <c r="B248" s="71" t="str">
        <f t="shared" si="52"/>
        <v>C247</v>
      </c>
      <c r="C248" s="72" t="s">
        <v>615</v>
      </c>
      <c r="D248" s="73" t="s">
        <v>618</v>
      </c>
      <c r="E248" s="71" t="s">
        <v>13</v>
      </c>
      <c r="F248" s="71" t="s">
        <v>87</v>
      </c>
      <c r="G248" s="74" t="s">
        <v>16</v>
      </c>
      <c r="H248" s="71" t="str">
        <f t="shared" si="53"/>
        <v>C236</v>
      </c>
      <c r="I248" s="75" t="s">
        <v>620</v>
      </c>
      <c r="J248" s="70" t="s">
        <v>619</v>
      </c>
      <c r="K248" s="2"/>
    </row>
    <row r="249" spans="1:11" s="69" customFormat="1" x14ac:dyDescent="0.25">
      <c r="A249" s="70">
        <f t="shared" si="51"/>
        <v>248</v>
      </c>
      <c r="B249" s="71" t="str">
        <f t="shared" si="52"/>
        <v>C248</v>
      </c>
      <c r="C249" s="72" t="s">
        <v>616</v>
      </c>
      <c r="D249" s="73" t="s">
        <v>3</v>
      </c>
      <c r="E249" s="71" t="s">
        <v>13</v>
      </c>
      <c r="F249" s="71" t="s">
        <v>383</v>
      </c>
      <c r="G249" s="74" t="s">
        <v>16</v>
      </c>
      <c r="H249" s="71" t="str">
        <f t="shared" si="53"/>
        <v>C236</v>
      </c>
      <c r="I249" s="75" t="s">
        <v>620</v>
      </c>
      <c r="J249" s="70" t="s">
        <v>619</v>
      </c>
      <c r="K249" s="3"/>
    </row>
    <row r="250" spans="1:11" s="34" customFormat="1" x14ac:dyDescent="0.25">
      <c r="A250" s="7">
        <f t="shared" si="51"/>
        <v>249</v>
      </c>
      <c r="B250" s="6" t="str">
        <f t="shared" si="52"/>
        <v>C249</v>
      </c>
      <c r="C250" s="28" t="s">
        <v>423</v>
      </c>
      <c r="D250" s="9" t="s">
        <v>424</v>
      </c>
      <c r="E250" s="6" t="s">
        <v>10</v>
      </c>
      <c r="F250" s="6" t="s">
        <v>11</v>
      </c>
      <c r="G250" s="16" t="s">
        <v>16</v>
      </c>
      <c r="H250" s="6" t="str">
        <f>$B$5</f>
        <v>C04</v>
      </c>
      <c r="I250" s="24" t="s">
        <v>425</v>
      </c>
      <c r="J250" s="7" t="s">
        <v>538</v>
      </c>
      <c r="K250" s="1"/>
    </row>
    <row r="251" spans="1:11" x14ac:dyDescent="0.25">
      <c r="A251" s="4">
        <f t="shared" si="51"/>
        <v>250</v>
      </c>
      <c r="B251" s="5" t="str">
        <f t="shared" si="52"/>
        <v>C250</v>
      </c>
      <c r="C251" s="29" t="s">
        <v>426</v>
      </c>
      <c r="D251" s="8" t="s">
        <v>439</v>
      </c>
      <c r="E251" s="5" t="s">
        <v>13</v>
      </c>
      <c r="F251" s="5" t="s">
        <v>411</v>
      </c>
      <c r="G251" s="15" t="s">
        <v>24</v>
      </c>
      <c r="H251" s="5" t="str">
        <f t="shared" ref="H251:H259" si="54">$B$250</f>
        <v>C249</v>
      </c>
      <c r="I251" s="2"/>
      <c r="J251" s="4" t="s">
        <v>538</v>
      </c>
      <c r="K251" s="2"/>
    </row>
    <row r="252" spans="1:11" x14ac:dyDescent="0.25">
      <c r="A252" s="4">
        <f t="shared" si="51"/>
        <v>251</v>
      </c>
      <c r="B252" s="5" t="str">
        <f t="shared" ref="B252:B253" si="55">CONCATENATE("C",IF(A252&lt;=9,0,),A252)</f>
        <v>C251</v>
      </c>
      <c r="C252" s="29" t="s">
        <v>427</v>
      </c>
      <c r="D252" s="8" t="s">
        <v>440</v>
      </c>
      <c r="E252" s="5" t="s">
        <v>13</v>
      </c>
      <c r="F252" s="5" t="s">
        <v>25</v>
      </c>
      <c r="G252" s="15" t="s">
        <v>16</v>
      </c>
      <c r="H252" s="5" t="str">
        <f t="shared" si="54"/>
        <v>C249</v>
      </c>
      <c r="I252" s="2"/>
      <c r="J252" s="4" t="s">
        <v>538</v>
      </c>
      <c r="K252" s="2"/>
    </row>
    <row r="253" spans="1:11" x14ac:dyDescent="0.25">
      <c r="A253" s="4">
        <f t="shared" si="51"/>
        <v>252</v>
      </c>
      <c r="B253" s="5" t="str">
        <f t="shared" si="55"/>
        <v>C252</v>
      </c>
      <c r="C253" s="29" t="s">
        <v>428</v>
      </c>
      <c r="D253" s="8" t="s">
        <v>441</v>
      </c>
      <c r="E253" s="5" t="s">
        <v>13</v>
      </c>
      <c r="F253" s="5" t="s">
        <v>101</v>
      </c>
      <c r="G253" s="15" t="s">
        <v>16</v>
      </c>
      <c r="H253" s="5" t="str">
        <f t="shared" si="54"/>
        <v>C249</v>
      </c>
      <c r="I253" s="2"/>
      <c r="J253" s="4" t="s">
        <v>538</v>
      </c>
      <c r="K253" s="2"/>
    </row>
    <row r="254" spans="1:11" x14ac:dyDescent="0.25">
      <c r="A254" s="4">
        <f t="shared" si="51"/>
        <v>253</v>
      </c>
      <c r="B254" s="5" t="str">
        <f t="shared" ref="B254:B257" si="56">CONCATENATE("C",IF(A254&lt;=9,0,),A254)</f>
        <v>C253</v>
      </c>
      <c r="C254" s="29" t="s">
        <v>429</v>
      </c>
      <c r="D254" s="8" t="s">
        <v>442</v>
      </c>
      <c r="E254" s="5" t="s">
        <v>13</v>
      </c>
      <c r="F254" s="5" t="s">
        <v>92</v>
      </c>
      <c r="G254" s="15" t="s">
        <v>16</v>
      </c>
      <c r="H254" s="5" t="str">
        <f t="shared" si="54"/>
        <v>C249</v>
      </c>
      <c r="I254" s="2"/>
      <c r="J254" s="4" t="s">
        <v>538</v>
      </c>
      <c r="K254" s="2"/>
    </row>
    <row r="255" spans="1:11" x14ac:dyDescent="0.25">
      <c r="A255" s="4">
        <f t="shared" si="51"/>
        <v>254</v>
      </c>
      <c r="B255" s="5" t="str">
        <f t="shared" si="56"/>
        <v>C254</v>
      </c>
      <c r="C255" s="29" t="s">
        <v>430</v>
      </c>
      <c r="D255" s="8" t="s">
        <v>443</v>
      </c>
      <c r="E255" s="5" t="s">
        <v>13</v>
      </c>
      <c r="F255" s="5" t="s">
        <v>411</v>
      </c>
      <c r="G255" s="15" t="s">
        <v>16</v>
      </c>
      <c r="H255" s="5" t="str">
        <f t="shared" si="54"/>
        <v>C249</v>
      </c>
      <c r="I255" s="2"/>
      <c r="J255" s="4" t="s">
        <v>538</v>
      </c>
      <c r="K255" s="2"/>
    </row>
    <row r="256" spans="1:11" x14ac:dyDescent="0.25">
      <c r="A256" s="4">
        <f t="shared" si="51"/>
        <v>255</v>
      </c>
      <c r="B256" s="5" t="str">
        <f t="shared" si="56"/>
        <v>C255</v>
      </c>
      <c r="C256" s="29" t="s">
        <v>431</v>
      </c>
      <c r="D256" s="8" t="s">
        <v>444</v>
      </c>
      <c r="E256" s="5" t="s">
        <v>13</v>
      </c>
      <c r="F256" s="5" t="s">
        <v>99</v>
      </c>
      <c r="G256" s="15" t="s">
        <v>16</v>
      </c>
      <c r="H256" s="5" t="str">
        <f t="shared" si="54"/>
        <v>C249</v>
      </c>
      <c r="I256" s="2"/>
      <c r="J256" s="4" t="s">
        <v>538</v>
      </c>
      <c r="K256" s="2"/>
    </row>
    <row r="257" spans="1:11" x14ac:dyDescent="0.25">
      <c r="A257" s="4">
        <f t="shared" si="51"/>
        <v>256</v>
      </c>
      <c r="B257" s="5" t="str">
        <f t="shared" si="56"/>
        <v>C256</v>
      </c>
      <c r="C257" s="29" t="s">
        <v>432</v>
      </c>
      <c r="D257" s="8" t="s">
        <v>435</v>
      </c>
      <c r="E257" s="5" t="s">
        <v>13</v>
      </c>
      <c r="F257" s="5" t="s">
        <v>49</v>
      </c>
      <c r="G257" s="15" t="s">
        <v>16</v>
      </c>
      <c r="H257" s="5" t="str">
        <f t="shared" si="54"/>
        <v>C249</v>
      </c>
      <c r="I257" s="2"/>
      <c r="J257" s="4" t="s">
        <v>538</v>
      </c>
      <c r="K257" s="1"/>
    </row>
    <row r="258" spans="1:11" x14ac:dyDescent="0.25">
      <c r="A258" s="4">
        <f t="shared" si="51"/>
        <v>257</v>
      </c>
      <c r="B258" s="5" t="str">
        <f t="shared" ref="B258" si="57">CONCATENATE("C",IF(A258&lt;=9,0,),A258)</f>
        <v>C257</v>
      </c>
      <c r="C258" s="29" t="s">
        <v>433</v>
      </c>
      <c r="D258" s="8" t="s">
        <v>436</v>
      </c>
      <c r="E258" s="5" t="s">
        <v>13</v>
      </c>
      <c r="F258" s="5" t="s">
        <v>49</v>
      </c>
      <c r="G258" s="15" t="s">
        <v>16</v>
      </c>
      <c r="H258" s="5" t="str">
        <f t="shared" si="54"/>
        <v>C249</v>
      </c>
      <c r="I258" s="2" t="s">
        <v>438</v>
      </c>
      <c r="J258" s="4" t="s">
        <v>538</v>
      </c>
      <c r="K258" s="2"/>
    </row>
    <row r="259" spans="1:11" ht="25.5" x14ac:dyDescent="0.25">
      <c r="A259" s="4">
        <f t="shared" si="51"/>
        <v>258</v>
      </c>
      <c r="B259" s="5" t="str">
        <f t="shared" ref="B259" si="58">CONCATENATE("C",IF(A259&lt;=9,0,),A259)</f>
        <v>C258</v>
      </c>
      <c r="C259" s="29" t="s">
        <v>434</v>
      </c>
      <c r="D259" s="8" t="s">
        <v>437</v>
      </c>
      <c r="E259" s="5" t="s">
        <v>13</v>
      </c>
      <c r="F259" s="5" t="s">
        <v>22</v>
      </c>
      <c r="G259" s="15" t="s">
        <v>16</v>
      </c>
      <c r="H259" s="5" t="str">
        <f t="shared" si="54"/>
        <v>C249</v>
      </c>
      <c r="I259" s="10" t="s">
        <v>603</v>
      </c>
      <c r="J259" s="4" t="s">
        <v>538</v>
      </c>
      <c r="K259" s="3"/>
    </row>
    <row r="260" spans="1:11" ht="76.5" x14ac:dyDescent="0.25">
      <c r="A260" s="4">
        <f t="shared" si="51"/>
        <v>259</v>
      </c>
      <c r="B260" s="5" t="str">
        <f t="shared" si="52"/>
        <v>C259</v>
      </c>
      <c r="C260" s="27" t="s">
        <v>294</v>
      </c>
      <c r="D260" s="10" t="s">
        <v>295</v>
      </c>
      <c r="E260" s="5" t="s">
        <v>13</v>
      </c>
      <c r="F260" s="5" t="s">
        <v>82</v>
      </c>
      <c r="G260" s="15" t="s">
        <v>16</v>
      </c>
      <c r="H260" s="5" t="str">
        <f>$B$5</f>
        <v>C04</v>
      </c>
      <c r="I260" s="8" t="s">
        <v>753</v>
      </c>
      <c r="J260" s="4" t="s">
        <v>538</v>
      </c>
      <c r="K260" s="1"/>
    </row>
    <row r="261" spans="1:11" ht="51" x14ac:dyDescent="0.25">
      <c r="A261" s="4">
        <f t="shared" si="51"/>
        <v>260</v>
      </c>
      <c r="B261" s="5" t="str">
        <f t="shared" ref="B261" si="59">CONCATENATE("C",IF(A261&lt;=9,0,),A261)</f>
        <v>C260</v>
      </c>
      <c r="C261" s="27" t="s">
        <v>792</v>
      </c>
      <c r="D261" s="10" t="s">
        <v>793</v>
      </c>
      <c r="E261" s="5" t="s">
        <v>13</v>
      </c>
      <c r="F261" s="5" t="s">
        <v>155</v>
      </c>
      <c r="G261" s="15" t="s">
        <v>16</v>
      </c>
      <c r="H261" s="5" t="str">
        <f>$B$11</f>
        <v>C10</v>
      </c>
      <c r="I261" s="88" t="s">
        <v>826</v>
      </c>
      <c r="J261" s="4" t="s">
        <v>794</v>
      </c>
      <c r="K261" s="1"/>
    </row>
    <row r="262" spans="1:11" ht="38.25" x14ac:dyDescent="0.25">
      <c r="A262" s="4">
        <f t="shared" si="51"/>
        <v>261</v>
      </c>
      <c r="B262" s="5" t="str">
        <f t="shared" si="52"/>
        <v>C261</v>
      </c>
      <c r="C262" s="27" t="s">
        <v>498</v>
      </c>
      <c r="D262" s="10" t="s">
        <v>296</v>
      </c>
      <c r="E262" s="5" t="s">
        <v>13</v>
      </c>
      <c r="F262" s="5" t="s">
        <v>21</v>
      </c>
      <c r="G262" s="15" t="s">
        <v>16</v>
      </c>
      <c r="H262" s="5" t="str">
        <f>$B$5</f>
        <v>C04</v>
      </c>
      <c r="I262" s="13" t="s">
        <v>297</v>
      </c>
      <c r="J262" s="4" t="s">
        <v>538</v>
      </c>
      <c r="K262" s="2"/>
    </row>
    <row r="263" spans="1:11" x14ac:dyDescent="0.25">
      <c r="A263" s="4">
        <f t="shared" si="51"/>
        <v>262</v>
      </c>
      <c r="B263" s="5" t="str">
        <f t="shared" si="52"/>
        <v>C262</v>
      </c>
      <c r="C263" s="27" t="s">
        <v>298</v>
      </c>
      <c r="D263" s="8" t="s">
        <v>299</v>
      </c>
      <c r="E263" s="5" t="s">
        <v>13</v>
      </c>
      <c r="F263" s="5" t="s">
        <v>34</v>
      </c>
      <c r="G263" s="15" t="s">
        <v>16</v>
      </c>
      <c r="H263" s="5" t="str">
        <f>$B$5</f>
        <v>C04</v>
      </c>
      <c r="I263" s="8" t="s">
        <v>543</v>
      </c>
      <c r="J263" s="4" t="s">
        <v>538</v>
      </c>
      <c r="K263" s="2"/>
    </row>
    <row r="264" spans="1:11" x14ac:dyDescent="0.25">
      <c r="I264" s="52"/>
      <c r="J264" s="20"/>
    </row>
    <row r="271" spans="1:11" x14ac:dyDescent="0.25">
      <c r="A271" s="91" t="s">
        <v>795</v>
      </c>
      <c r="B271" s="92"/>
      <c r="C271" s="95" t="s">
        <v>796</v>
      </c>
      <c r="D271" s="96"/>
    </row>
    <row r="272" spans="1:11" x14ac:dyDescent="0.25">
      <c r="A272" s="93"/>
      <c r="B272" s="94"/>
      <c r="C272" s="97"/>
      <c r="D272" s="98"/>
    </row>
    <row r="273" spans="1:4" x14ac:dyDescent="0.25">
      <c r="A273" s="93"/>
      <c r="B273" s="94"/>
      <c r="C273" s="97"/>
      <c r="D273" s="98"/>
    </row>
    <row r="274" spans="1:4" x14ac:dyDescent="0.25">
      <c r="A274" s="93"/>
      <c r="B274" s="94"/>
      <c r="C274" s="97"/>
      <c r="D274" s="98"/>
    </row>
    <row r="275" spans="1:4" x14ac:dyDescent="0.25">
      <c r="A275" s="93"/>
      <c r="B275" s="94"/>
      <c r="C275" s="97"/>
      <c r="D275" s="98"/>
    </row>
    <row r="276" spans="1:4" x14ac:dyDescent="0.25">
      <c r="A276" s="93"/>
      <c r="B276" s="94"/>
      <c r="C276" s="97"/>
      <c r="D276" s="98"/>
    </row>
    <row r="277" spans="1:4" x14ac:dyDescent="0.25">
      <c r="A277" s="93"/>
      <c r="B277" s="94"/>
      <c r="C277" s="97"/>
      <c r="D277" s="98"/>
    </row>
    <row r="278" spans="1:4" x14ac:dyDescent="0.25">
      <c r="A278" s="93"/>
      <c r="B278" s="94"/>
      <c r="C278" s="99"/>
      <c r="D278" s="100"/>
    </row>
  </sheetData>
  <mergeCells count="3">
    <mergeCell ref="I28:I29"/>
    <mergeCell ref="A271:B278"/>
    <mergeCell ref="C271:D278"/>
  </mergeCells>
  <conditionalFormatting sqref="A108:J117 A98:J102 A199:J202 A2:H78 I2:I10 I30:I65 A153:J156 J2:J92 A3:A92 A236:J249 J173:J193 J236:J260 C198:J198 A173:J191 J143:J156 A213:J215 I12:I18 I20:I28 A203:B212 E203:E212 G203:H212 J198:J227 A119:J135 A118:H118 J98:J137 H169:H172 A98:A156 I67:I78 A260:J260 A262:J263 A261:B261 A158:J168 A173:A263">
    <cfRule type="expression" dxfId="264" priority="275">
      <formula>ISEVEN(ROW())</formula>
    </cfRule>
  </conditionalFormatting>
  <conditionalFormatting sqref="A92:J92 C93 H93:H97">
    <cfRule type="expression" dxfId="263" priority="272">
      <formula>ISEVEN(ROW())</formula>
    </cfRule>
  </conditionalFormatting>
  <conditionalFormatting sqref="A91:J91">
    <cfRule type="expression" dxfId="262" priority="271">
      <formula>ISEVEN(ROW())</formula>
    </cfRule>
  </conditionalFormatting>
  <conditionalFormatting sqref="A90:J90">
    <cfRule type="expression" dxfId="261" priority="270">
      <formula>ISEVEN(ROW())</formula>
    </cfRule>
  </conditionalFormatting>
  <conditionalFormatting sqref="A89:J89">
    <cfRule type="expression" dxfId="260" priority="269">
      <formula>ISEVEN(ROW())</formula>
    </cfRule>
  </conditionalFormatting>
  <conditionalFormatting sqref="A88:J88">
    <cfRule type="expression" dxfId="259" priority="268">
      <formula>ISEVEN(ROW())</formula>
    </cfRule>
  </conditionalFormatting>
  <conditionalFormatting sqref="A87:E87 G87:J87">
    <cfRule type="expression" dxfId="258" priority="267">
      <formula>ISEVEN(ROW())</formula>
    </cfRule>
  </conditionalFormatting>
  <conditionalFormatting sqref="A86:H86 J86">
    <cfRule type="expression" dxfId="257" priority="266">
      <formula>ISEVEN(ROW())</formula>
    </cfRule>
  </conditionalFormatting>
  <conditionalFormatting sqref="A85:E85 G85:J85">
    <cfRule type="expression" dxfId="256" priority="265">
      <formula>ISEVEN(ROW())</formula>
    </cfRule>
  </conditionalFormatting>
  <conditionalFormatting sqref="A84:H84 J84">
    <cfRule type="expression" dxfId="255" priority="264">
      <formula>ISEVEN(ROW())</formula>
    </cfRule>
  </conditionalFormatting>
  <conditionalFormatting sqref="A83:J83">
    <cfRule type="expression" dxfId="254" priority="263">
      <formula>ISEVEN(ROW())</formula>
    </cfRule>
  </conditionalFormatting>
  <conditionalFormatting sqref="A82:H82 J82">
    <cfRule type="expression" dxfId="253" priority="262">
      <formula>ISEVEN(ROW())</formula>
    </cfRule>
  </conditionalFormatting>
  <conditionalFormatting sqref="A81:E81 G81:H81 J81">
    <cfRule type="expression" dxfId="252" priority="261">
      <formula>ISEVEN(ROW())</formula>
    </cfRule>
  </conditionalFormatting>
  <conditionalFormatting sqref="A80:H80 J80">
    <cfRule type="expression" dxfId="251" priority="260">
      <formula>ISEVEN(ROW())</formula>
    </cfRule>
  </conditionalFormatting>
  <conditionalFormatting sqref="A79:E79 G79:H79 J79">
    <cfRule type="expression" dxfId="250" priority="259">
      <formula>ISEVEN(ROW())</formula>
    </cfRule>
  </conditionalFormatting>
  <conditionalFormatting sqref="F85">
    <cfRule type="expression" dxfId="249" priority="258">
      <formula>ISEVEN(ROW())</formula>
    </cfRule>
  </conditionalFormatting>
  <conditionalFormatting sqref="F87">
    <cfRule type="expression" dxfId="248" priority="257">
      <formula>ISEVEN(ROW())</formula>
    </cfRule>
  </conditionalFormatting>
  <conditionalFormatting sqref="I86">
    <cfRule type="expression" dxfId="247" priority="256">
      <formula>ISEVEN(ROW())</formula>
    </cfRule>
  </conditionalFormatting>
  <conditionalFormatting sqref="I82">
    <cfRule type="expression" dxfId="246" priority="255">
      <formula>ISEVEN(ROW())</formula>
    </cfRule>
  </conditionalFormatting>
  <conditionalFormatting sqref="I84">
    <cfRule type="expression" dxfId="245" priority="254">
      <formula>ISEVEN(ROW())</formula>
    </cfRule>
  </conditionalFormatting>
  <conditionalFormatting sqref="F79">
    <cfRule type="expression" dxfId="244" priority="253">
      <formula>ISEVEN(ROW())</formula>
    </cfRule>
  </conditionalFormatting>
  <conditionalFormatting sqref="F81">
    <cfRule type="expression" dxfId="243" priority="252">
      <formula>ISEVEN(ROW())</formula>
    </cfRule>
  </conditionalFormatting>
  <conditionalFormatting sqref="I80">
    <cfRule type="expression" dxfId="242" priority="251">
      <formula>ISEVEN(ROW())</formula>
    </cfRule>
  </conditionalFormatting>
  <conditionalFormatting sqref="I79">
    <cfRule type="expression" dxfId="241" priority="250">
      <formula>ISEVEN(ROW())</formula>
    </cfRule>
  </conditionalFormatting>
  <conditionalFormatting sqref="I81">
    <cfRule type="expression" dxfId="240" priority="249">
      <formula>ISEVEN(ROW())</formula>
    </cfRule>
  </conditionalFormatting>
  <conditionalFormatting sqref="A103:F103 H103:J103">
    <cfRule type="expression" dxfId="239" priority="248">
      <formula>ISEVEN(ROW())</formula>
    </cfRule>
  </conditionalFormatting>
  <conditionalFormatting sqref="A104:F104 H104:I104">
    <cfRule type="expression" dxfId="238" priority="247">
      <formula>ISEVEN(ROW())</formula>
    </cfRule>
  </conditionalFormatting>
  <conditionalFormatting sqref="A105:F105 A106:E107 H105:I107">
    <cfRule type="expression" dxfId="237" priority="246">
      <formula>ISEVEN(ROW())</formula>
    </cfRule>
  </conditionalFormatting>
  <conditionalFormatting sqref="G103">
    <cfRule type="expression" dxfId="236" priority="245">
      <formula>ISEVEN(ROW())</formula>
    </cfRule>
  </conditionalFormatting>
  <conditionalFormatting sqref="G104">
    <cfRule type="expression" dxfId="235" priority="244">
      <formula>ISEVEN(ROW())</formula>
    </cfRule>
  </conditionalFormatting>
  <conditionalFormatting sqref="G105:G107">
    <cfRule type="expression" dxfId="234" priority="243">
      <formula>ISEVEN(ROW())</formula>
    </cfRule>
  </conditionalFormatting>
  <conditionalFormatting sqref="J104">
    <cfRule type="expression" dxfId="233" priority="242">
      <formula>ISEVEN(ROW())</formula>
    </cfRule>
  </conditionalFormatting>
  <conditionalFormatting sqref="J105:J107">
    <cfRule type="expression" dxfId="232" priority="241">
      <formula>ISEVEN(ROW())</formula>
    </cfRule>
  </conditionalFormatting>
  <conditionalFormatting sqref="A136:J136">
    <cfRule type="expression" dxfId="231" priority="240">
      <formula>ISEVEN(ROW())</formula>
    </cfRule>
  </conditionalFormatting>
  <conditionalFormatting sqref="A137:J137 A138:B142 H138:H142">
    <cfRule type="expression" dxfId="230" priority="239">
      <formula>ISEVEN(ROW())</formula>
    </cfRule>
  </conditionalFormatting>
  <conditionalFormatting sqref="A152:E152 A143:G143 I143:J143 G152:H152 J152">
    <cfRule type="expression" dxfId="229" priority="238">
      <formula>ISEVEN(ROW())</formula>
    </cfRule>
  </conditionalFormatting>
  <conditionalFormatting sqref="H143">
    <cfRule type="expression" dxfId="228" priority="237">
      <formula>ISEVEN(ROW())</formula>
    </cfRule>
  </conditionalFormatting>
  <conditionalFormatting sqref="A150:E150 G150:J150">
    <cfRule type="expression" dxfId="227" priority="236">
      <formula>ISEVEN(ROW())</formula>
    </cfRule>
  </conditionalFormatting>
  <conditionalFormatting sqref="A149:E149 G149:J149">
    <cfRule type="expression" dxfId="226" priority="235">
      <formula>ISEVEN(ROW())</formula>
    </cfRule>
  </conditionalFormatting>
  <conditionalFormatting sqref="A148:E148 G148:J148">
    <cfRule type="expression" dxfId="225" priority="234">
      <formula>ISEVEN(ROW())</formula>
    </cfRule>
  </conditionalFormatting>
  <conditionalFormatting sqref="A147:E147 G147:J147">
    <cfRule type="expression" dxfId="224" priority="233">
      <formula>ISEVEN(ROW())</formula>
    </cfRule>
  </conditionalFormatting>
  <conditionalFormatting sqref="A146:E146 G146:J146">
    <cfRule type="expression" dxfId="223" priority="232">
      <formula>ISEVEN(ROW())</formula>
    </cfRule>
  </conditionalFormatting>
  <conditionalFormatting sqref="A145:E145 G145:J145">
    <cfRule type="expression" dxfId="222" priority="231">
      <formula>ISEVEN(ROW())</formula>
    </cfRule>
  </conditionalFormatting>
  <conditionalFormatting sqref="A144:J144">
    <cfRule type="expression" dxfId="221" priority="230">
      <formula>ISEVEN(ROW())</formula>
    </cfRule>
  </conditionalFormatting>
  <conditionalFormatting sqref="A151:E151 G151:J151">
    <cfRule type="expression" dxfId="220" priority="229">
      <formula>ISEVEN(ROW())</formula>
    </cfRule>
  </conditionalFormatting>
  <conditionalFormatting sqref="F145">
    <cfRule type="expression" dxfId="219" priority="228">
      <formula>ISEVEN(ROW())</formula>
    </cfRule>
  </conditionalFormatting>
  <conditionalFormatting sqref="F146">
    <cfRule type="expression" dxfId="218" priority="227">
      <formula>ISEVEN(ROW())</formula>
    </cfRule>
  </conditionalFormatting>
  <conditionalFormatting sqref="F147">
    <cfRule type="expression" dxfId="217" priority="226">
      <formula>ISEVEN(ROW())</formula>
    </cfRule>
  </conditionalFormatting>
  <conditionalFormatting sqref="F148">
    <cfRule type="expression" dxfId="216" priority="225">
      <formula>ISEVEN(ROW())</formula>
    </cfRule>
  </conditionalFormatting>
  <conditionalFormatting sqref="F149">
    <cfRule type="expression" dxfId="215" priority="224">
      <formula>ISEVEN(ROW())</formula>
    </cfRule>
  </conditionalFormatting>
  <conditionalFormatting sqref="F150">
    <cfRule type="expression" dxfId="214" priority="223">
      <formula>ISEVEN(ROW())</formula>
    </cfRule>
  </conditionalFormatting>
  <conditionalFormatting sqref="F151">
    <cfRule type="expression" dxfId="213" priority="222">
      <formula>ISEVEN(ROW())</formula>
    </cfRule>
  </conditionalFormatting>
  <conditionalFormatting sqref="F152">
    <cfRule type="expression" dxfId="212" priority="221">
      <formula>ISEVEN(ROW())</formula>
    </cfRule>
  </conditionalFormatting>
  <conditionalFormatting sqref="I152">
    <cfRule type="expression" dxfId="211" priority="220">
      <formula>ISEVEN(ROW())</formula>
    </cfRule>
  </conditionalFormatting>
  <conditionalFormatting sqref="A193:J193 A194:B198">
    <cfRule type="expression" dxfId="210" priority="217">
      <formula>ISEVEN(ROW())</formula>
    </cfRule>
  </conditionalFormatting>
  <conditionalFormatting sqref="A192:J192">
    <cfRule type="expression" dxfId="209" priority="216">
      <formula>ISEVEN(ROW())</formula>
    </cfRule>
  </conditionalFormatting>
  <conditionalFormatting sqref="A216:E217 G216:J216 G217:H217 J217 I217:I226">
    <cfRule type="expression" dxfId="208" priority="215">
      <formula>ISEVEN(ROW())</formula>
    </cfRule>
  </conditionalFormatting>
  <conditionalFormatting sqref="A218:E219 G218:H219 J218:J219">
    <cfRule type="expression" dxfId="207" priority="214">
      <formula>ISEVEN(ROW())</formula>
    </cfRule>
  </conditionalFormatting>
  <conditionalFormatting sqref="A220:H221 J220:J221">
    <cfRule type="expression" dxfId="206" priority="213">
      <formula>ISEVEN(ROW())</formula>
    </cfRule>
  </conditionalFormatting>
  <conditionalFormatting sqref="A222:H223 J222:J223">
    <cfRule type="expression" dxfId="205" priority="212">
      <formula>ISEVEN(ROW())</formula>
    </cfRule>
  </conditionalFormatting>
  <conditionalFormatting sqref="A224:H225 J224:J225">
    <cfRule type="expression" dxfId="204" priority="211">
      <formula>ISEVEN(ROW())</formula>
    </cfRule>
  </conditionalFormatting>
  <conditionalFormatting sqref="A226:H226 A227:B235 H227 J226:J227">
    <cfRule type="expression" dxfId="203" priority="210">
      <formula>ISEVEN(ROW())</formula>
    </cfRule>
  </conditionalFormatting>
  <conditionalFormatting sqref="F216:F219">
    <cfRule type="expression" dxfId="202" priority="209">
      <formula>ISEVEN(ROW())</formula>
    </cfRule>
  </conditionalFormatting>
  <conditionalFormatting sqref="A250:J251">
    <cfRule type="expression" dxfId="201" priority="208">
      <formula>ISEVEN(ROW())</formula>
    </cfRule>
  </conditionalFormatting>
  <conditionalFormatting sqref="A252:J252">
    <cfRule type="expression" dxfId="200" priority="207">
      <formula>ISEVEN(ROW())</formula>
    </cfRule>
  </conditionalFormatting>
  <conditionalFormatting sqref="A253:J253">
    <cfRule type="expression" dxfId="199" priority="206">
      <formula>ISEVEN(ROW())</formula>
    </cfRule>
  </conditionalFormatting>
  <conditionalFormatting sqref="A254:J254">
    <cfRule type="expression" dxfId="198" priority="205">
      <formula>ISEVEN(ROW())</formula>
    </cfRule>
  </conditionalFormatting>
  <conditionalFormatting sqref="A255:J255">
    <cfRule type="expression" dxfId="197" priority="204">
      <formula>ISEVEN(ROW())</formula>
    </cfRule>
  </conditionalFormatting>
  <conditionalFormatting sqref="A256:J256">
    <cfRule type="expression" dxfId="196" priority="203">
      <formula>ISEVEN(ROW())</formula>
    </cfRule>
  </conditionalFormatting>
  <conditionalFormatting sqref="A257:J257">
    <cfRule type="expression" dxfId="195" priority="202">
      <formula>ISEVEN(ROW())</formula>
    </cfRule>
  </conditionalFormatting>
  <conditionalFormatting sqref="A258:J258">
    <cfRule type="expression" dxfId="194" priority="201">
      <formula>ISEVEN(ROW())</formula>
    </cfRule>
  </conditionalFormatting>
  <conditionalFormatting sqref="A259:J259">
    <cfRule type="expression" dxfId="193" priority="200">
      <formula>ISEVEN(ROW())</formula>
    </cfRule>
  </conditionalFormatting>
  <conditionalFormatting sqref="J79">
    <cfRule type="expression" dxfId="192" priority="198">
      <formula>ISEVEN(ROW())</formula>
    </cfRule>
  </conditionalFormatting>
  <conditionalFormatting sqref="J80">
    <cfRule type="expression" dxfId="191" priority="197">
      <formula>ISEVEN(ROW())</formula>
    </cfRule>
  </conditionalFormatting>
  <conditionalFormatting sqref="J81">
    <cfRule type="expression" dxfId="190" priority="196">
      <formula>ISEVEN(ROW())</formula>
    </cfRule>
  </conditionalFormatting>
  <conditionalFormatting sqref="J82">
    <cfRule type="expression" dxfId="189" priority="195">
      <formula>ISEVEN(ROW())</formula>
    </cfRule>
  </conditionalFormatting>
  <conditionalFormatting sqref="J83">
    <cfRule type="expression" dxfId="188" priority="194">
      <formula>ISEVEN(ROW())</formula>
    </cfRule>
  </conditionalFormatting>
  <conditionalFormatting sqref="J84">
    <cfRule type="expression" dxfId="187" priority="193">
      <formula>ISEVEN(ROW())</formula>
    </cfRule>
  </conditionalFormatting>
  <conditionalFormatting sqref="J105:J107">
    <cfRule type="expression" dxfId="186" priority="192">
      <formula>ISEVEN(ROW())</formula>
    </cfRule>
  </conditionalFormatting>
  <conditionalFormatting sqref="J108">
    <cfRule type="expression" dxfId="185" priority="191">
      <formula>ISEVEN(ROW())</formula>
    </cfRule>
  </conditionalFormatting>
  <conditionalFormatting sqref="J109">
    <cfRule type="expression" dxfId="184" priority="190">
      <formula>ISEVEN(ROW())</formula>
    </cfRule>
  </conditionalFormatting>
  <conditionalFormatting sqref="J110">
    <cfRule type="expression" dxfId="183" priority="189">
      <formula>ISEVEN(ROW())</formula>
    </cfRule>
  </conditionalFormatting>
  <conditionalFormatting sqref="J111">
    <cfRule type="expression" dxfId="182" priority="188">
      <formula>ISEVEN(ROW())</formula>
    </cfRule>
  </conditionalFormatting>
  <conditionalFormatting sqref="J112">
    <cfRule type="expression" dxfId="181" priority="187">
      <formula>ISEVEN(ROW())</formula>
    </cfRule>
  </conditionalFormatting>
  <conditionalFormatting sqref="J113">
    <cfRule type="expression" dxfId="180" priority="186">
      <formula>ISEVEN(ROW())</formula>
    </cfRule>
  </conditionalFormatting>
  <conditionalFormatting sqref="J114">
    <cfRule type="expression" dxfId="179" priority="185">
      <formula>ISEVEN(ROW())</formula>
    </cfRule>
  </conditionalFormatting>
  <conditionalFormatting sqref="J115">
    <cfRule type="expression" dxfId="178" priority="184">
      <formula>ISEVEN(ROW())</formula>
    </cfRule>
  </conditionalFormatting>
  <conditionalFormatting sqref="J116">
    <cfRule type="expression" dxfId="177" priority="183">
      <formula>ISEVEN(ROW())</formula>
    </cfRule>
  </conditionalFormatting>
  <conditionalFormatting sqref="J117">
    <cfRule type="expression" dxfId="176" priority="182">
      <formula>ISEVEN(ROW())</formula>
    </cfRule>
  </conditionalFormatting>
  <conditionalFormatting sqref="J118">
    <cfRule type="expression" dxfId="175" priority="181">
      <formula>ISEVEN(ROW())</formula>
    </cfRule>
  </conditionalFormatting>
  <conditionalFormatting sqref="J119">
    <cfRule type="expression" dxfId="174" priority="180">
      <formula>ISEVEN(ROW())</formula>
    </cfRule>
  </conditionalFormatting>
  <conditionalFormatting sqref="J120">
    <cfRule type="expression" dxfId="173" priority="179">
      <formula>ISEVEN(ROW())</formula>
    </cfRule>
  </conditionalFormatting>
  <conditionalFormatting sqref="J121">
    <cfRule type="expression" dxfId="172" priority="178">
      <formula>ISEVEN(ROW())</formula>
    </cfRule>
  </conditionalFormatting>
  <conditionalFormatting sqref="J122">
    <cfRule type="expression" dxfId="171" priority="177">
      <formula>ISEVEN(ROW())</formula>
    </cfRule>
  </conditionalFormatting>
  <conditionalFormatting sqref="J123">
    <cfRule type="expression" dxfId="170" priority="176">
      <formula>ISEVEN(ROW())</formula>
    </cfRule>
  </conditionalFormatting>
  <conditionalFormatting sqref="J124">
    <cfRule type="expression" dxfId="169" priority="175">
      <formula>ISEVEN(ROW())</formula>
    </cfRule>
  </conditionalFormatting>
  <conditionalFormatting sqref="J125">
    <cfRule type="expression" dxfId="168" priority="174">
      <formula>ISEVEN(ROW())</formula>
    </cfRule>
  </conditionalFormatting>
  <conditionalFormatting sqref="J126">
    <cfRule type="expression" dxfId="167" priority="173">
      <formula>ISEVEN(ROW())</formula>
    </cfRule>
  </conditionalFormatting>
  <conditionalFormatting sqref="J127">
    <cfRule type="expression" dxfId="166" priority="172">
      <formula>ISEVEN(ROW())</formula>
    </cfRule>
  </conditionalFormatting>
  <conditionalFormatting sqref="J128">
    <cfRule type="expression" dxfId="165" priority="171">
      <formula>ISEVEN(ROW())</formula>
    </cfRule>
  </conditionalFormatting>
  <conditionalFormatting sqref="J129">
    <cfRule type="expression" dxfId="164" priority="170">
      <formula>ISEVEN(ROW())</formula>
    </cfRule>
  </conditionalFormatting>
  <conditionalFormatting sqref="J130">
    <cfRule type="expression" dxfId="163" priority="169">
      <formula>ISEVEN(ROW())</formula>
    </cfRule>
  </conditionalFormatting>
  <conditionalFormatting sqref="J131">
    <cfRule type="expression" dxfId="162" priority="168">
      <formula>ISEVEN(ROW())</formula>
    </cfRule>
  </conditionalFormatting>
  <conditionalFormatting sqref="J132">
    <cfRule type="expression" dxfId="161" priority="167">
      <formula>ISEVEN(ROW())</formula>
    </cfRule>
  </conditionalFormatting>
  <conditionalFormatting sqref="J133">
    <cfRule type="expression" dxfId="160" priority="166">
      <formula>ISEVEN(ROW())</formula>
    </cfRule>
  </conditionalFormatting>
  <conditionalFormatting sqref="J134">
    <cfRule type="expression" dxfId="159" priority="165">
      <formula>ISEVEN(ROW())</formula>
    </cfRule>
  </conditionalFormatting>
  <conditionalFormatting sqref="J135">
    <cfRule type="expression" dxfId="158" priority="164">
      <formula>ISEVEN(ROW())</formula>
    </cfRule>
  </conditionalFormatting>
  <conditionalFormatting sqref="J136">
    <cfRule type="expression" dxfId="157" priority="163">
      <formula>ISEVEN(ROW())</formula>
    </cfRule>
  </conditionalFormatting>
  <conditionalFormatting sqref="J137">
    <cfRule type="expression" dxfId="156" priority="162">
      <formula>ISEVEN(ROW())</formula>
    </cfRule>
  </conditionalFormatting>
  <conditionalFormatting sqref="J143">
    <cfRule type="expression" dxfId="155" priority="161">
      <formula>ISEVEN(ROW())</formula>
    </cfRule>
  </conditionalFormatting>
  <conditionalFormatting sqref="J263">
    <cfRule type="expression" dxfId="154" priority="160">
      <formula>ISEVEN(ROW())</formula>
    </cfRule>
  </conditionalFormatting>
  <conditionalFormatting sqref="J262">
    <cfRule type="expression" dxfId="153" priority="157">
      <formula>ISEVEN(ROW())</formula>
    </cfRule>
  </conditionalFormatting>
  <conditionalFormatting sqref="J260">
    <cfRule type="expression" dxfId="152" priority="156">
      <formula>ISEVEN(ROW())</formula>
    </cfRule>
  </conditionalFormatting>
  <conditionalFormatting sqref="J259">
    <cfRule type="expression" dxfId="151" priority="155">
      <formula>ISEVEN(ROW())</formula>
    </cfRule>
  </conditionalFormatting>
  <conditionalFormatting sqref="J258">
    <cfRule type="expression" dxfId="150" priority="154">
      <formula>ISEVEN(ROW())</formula>
    </cfRule>
  </conditionalFormatting>
  <conditionalFormatting sqref="J257">
    <cfRule type="expression" dxfId="149" priority="153">
      <formula>ISEVEN(ROW())</formula>
    </cfRule>
  </conditionalFormatting>
  <conditionalFormatting sqref="J256">
    <cfRule type="expression" dxfId="148" priority="152">
      <formula>ISEVEN(ROW())</formula>
    </cfRule>
  </conditionalFormatting>
  <conditionalFormatting sqref="J255">
    <cfRule type="expression" dxfId="147" priority="151">
      <formula>ISEVEN(ROW())</formula>
    </cfRule>
  </conditionalFormatting>
  <conditionalFormatting sqref="J254">
    <cfRule type="expression" dxfId="146" priority="150">
      <formula>ISEVEN(ROW())</formula>
    </cfRule>
  </conditionalFormatting>
  <conditionalFormatting sqref="J253">
    <cfRule type="expression" dxfId="145" priority="149">
      <formula>ISEVEN(ROW())</formula>
    </cfRule>
  </conditionalFormatting>
  <conditionalFormatting sqref="J252">
    <cfRule type="expression" dxfId="144" priority="148">
      <formula>ISEVEN(ROW())</formula>
    </cfRule>
  </conditionalFormatting>
  <conditionalFormatting sqref="J251">
    <cfRule type="expression" dxfId="143" priority="147">
      <formula>ISEVEN(ROW())</formula>
    </cfRule>
  </conditionalFormatting>
  <conditionalFormatting sqref="J250">
    <cfRule type="expression" dxfId="142" priority="146">
      <formula>ISEVEN(ROW())</formula>
    </cfRule>
  </conditionalFormatting>
  <conditionalFormatting sqref="J246:J249">
    <cfRule type="expression" dxfId="141" priority="145">
      <formula>ISEVEN(ROW())</formula>
    </cfRule>
  </conditionalFormatting>
  <conditionalFormatting sqref="J1">
    <cfRule type="expression" dxfId="140" priority="144">
      <formula>ISEVEN(ROW())</formula>
    </cfRule>
  </conditionalFormatting>
  <conditionalFormatting sqref="J1">
    <cfRule type="expression" dxfId="139" priority="143">
      <formula>ISEVEN(ROW())</formula>
    </cfRule>
  </conditionalFormatting>
  <conditionalFormatting sqref="J245">
    <cfRule type="expression" dxfId="138" priority="142">
      <formula>ISEVEN(ROW())</formula>
    </cfRule>
  </conditionalFormatting>
  <conditionalFormatting sqref="J244">
    <cfRule type="expression" dxfId="137" priority="141">
      <formula>ISEVEN(ROW())</formula>
    </cfRule>
  </conditionalFormatting>
  <conditionalFormatting sqref="J243">
    <cfRule type="expression" dxfId="136" priority="140">
      <formula>ISEVEN(ROW())</formula>
    </cfRule>
  </conditionalFormatting>
  <conditionalFormatting sqref="J242">
    <cfRule type="expression" dxfId="135" priority="139">
      <formula>ISEVEN(ROW())</formula>
    </cfRule>
  </conditionalFormatting>
  <conditionalFormatting sqref="J241">
    <cfRule type="expression" dxfId="134" priority="138">
      <formula>ISEVEN(ROW())</formula>
    </cfRule>
  </conditionalFormatting>
  <conditionalFormatting sqref="J240">
    <cfRule type="expression" dxfId="133" priority="137">
      <formula>ISEVEN(ROW())</formula>
    </cfRule>
  </conditionalFormatting>
  <conditionalFormatting sqref="J239">
    <cfRule type="expression" dxfId="132" priority="136">
      <formula>ISEVEN(ROW())</formula>
    </cfRule>
  </conditionalFormatting>
  <conditionalFormatting sqref="J238">
    <cfRule type="expression" dxfId="131" priority="135">
      <formula>ISEVEN(ROW())</formula>
    </cfRule>
  </conditionalFormatting>
  <conditionalFormatting sqref="J237">
    <cfRule type="expression" dxfId="130" priority="134">
      <formula>ISEVEN(ROW())</formula>
    </cfRule>
  </conditionalFormatting>
  <conditionalFormatting sqref="J236">
    <cfRule type="expression" dxfId="129" priority="133">
      <formula>ISEVEN(ROW())</formula>
    </cfRule>
  </conditionalFormatting>
  <conditionalFormatting sqref="J226:J227">
    <cfRule type="expression" dxfId="128" priority="132">
      <formula>ISEVEN(ROW())</formula>
    </cfRule>
  </conditionalFormatting>
  <conditionalFormatting sqref="J225">
    <cfRule type="expression" dxfId="127" priority="131">
      <formula>ISEVEN(ROW())</formula>
    </cfRule>
  </conditionalFormatting>
  <conditionalFormatting sqref="J224">
    <cfRule type="expression" dxfId="126" priority="130">
      <formula>ISEVEN(ROW())</formula>
    </cfRule>
  </conditionalFormatting>
  <conditionalFormatting sqref="J223">
    <cfRule type="expression" dxfId="125" priority="129">
      <formula>ISEVEN(ROW())</formula>
    </cfRule>
  </conditionalFormatting>
  <conditionalFormatting sqref="J222">
    <cfRule type="expression" dxfId="124" priority="128">
      <formula>ISEVEN(ROW())</formula>
    </cfRule>
  </conditionalFormatting>
  <conditionalFormatting sqref="J221">
    <cfRule type="expression" dxfId="123" priority="127">
      <formula>ISEVEN(ROW())</formula>
    </cfRule>
  </conditionalFormatting>
  <conditionalFormatting sqref="J220">
    <cfRule type="expression" dxfId="122" priority="126">
      <formula>ISEVEN(ROW())</formula>
    </cfRule>
  </conditionalFormatting>
  <conditionalFormatting sqref="J219">
    <cfRule type="expression" dxfId="121" priority="125">
      <formula>ISEVEN(ROW())</formula>
    </cfRule>
  </conditionalFormatting>
  <conditionalFormatting sqref="J218">
    <cfRule type="expression" dxfId="120" priority="124">
      <formula>ISEVEN(ROW())</formula>
    </cfRule>
  </conditionalFormatting>
  <conditionalFormatting sqref="J217">
    <cfRule type="expression" dxfId="119" priority="123">
      <formula>ISEVEN(ROW())</formula>
    </cfRule>
  </conditionalFormatting>
  <conditionalFormatting sqref="J216">
    <cfRule type="expression" dxfId="118" priority="122">
      <formula>ISEVEN(ROW())</formula>
    </cfRule>
  </conditionalFormatting>
  <conditionalFormatting sqref="J215">
    <cfRule type="expression" dxfId="117" priority="121">
      <formula>ISEVEN(ROW())</formula>
    </cfRule>
  </conditionalFormatting>
  <conditionalFormatting sqref="J214">
    <cfRule type="expression" dxfId="116" priority="120">
      <formula>ISEVEN(ROW())</formula>
    </cfRule>
  </conditionalFormatting>
  <conditionalFormatting sqref="J213">
    <cfRule type="expression" dxfId="115" priority="119">
      <formula>ISEVEN(ROW())</formula>
    </cfRule>
  </conditionalFormatting>
  <conditionalFormatting sqref="J202:J212">
    <cfRule type="expression" dxfId="114" priority="118">
      <formula>ISEVEN(ROW())</formula>
    </cfRule>
  </conditionalFormatting>
  <conditionalFormatting sqref="J201">
    <cfRule type="expression" dxfId="113" priority="117">
      <formula>ISEVEN(ROW())</formula>
    </cfRule>
  </conditionalFormatting>
  <conditionalFormatting sqref="J200">
    <cfRule type="expression" dxfId="112" priority="116">
      <formula>ISEVEN(ROW())</formula>
    </cfRule>
  </conditionalFormatting>
  <conditionalFormatting sqref="J199">
    <cfRule type="expression" dxfId="111" priority="115">
      <formula>ISEVEN(ROW())</formula>
    </cfRule>
  </conditionalFormatting>
  <conditionalFormatting sqref="J198">
    <cfRule type="expression" dxfId="110" priority="114">
      <formula>ISEVEN(ROW())</formula>
    </cfRule>
  </conditionalFormatting>
  <conditionalFormatting sqref="J193">
    <cfRule type="expression" dxfId="109" priority="113">
      <formula>ISEVEN(ROW())</formula>
    </cfRule>
  </conditionalFormatting>
  <conditionalFormatting sqref="J192">
    <cfRule type="expression" dxfId="108" priority="112">
      <formula>ISEVEN(ROW())</formula>
    </cfRule>
  </conditionalFormatting>
  <conditionalFormatting sqref="J191">
    <cfRule type="expression" dxfId="107" priority="111">
      <formula>ISEVEN(ROW())</formula>
    </cfRule>
  </conditionalFormatting>
  <conditionalFormatting sqref="J190">
    <cfRule type="expression" dxfId="106" priority="110">
      <formula>ISEVEN(ROW())</formula>
    </cfRule>
  </conditionalFormatting>
  <conditionalFormatting sqref="J188:J189">
    <cfRule type="expression" dxfId="105" priority="109">
      <formula>ISEVEN(ROW())</formula>
    </cfRule>
  </conditionalFormatting>
  <conditionalFormatting sqref="J187">
    <cfRule type="expression" dxfId="104" priority="108">
      <formula>ISEVEN(ROW())</formula>
    </cfRule>
  </conditionalFormatting>
  <conditionalFormatting sqref="J186">
    <cfRule type="expression" dxfId="103" priority="107">
      <formula>ISEVEN(ROW())</formula>
    </cfRule>
  </conditionalFormatting>
  <conditionalFormatting sqref="J185">
    <cfRule type="expression" dxfId="102" priority="106">
      <formula>ISEVEN(ROW())</formula>
    </cfRule>
  </conditionalFormatting>
  <conditionalFormatting sqref="J184">
    <cfRule type="expression" dxfId="101" priority="105">
      <formula>ISEVEN(ROW())</formula>
    </cfRule>
  </conditionalFormatting>
  <conditionalFormatting sqref="J183">
    <cfRule type="expression" dxfId="100" priority="104">
      <formula>ISEVEN(ROW())</formula>
    </cfRule>
  </conditionalFormatting>
  <conditionalFormatting sqref="J144">
    <cfRule type="expression" dxfId="99" priority="103">
      <formula>ISEVEN(ROW())</formula>
    </cfRule>
  </conditionalFormatting>
  <conditionalFormatting sqref="J145">
    <cfRule type="expression" dxfId="98" priority="102">
      <formula>ISEVEN(ROW())</formula>
    </cfRule>
  </conditionalFormatting>
  <conditionalFormatting sqref="J146">
    <cfRule type="expression" dxfId="97" priority="101">
      <formula>ISEVEN(ROW())</formula>
    </cfRule>
  </conditionalFormatting>
  <conditionalFormatting sqref="J147">
    <cfRule type="expression" dxfId="96" priority="100">
      <formula>ISEVEN(ROW())</formula>
    </cfRule>
  </conditionalFormatting>
  <conditionalFormatting sqref="J148">
    <cfRule type="expression" dxfId="95" priority="99">
      <formula>ISEVEN(ROW())</formula>
    </cfRule>
  </conditionalFormatting>
  <conditionalFormatting sqref="J149">
    <cfRule type="expression" dxfId="94" priority="98">
      <formula>ISEVEN(ROW())</formula>
    </cfRule>
  </conditionalFormatting>
  <conditionalFormatting sqref="J150">
    <cfRule type="expression" dxfId="93" priority="97">
      <formula>ISEVEN(ROW())</formula>
    </cfRule>
  </conditionalFormatting>
  <conditionalFormatting sqref="J151">
    <cfRule type="expression" dxfId="92" priority="96">
      <formula>ISEVEN(ROW())</formula>
    </cfRule>
  </conditionalFormatting>
  <conditionalFormatting sqref="J152">
    <cfRule type="expression" dxfId="91" priority="95">
      <formula>ISEVEN(ROW())</formula>
    </cfRule>
  </conditionalFormatting>
  <conditionalFormatting sqref="J153">
    <cfRule type="expression" dxfId="90" priority="94">
      <formula>ISEVEN(ROW())</formula>
    </cfRule>
  </conditionalFormatting>
  <conditionalFormatting sqref="J154">
    <cfRule type="expression" dxfId="89" priority="93">
      <formula>ISEVEN(ROW())</formula>
    </cfRule>
  </conditionalFormatting>
  <conditionalFormatting sqref="J155">
    <cfRule type="expression" dxfId="88" priority="92">
      <formula>ISEVEN(ROW())</formula>
    </cfRule>
  </conditionalFormatting>
  <conditionalFormatting sqref="J156">
    <cfRule type="expression" dxfId="87" priority="91">
      <formula>ISEVEN(ROW())</formula>
    </cfRule>
  </conditionalFormatting>
  <conditionalFormatting sqref="J158">
    <cfRule type="expression" dxfId="86" priority="90">
      <formula>ISEVEN(ROW())</formula>
    </cfRule>
  </conditionalFormatting>
  <conditionalFormatting sqref="J159">
    <cfRule type="expression" dxfId="85" priority="89">
      <formula>ISEVEN(ROW())</formula>
    </cfRule>
  </conditionalFormatting>
  <conditionalFormatting sqref="J160">
    <cfRule type="expression" dxfId="84" priority="88">
      <formula>ISEVEN(ROW())</formula>
    </cfRule>
  </conditionalFormatting>
  <conditionalFormatting sqref="J161">
    <cfRule type="expression" dxfId="83" priority="87">
      <formula>ISEVEN(ROW())</formula>
    </cfRule>
  </conditionalFormatting>
  <conditionalFormatting sqref="J162">
    <cfRule type="expression" dxfId="82" priority="86">
      <formula>ISEVEN(ROW())</formula>
    </cfRule>
  </conditionalFormatting>
  <conditionalFormatting sqref="J163">
    <cfRule type="expression" dxfId="81" priority="85">
      <formula>ISEVEN(ROW())</formula>
    </cfRule>
  </conditionalFormatting>
  <conditionalFormatting sqref="J164:J166">
    <cfRule type="expression" dxfId="80" priority="84">
      <formula>ISEVEN(ROW())</formula>
    </cfRule>
  </conditionalFormatting>
  <conditionalFormatting sqref="J167">
    <cfRule type="expression" dxfId="79" priority="83">
      <formula>ISEVEN(ROW())</formula>
    </cfRule>
  </conditionalFormatting>
  <conditionalFormatting sqref="J168">
    <cfRule type="expression" dxfId="78" priority="82">
      <formula>ISEVEN(ROW())</formula>
    </cfRule>
  </conditionalFormatting>
  <conditionalFormatting sqref="J173">
    <cfRule type="expression" dxfId="77" priority="81">
      <formula>ISEVEN(ROW())</formula>
    </cfRule>
  </conditionalFormatting>
  <conditionalFormatting sqref="J174">
    <cfRule type="expression" dxfId="76" priority="80">
      <formula>ISEVEN(ROW())</formula>
    </cfRule>
  </conditionalFormatting>
  <conditionalFormatting sqref="J175">
    <cfRule type="expression" dxfId="75" priority="79">
      <formula>ISEVEN(ROW())</formula>
    </cfRule>
  </conditionalFormatting>
  <conditionalFormatting sqref="J176">
    <cfRule type="expression" dxfId="74" priority="78">
      <formula>ISEVEN(ROW())</formula>
    </cfRule>
  </conditionalFormatting>
  <conditionalFormatting sqref="J182">
    <cfRule type="expression" dxfId="73" priority="77">
      <formula>ISEVEN(ROW())</formula>
    </cfRule>
  </conditionalFormatting>
  <conditionalFormatting sqref="J181">
    <cfRule type="expression" dxfId="72" priority="76">
      <formula>ISEVEN(ROW())</formula>
    </cfRule>
  </conditionalFormatting>
  <conditionalFormatting sqref="J180">
    <cfRule type="expression" dxfId="71" priority="75">
      <formula>ISEVEN(ROW())</formula>
    </cfRule>
  </conditionalFormatting>
  <conditionalFormatting sqref="J179">
    <cfRule type="expression" dxfId="70" priority="74">
      <formula>ISEVEN(ROW())</formula>
    </cfRule>
  </conditionalFormatting>
  <conditionalFormatting sqref="J178">
    <cfRule type="expression" dxfId="69" priority="73">
      <formula>ISEVEN(ROW())</formula>
    </cfRule>
  </conditionalFormatting>
  <conditionalFormatting sqref="J177">
    <cfRule type="expression" dxfId="68" priority="72">
      <formula>ISEVEN(ROW())</formula>
    </cfRule>
  </conditionalFormatting>
  <conditionalFormatting sqref="D93:G93 I93:J93 A93:B97 J94:J97 E94">
    <cfRule type="expression" dxfId="67" priority="71">
      <formula>ISEVEN(ROW())</formula>
    </cfRule>
  </conditionalFormatting>
  <conditionalFormatting sqref="J169 A169:B172">
    <cfRule type="expression" dxfId="66" priority="70">
      <formula>ISEVEN(ROW())</formula>
    </cfRule>
  </conditionalFormatting>
  <conditionalFormatting sqref="J169">
    <cfRule type="expression" dxfId="65" priority="69">
      <formula>ISEVEN(ROW())</formula>
    </cfRule>
  </conditionalFormatting>
  <conditionalFormatting sqref="C169:G169 I169">
    <cfRule type="expression" dxfId="64" priority="68">
      <formula>ISEVEN(ROW())</formula>
    </cfRule>
  </conditionalFormatting>
  <conditionalFormatting sqref="C228:J228 C234:E234 G234 I234 C229:I229 J229:J235">
    <cfRule type="expression" dxfId="63" priority="67">
      <formula>ISEVEN(ROW())</formula>
    </cfRule>
  </conditionalFormatting>
  <conditionalFormatting sqref="C235:E235 G235 I235">
    <cfRule type="expression" dxfId="62" priority="66">
      <formula>ISEVEN(ROW())</formula>
    </cfRule>
  </conditionalFormatting>
  <conditionalFormatting sqref="C232:E232 G232 I232">
    <cfRule type="expression" dxfId="61" priority="65">
      <formula>ISEVEN(ROW())</formula>
    </cfRule>
  </conditionalFormatting>
  <conditionalFormatting sqref="C233:E233 G233 I233">
    <cfRule type="expression" dxfId="60" priority="64">
      <formula>ISEVEN(ROW())</formula>
    </cfRule>
  </conditionalFormatting>
  <conditionalFormatting sqref="C230:E230 G230:I230 H231:H235">
    <cfRule type="expression" dxfId="59" priority="63">
      <formula>ISEVEN(ROW())</formula>
    </cfRule>
  </conditionalFormatting>
  <conditionalFormatting sqref="C231:E231 G231 I231">
    <cfRule type="expression" dxfId="58" priority="62">
      <formula>ISEVEN(ROW())</formula>
    </cfRule>
  </conditionalFormatting>
  <conditionalFormatting sqref="F230:F231">
    <cfRule type="expression" dxfId="57" priority="61">
      <formula>ISEVEN(ROW())</formula>
    </cfRule>
  </conditionalFormatting>
  <conditionalFormatting sqref="F232">
    <cfRule type="expression" dxfId="56" priority="60">
      <formula>ISEVEN(ROW())</formula>
    </cfRule>
  </conditionalFormatting>
  <conditionalFormatting sqref="F233">
    <cfRule type="expression" dxfId="55" priority="59">
      <formula>ISEVEN(ROW())</formula>
    </cfRule>
  </conditionalFormatting>
  <conditionalFormatting sqref="F235">
    <cfRule type="expression" dxfId="54" priority="58">
      <formula>ISEVEN(ROW())</formula>
    </cfRule>
  </conditionalFormatting>
  <conditionalFormatting sqref="F234">
    <cfRule type="expression" dxfId="53" priority="57">
      <formula>ISEVEN(ROW())</formula>
    </cfRule>
  </conditionalFormatting>
  <conditionalFormatting sqref="C194:G194 I194:J194 J195:J197 E195:E197 G195:G197">
    <cfRule type="expression" dxfId="52" priority="56">
      <formula>ISEVEN(ROW())</formula>
    </cfRule>
  </conditionalFormatting>
  <conditionalFormatting sqref="H194:H197">
    <cfRule type="expression" dxfId="51" priority="55">
      <formula>ISEVEN(ROW())</formula>
    </cfRule>
  </conditionalFormatting>
  <conditionalFormatting sqref="C138:G138 I138:J138 E139:E142 G139:G142 J139:J142">
    <cfRule type="expression" dxfId="50" priority="54">
      <formula>ISEVEN(ROW())</formula>
    </cfRule>
  </conditionalFormatting>
  <conditionalFormatting sqref="I170:J172 C170:G172">
    <cfRule type="expression" dxfId="49" priority="53">
      <formula>ISEVEN(ROW())</formula>
    </cfRule>
  </conditionalFormatting>
  <conditionalFormatting sqref="C94">
    <cfRule type="expression" dxfId="48" priority="52">
      <formula>ISEVEN(ROW())</formula>
    </cfRule>
  </conditionalFormatting>
  <conditionalFormatting sqref="D94">
    <cfRule type="expression" dxfId="47" priority="51">
      <formula>ISEVEN(ROW())</formula>
    </cfRule>
  </conditionalFormatting>
  <conditionalFormatting sqref="F94">
    <cfRule type="expression" dxfId="46" priority="50">
      <formula>ISEVEN(ROW())</formula>
    </cfRule>
  </conditionalFormatting>
  <conditionalFormatting sqref="G94:G97">
    <cfRule type="expression" dxfId="45" priority="49">
      <formula>ISEVEN(ROW())</formula>
    </cfRule>
  </conditionalFormatting>
  <conditionalFormatting sqref="C139:D142">
    <cfRule type="expression" dxfId="44" priority="47">
      <formula>ISEVEN(ROW())</formula>
    </cfRule>
  </conditionalFormatting>
  <conditionalFormatting sqref="F139">
    <cfRule type="expression" dxfId="43" priority="46">
      <formula>ISEVEN(ROW())</formula>
    </cfRule>
  </conditionalFormatting>
  <conditionalFormatting sqref="F140">
    <cfRule type="expression" dxfId="42" priority="45">
      <formula>ISEVEN(ROW())</formula>
    </cfRule>
  </conditionalFormatting>
  <conditionalFormatting sqref="F141">
    <cfRule type="expression" dxfId="41" priority="44">
      <formula>ISEVEN(ROW())</formula>
    </cfRule>
  </conditionalFormatting>
  <conditionalFormatting sqref="F142">
    <cfRule type="expression" dxfId="40" priority="43">
      <formula>ISEVEN(ROW())</formula>
    </cfRule>
  </conditionalFormatting>
  <conditionalFormatting sqref="I139:I142">
    <cfRule type="expression" dxfId="39" priority="42">
      <formula>ISEVEN(ROW())</formula>
    </cfRule>
  </conditionalFormatting>
  <conditionalFormatting sqref="C195:D197">
    <cfRule type="expression" dxfId="38" priority="41">
      <formula>ISEVEN(ROW())</formula>
    </cfRule>
  </conditionalFormatting>
  <conditionalFormatting sqref="I195:I196">
    <cfRule type="expression" dxfId="37" priority="40">
      <formula>ISEVEN(ROW())</formula>
    </cfRule>
  </conditionalFormatting>
  <conditionalFormatting sqref="F195:F197">
    <cfRule type="expression" dxfId="36" priority="39">
      <formula>ISEVEN(ROW())</formula>
    </cfRule>
  </conditionalFormatting>
  <conditionalFormatting sqref="C203:D203">
    <cfRule type="expression" dxfId="35" priority="38">
      <formula>ISEVEN(ROW())</formula>
    </cfRule>
  </conditionalFormatting>
  <conditionalFormatting sqref="I203">
    <cfRule type="expression" dxfId="34" priority="37">
      <formula>ISEVEN(ROW())</formula>
    </cfRule>
  </conditionalFormatting>
  <conditionalFormatting sqref="F203">
    <cfRule type="expression" dxfId="33" priority="36">
      <formula>ISEVEN(ROW())</formula>
    </cfRule>
  </conditionalFormatting>
  <conditionalFormatting sqref="I11">
    <cfRule type="expression" dxfId="32" priority="35">
      <formula>ISEVEN(ROW())</formula>
    </cfRule>
  </conditionalFormatting>
  <conditionalFormatting sqref="I19">
    <cfRule type="expression" dxfId="31" priority="34">
      <formula>ISEVEN(ROW())</formula>
    </cfRule>
  </conditionalFormatting>
  <conditionalFormatting sqref="I94:I97">
    <cfRule type="expression" dxfId="30" priority="33">
      <formula>ISEVEN(ROW())</formula>
    </cfRule>
  </conditionalFormatting>
  <conditionalFormatting sqref="C204:C212">
    <cfRule type="expression" dxfId="29" priority="32">
      <formula>ISEVEN(ROW())</formula>
    </cfRule>
  </conditionalFormatting>
  <conditionalFormatting sqref="D204:D212">
    <cfRule type="expression" dxfId="28" priority="31">
      <formula>ISEVEN(ROW())</formula>
    </cfRule>
  </conditionalFormatting>
  <conditionalFormatting sqref="F210:F212 F204:F208">
    <cfRule type="expression" dxfId="27" priority="30">
      <formula>ISEVEN(ROW())</formula>
    </cfRule>
  </conditionalFormatting>
  <conditionalFormatting sqref="F209">
    <cfRule type="expression" dxfId="26" priority="29">
      <formula>ISEVEN(ROW())</formula>
    </cfRule>
  </conditionalFormatting>
  <conditionalFormatting sqref="I204:I212">
    <cfRule type="expression" dxfId="25" priority="28">
      <formula>ISEVEN(ROW())</formula>
    </cfRule>
  </conditionalFormatting>
  <conditionalFormatting sqref="C227">
    <cfRule type="expression" dxfId="24" priority="27">
      <formula>ISEVEN(ROW())</formula>
    </cfRule>
  </conditionalFormatting>
  <conditionalFormatting sqref="D227">
    <cfRule type="expression" dxfId="23" priority="26">
      <formula>ISEVEN(ROW())</formula>
    </cfRule>
  </conditionalFormatting>
  <conditionalFormatting sqref="E227 G227">
    <cfRule type="expression" dxfId="22" priority="25">
      <formula>ISEVEN(ROW())</formula>
    </cfRule>
  </conditionalFormatting>
  <conditionalFormatting sqref="F227">
    <cfRule type="expression" dxfId="21" priority="24">
      <formula>ISEVEN(ROW())</formula>
    </cfRule>
  </conditionalFormatting>
  <conditionalFormatting sqref="I227">
    <cfRule type="expression" dxfId="20" priority="23">
      <formula>ISEVEN(ROW())</formula>
    </cfRule>
  </conditionalFormatting>
  <conditionalFormatting sqref="I118">
    <cfRule type="expression" dxfId="19" priority="21">
      <formula>ISEVEN(ROW())</formula>
    </cfRule>
  </conditionalFormatting>
  <conditionalFormatting sqref="I66">
    <cfRule type="expression" dxfId="18" priority="20">
      <formula>ISEVEN(ROW())</formula>
    </cfRule>
  </conditionalFormatting>
  <conditionalFormatting sqref="F106:F107">
    <cfRule type="expression" dxfId="17" priority="19">
      <formula>ISEVEN(ROW())</formula>
    </cfRule>
  </conditionalFormatting>
  <conditionalFormatting sqref="C95:C97">
    <cfRule type="expression" dxfId="16" priority="18">
      <formula>ISEVEN(ROW())</formula>
    </cfRule>
  </conditionalFormatting>
  <conditionalFormatting sqref="D95:E97">
    <cfRule type="expression" dxfId="15" priority="17">
      <formula>ISEVEN(ROW())</formula>
    </cfRule>
  </conditionalFormatting>
  <conditionalFormatting sqref="F95">
    <cfRule type="expression" dxfId="14" priority="16">
      <formula>ISEVEN(ROW())</formula>
    </cfRule>
  </conditionalFormatting>
  <conditionalFormatting sqref="F96">
    <cfRule type="expression" dxfId="13" priority="15">
      <formula>ISEVEN(ROW())</formula>
    </cfRule>
  </conditionalFormatting>
  <conditionalFormatting sqref="F97">
    <cfRule type="expression" dxfId="12" priority="14">
      <formula>ISEVEN(ROW())</formula>
    </cfRule>
  </conditionalFormatting>
  <conditionalFormatting sqref="K1">
    <cfRule type="expression" dxfId="11" priority="13">
      <formula>ISEVEN(ROW())</formula>
    </cfRule>
  </conditionalFormatting>
  <conditionalFormatting sqref="K1">
    <cfRule type="expression" dxfId="10" priority="12">
      <formula>ISEVEN(ROW())</formula>
    </cfRule>
  </conditionalFormatting>
  <conditionalFormatting sqref="K2:K10 K13:K20 K22:K30 K32:K40 K42:K50 K52:K60 K62:K70 K72:K80 K82:K90 K92:K100 K102:K110 K112:K120 K122:K130 K132:K140 K142:K150 K152:K156 K163:K174 K176:K184 K186:K194 K196:K205 K207:K215 K217:K225 K227:K235 K237:K245 K247:K255 K257:K263 K158:K161">
    <cfRule type="expression" dxfId="9" priority="9">
      <formula>ISEVEN(ROW())</formula>
    </cfRule>
  </conditionalFormatting>
  <conditionalFormatting sqref="K11 K21 K31 K41 K51 K61 K71 K81 K91 K101 K111 K121 K131 K141 K151 K162 K175 K185 K195 K206 K216 K226 K236 K246 K256">
    <cfRule type="expression" dxfId="8" priority="8">
      <formula>ISEVEN(ROW())</formula>
    </cfRule>
  </conditionalFormatting>
  <conditionalFormatting sqref="K12">
    <cfRule type="expression" dxfId="7" priority="7">
      <formula>ISEVEN(ROW())</formula>
    </cfRule>
  </conditionalFormatting>
  <conditionalFormatting sqref="C261:J261">
    <cfRule type="expression" dxfId="6" priority="6">
      <formula>ISEVEN(ROW())</formula>
    </cfRule>
  </conditionalFormatting>
  <conditionalFormatting sqref="A157:J157">
    <cfRule type="expression" dxfId="5" priority="5">
      <formula>ISEVEN(ROW())</formula>
    </cfRule>
  </conditionalFormatting>
  <conditionalFormatting sqref="J157">
    <cfRule type="expression" dxfId="4" priority="4">
      <formula>ISEVEN(ROW())</formula>
    </cfRule>
  </conditionalFormatting>
  <conditionalFormatting sqref="K157">
    <cfRule type="expression" dxfId="3" priority="3">
      <formula>ISEVEN(ROW())</formula>
    </cfRule>
  </conditionalFormatting>
  <conditionalFormatting sqref="I197">
    <cfRule type="expression" dxfId="2" priority="1">
      <formula>ISEVEN(ROW())</formula>
    </cfRule>
  </conditionalFormatting>
  <dataValidations count="2">
    <dataValidation type="list" errorStyle="warning" allowBlank="1" showDropDown="1" showInputMessage="1" showErrorMessage="1" sqref="E2:E263">
      <formula1>"E,G,CE,CG,A"</formula1>
    </dataValidation>
    <dataValidation type="list" errorStyle="warning" allowBlank="1" showDropDown="1" showInputMessage="1" showErrorMessage="1" sqref="G2:G263">
      <formula1>"1-1,1-N,0-1,0-N"</formula1>
    </dataValidation>
  </dataValidations>
  <pageMargins left="0.51181102362204722" right="0.51181102362204722" top="0.78740157480314965" bottom="0.78740157480314965" header="0.31496062992125984" footer="0.31496062992125984"/>
  <pageSetup paperSize="9" scale="76" fitToHeight="0" orientation="landscape" r:id="rId1"/>
  <ignoredErrors>
    <ignoredError sqref="H143 H25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workbookViewId="0">
      <pane ySplit="1" topLeftCell="A2" activePane="bottomLeft" state="frozen"/>
      <selection pane="bottomLeft"/>
    </sheetView>
  </sheetViews>
  <sheetFormatPr defaultRowHeight="12.75" x14ac:dyDescent="0.25"/>
  <cols>
    <col min="1" max="1" width="3.28515625" style="20" bestFit="1" customWidth="1"/>
    <col min="2" max="2" width="4.5703125" style="20" bestFit="1" customWidth="1"/>
    <col min="3" max="3" width="27.5703125" style="20" bestFit="1" customWidth="1"/>
    <col min="4" max="4" width="39.7109375" style="20" customWidth="1"/>
    <col min="5" max="5" width="3.5703125" style="20" bestFit="1" customWidth="1"/>
    <col min="6" max="6" width="7.5703125" style="20" bestFit="1" customWidth="1"/>
    <col min="7" max="7" width="11" style="21" bestFit="1" customWidth="1"/>
    <col min="8" max="8" width="5.42578125" style="20" bestFit="1" customWidth="1"/>
    <col min="9" max="9" width="45.85546875" style="20" customWidth="1"/>
    <col min="10" max="10" width="13.42578125" style="19" bestFit="1" customWidth="1"/>
    <col min="11" max="16384" width="9.140625" style="20"/>
  </cols>
  <sheetData>
    <row r="1" spans="1:10" x14ac:dyDescent="0.25">
      <c r="A1" s="22" t="s">
        <v>0</v>
      </c>
      <c r="B1" s="53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53" t="s">
        <v>9</v>
      </c>
    </row>
    <row r="2" spans="1:10" x14ac:dyDescent="0.2">
      <c r="A2" s="35">
        <f t="shared" ref="A2:A19" si="0">ROW()-1</f>
        <v>1</v>
      </c>
      <c r="B2" s="36" t="str">
        <f>CONCATENATE("D",IF(A2&lt;=9,0,),A2)</f>
        <v>D01</v>
      </c>
      <c r="C2" s="37" t="s">
        <v>502</v>
      </c>
      <c r="D2" s="37" t="s">
        <v>500</v>
      </c>
      <c r="E2" s="38" t="s">
        <v>10</v>
      </c>
      <c r="F2" s="39" t="s">
        <v>11</v>
      </c>
      <c r="G2" s="40" t="s">
        <v>24</v>
      </c>
      <c r="H2" s="39" t="s">
        <v>503</v>
      </c>
      <c r="I2" s="37" t="s">
        <v>504</v>
      </c>
      <c r="J2" s="39" t="s">
        <v>538</v>
      </c>
    </row>
    <row r="3" spans="1:10" x14ac:dyDescent="0.2">
      <c r="A3" s="41">
        <f t="shared" si="0"/>
        <v>2</v>
      </c>
      <c r="B3" s="42" t="str">
        <f t="shared" ref="B3:B19" si="1">CONCATENATE("D",IF(A3&lt;=9,0,),A3)</f>
        <v>D02</v>
      </c>
      <c r="C3" s="43" t="s">
        <v>505</v>
      </c>
      <c r="D3" s="44" t="s">
        <v>506</v>
      </c>
      <c r="E3" s="45" t="s">
        <v>13</v>
      </c>
      <c r="F3" s="46" t="s">
        <v>92</v>
      </c>
      <c r="G3" s="47" t="s">
        <v>24</v>
      </c>
      <c r="H3" s="46" t="str">
        <f>B$2</f>
        <v>D01</v>
      </c>
      <c r="I3" s="48" t="s">
        <v>507</v>
      </c>
      <c r="J3" s="46" t="s">
        <v>538</v>
      </c>
    </row>
    <row r="4" spans="1:10" x14ac:dyDescent="0.2">
      <c r="A4" s="41">
        <f t="shared" si="0"/>
        <v>3</v>
      </c>
      <c r="B4" s="42" t="str">
        <f t="shared" si="1"/>
        <v>D03</v>
      </c>
      <c r="C4" s="43" t="s">
        <v>508</v>
      </c>
      <c r="D4" s="48" t="s">
        <v>509</v>
      </c>
      <c r="E4" s="45" t="s">
        <v>13</v>
      </c>
      <c r="F4" s="46" t="s">
        <v>300</v>
      </c>
      <c r="G4" s="47" t="s">
        <v>24</v>
      </c>
      <c r="H4" s="46" t="str">
        <f t="shared" ref="H4:H12" si="2">B$2</f>
        <v>D01</v>
      </c>
      <c r="I4" s="48"/>
      <c r="J4" s="46" t="s">
        <v>538</v>
      </c>
    </row>
    <row r="5" spans="1:10" x14ac:dyDescent="0.2">
      <c r="A5" s="41">
        <f t="shared" si="0"/>
        <v>4</v>
      </c>
      <c r="B5" s="42" t="str">
        <f t="shared" si="1"/>
        <v>D04</v>
      </c>
      <c r="C5" s="43" t="s">
        <v>510</v>
      </c>
      <c r="D5" s="48" t="s">
        <v>511</v>
      </c>
      <c r="E5" s="45" t="s">
        <v>10</v>
      </c>
      <c r="F5" s="46" t="s">
        <v>512</v>
      </c>
      <c r="G5" s="47" t="s">
        <v>24</v>
      </c>
      <c r="H5" s="46" t="str">
        <f t="shared" si="2"/>
        <v>D01</v>
      </c>
      <c r="I5" s="48"/>
      <c r="J5" s="46" t="s">
        <v>538</v>
      </c>
    </row>
    <row r="6" spans="1:10" x14ac:dyDescent="0.2">
      <c r="A6" s="41">
        <f t="shared" si="0"/>
        <v>5</v>
      </c>
      <c r="B6" s="42" t="str">
        <f t="shared" si="1"/>
        <v>D05</v>
      </c>
      <c r="C6" s="43" t="s">
        <v>513</v>
      </c>
      <c r="D6" s="48" t="s">
        <v>514</v>
      </c>
      <c r="E6" s="45" t="s">
        <v>13</v>
      </c>
      <c r="F6" s="46" t="s">
        <v>515</v>
      </c>
      <c r="G6" s="47" t="s">
        <v>16</v>
      </c>
      <c r="H6" s="46" t="str">
        <f t="shared" si="2"/>
        <v>D01</v>
      </c>
      <c r="I6" s="48"/>
      <c r="J6" s="46" t="s">
        <v>538</v>
      </c>
    </row>
    <row r="7" spans="1:10" x14ac:dyDescent="0.2">
      <c r="A7" s="41">
        <f t="shared" si="0"/>
        <v>6</v>
      </c>
      <c r="B7" s="42" t="str">
        <f t="shared" si="1"/>
        <v>D06</v>
      </c>
      <c r="C7" s="43" t="s">
        <v>516</v>
      </c>
      <c r="D7" s="48" t="s">
        <v>517</v>
      </c>
      <c r="E7" s="45" t="s">
        <v>13</v>
      </c>
      <c r="F7" s="46" t="s">
        <v>518</v>
      </c>
      <c r="G7" s="47" t="s">
        <v>16</v>
      </c>
      <c r="H7" s="46" t="str">
        <f t="shared" si="2"/>
        <v>D01</v>
      </c>
      <c r="I7" s="48"/>
      <c r="J7" s="46" t="s">
        <v>538</v>
      </c>
    </row>
    <row r="8" spans="1:10" x14ac:dyDescent="0.2">
      <c r="A8" s="41">
        <f t="shared" si="0"/>
        <v>7</v>
      </c>
      <c r="B8" s="42" t="str">
        <f t="shared" si="1"/>
        <v>D07</v>
      </c>
      <c r="C8" s="43" t="s">
        <v>519</v>
      </c>
      <c r="D8" s="48" t="s">
        <v>539</v>
      </c>
      <c r="E8" s="45" t="s">
        <v>13</v>
      </c>
      <c r="F8" s="46" t="s">
        <v>520</v>
      </c>
      <c r="G8" s="47" t="s">
        <v>16</v>
      </c>
      <c r="H8" s="46" t="str">
        <f t="shared" si="2"/>
        <v>D01</v>
      </c>
      <c r="I8" s="48"/>
      <c r="J8" s="46" t="s">
        <v>538</v>
      </c>
    </row>
    <row r="9" spans="1:10" x14ac:dyDescent="0.2">
      <c r="A9" s="41">
        <f t="shared" si="0"/>
        <v>8</v>
      </c>
      <c r="B9" s="42" t="str">
        <f t="shared" si="1"/>
        <v>D08</v>
      </c>
      <c r="C9" s="43" t="s">
        <v>521</v>
      </c>
      <c r="D9" s="48" t="s">
        <v>540</v>
      </c>
      <c r="E9" s="45" t="s">
        <v>13</v>
      </c>
      <c r="F9" s="46" t="s">
        <v>518</v>
      </c>
      <c r="G9" s="47" t="s">
        <v>16</v>
      </c>
      <c r="H9" s="46" t="str">
        <f t="shared" si="2"/>
        <v>D01</v>
      </c>
      <c r="I9" s="48"/>
      <c r="J9" s="46" t="s">
        <v>538</v>
      </c>
    </row>
    <row r="10" spans="1:10" x14ac:dyDescent="0.2">
      <c r="A10" s="41">
        <f t="shared" si="0"/>
        <v>9</v>
      </c>
      <c r="B10" s="42" t="str">
        <f t="shared" si="1"/>
        <v>D09</v>
      </c>
      <c r="C10" s="43" t="s">
        <v>522</v>
      </c>
      <c r="D10" s="48" t="s">
        <v>523</v>
      </c>
      <c r="E10" s="45" t="s">
        <v>13</v>
      </c>
      <c r="F10" s="46" t="s">
        <v>520</v>
      </c>
      <c r="G10" s="47" t="s">
        <v>16</v>
      </c>
      <c r="H10" s="46" t="str">
        <f t="shared" si="2"/>
        <v>D01</v>
      </c>
      <c r="I10" s="48"/>
      <c r="J10" s="46" t="s">
        <v>538</v>
      </c>
    </row>
    <row r="11" spans="1:10" x14ac:dyDescent="0.2">
      <c r="A11" s="41">
        <f t="shared" si="0"/>
        <v>10</v>
      </c>
      <c r="B11" s="42" t="str">
        <f t="shared" si="1"/>
        <v>D10</v>
      </c>
      <c r="C11" s="43" t="s">
        <v>524</v>
      </c>
      <c r="D11" s="48" t="s">
        <v>525</v>
      </c>
      <c r="E11" s="45" t="s">
        <v>13</v>
      </c>
      <c r="F11" s="46" t="s">
        <v>518</v>
      </c>
      <c r="G11" s="47" t="s">
        <v>16</v>
      </c>
      <c r="H11" s="46" t="str">
        <f t="shared" si="2"/>
        <v>D01</v>
      </c>
      <c r="I11" s="48" t="s">
        <v>526</v>
      </c>
      <c r="J11" s="46" t="s">
        <v>538</v>
      </c>
    </row>
    <row r="12" spans="1:10" x14ac:dyDescent="0.2">
      <c r="A12" s="41">
        <f t="shared" si="0"/>
        <v>11</v>
      </c>
      <c r="B12" s="42" t="str">
        <f t="shared" si="1"/>
        <v>D11</v>
      </c>
      <c r="C12" s="43" t="s">
        <v>527</v>
      </c>
      <c r="D12" s="48" t="s">
        <v>528</v>
      </c>
      <c r="E12" s="45" t="s">
        <v>13</v>
      </c>
      <c r="F12" s="46" t="s">
        <v>512</v>
      </c>
      <c r="G12" s="47" t="s">
        <v>16</v>
      </c>
      <c r="H12" s="46" t="str">
        <f t="shared" si="2"/>
        <v>D01</v>
      </c>
      <c r="I12" s="48" t="s">
        <v>526</v>
      </c>
      <c r="J12" s="46" t="s">
        <v>538</v>
      </c>
    </row>
    <row r="13" spans="1:10" ht="51" x14ac:dyDescent="0.25">
      <c r="A13" s="41">
        <f t="shared" si="0"/>
        <v>12</v>
      </c>
      <c r="B13" s="42" t="str">
        <f t="shared" ref="B13" si="3">CONCATENATE("D",IF(A13&lt;=9,0,),A13)</f>
        <v>D12</v>
      </c>
      <c r="C13" s="81" t="s">
        <v>662</v>
      </c>
      <c r="D13" s="78" t="s">
        <v>663</v>
      </c>
      <c r="E13" s="45" t="s">
        <v>13</v>
      </c>
      <c r="F13" s="45" t="s">
        <v>520</v>
      </c>
      <c r="G13" s="79" t="s">
        <v>16</v>
      </c>
      <c r="H13" s="45" t="str">
        <f t="shared" ref="H13" si="4">B$2</f>
        <v>D01</v>
      </c>
      <c r="I13" s="80" t="s">
        <v>768</v>
      </c>
      <c r="J13" s="45" t="s">
        <v>664</v>
      </c>
    </row>
    <row r="14" spans="1:10" x14ac:dyDescent="0.2">
      <c r="A14" s="35">
        <f t="shared" si="0"/>
        <v>13</v>
      </c>
      <c r="B14" s="36" t="str">
        <f t="shared" si="1"/>
        <v>D13</v>
      </c>
      <c r="C14" s="49" t="s">
        <v>529</v>
      </c>
      <c r="D14" s="37" t="s">
        <v>530</v>
      </c>
      <c r="E14" s="38" t="s">
        <v>13</v>
      </c>
      <c r="F14" s="39" t="s">
        <v>11</v>
      </c>
      <c r="G14" s="40" t="s">
        <v>24</v>
      </c>
      <c r="H14" s="39" t="str">
        <f>B$2</f>
        <v>D01</v>
      </c>
      <c r="I14" s="37"/>
      <c r="J14" s="39" t="s">
        <v>538</v>
      </c>
    </row>
    <row r="15" spans="1:10" x14ac:dyDescent="0.2">
      <c r="A15" s="41">
        <f t="shared" si="0"/>
        <v>14</v>
      </c>
      <c r="B15" s="42" t="str">
        <f t="shared" si="1"/>
        <v>D14</v>
      </c>
      <c r="C15" s="50" t="s">
        <v>531</v>
      </c>
      <c r="D15" s="48" t="s">
        <v>301</v>
      </c>
      <c r="E15" s="45" t="s">
        <v>13</v>
      </c>
      <c r="F15" s="46" t="s">
        <v>300</v>
      </c>
      <c r="G15" s="47" t="s">
        <v>16</v>
      </c>
      <c r="H15" s="46" t="str">
        <f>B$14</f>
        <v>D13</v>
      </c>
      <c r="I15" s="48"/>
      <c r="J15" s="46" t="s">
        <v>538</v>
      </c>
    </row>
    <row r="16" spans="1:10" x14ac:dyDescent="0.2">
      <c r="A16" s="41">
        <f t="shared" si="0"/>
        <v>15</v>
      </c>
      <c r="B16" s="42" t="str">
        <f t="shared" si="1"/>
        <v>D15</v>
      </c>
      <c r="C16" s="50" t="s">
        <v>532</v>
      </c>
      <c r="D16" s="48" t="s">
        <v>302</v>
      </c>
      <c r="E16" s="45" t="s">
        <v>13</v>
      </c>
      <c r="F16" s="46" t="s">
        <v>515</v>
      </c>
      <c r="G16" s="47" t="s">
        <v>16</v>
      </c>
      <c r="H16" s="46" t="str">
        <f>B$14</f>
        <v>D13</v>
      </c>
      <c r="I16" s="48"/>
      <c r="J16" s="46" t="s">
        <v>538</v>
      </c>
    </row>
    <row r="17" spans="1:10" x14ac:dyDescent="0.2">
      <c r="A17" s="35">
        <f t="shared" si="0"/>
        <v>16</v>
      </c>
      <c r="B17" s="36" t="str">
        <f t="shared" si="1"/>
        <v>D16</v>
      </c>
      <c r="C17" s="49" t="s">
        <v>533</v>
      </c>
      <c r="D17" s="37"/>
      <c r="E17" s="38" t="s">
        <v>13</v>
      </c>
      <c r="F17" s="39" t="s">
        <v>11</v>
      </c>
      <c r="G17" s="40" t="s">
        <v>24</v>
      </c>
      <c r="H17" s="39" t="str">
        <f>B$2</f>
        <v>D01</v>
      </c>
      <c r="I17" s="37"/>
      <c r="J17" s="39" t="s">
        <v>538</v>
      </c>
    </row>
    <row r="18" spans="1:10" x14ac:dyDescent="0.2">
      <c r="A18" s="41">
        <f t="shared" si="0"/>
        <v>17</v>
      </c>
      <c r="B18" s="42" t="str">
        <f t="shared" si="1"/>
        <v>D17</v>
      </c>
      <c r="C18" s="50" t="s">
        <v>534</v>
      </c>
      <c r="D18" s="48" t="s">
        <v>535</v>
      </c>
      <c r="E18" s="45" t="s">
        <v>13</v>
      </c>
      <c r="F18" s="46" t="s">
        <v>419</v>
      </c>
      <c r="G18" s="47" t="s">
        <v>24</v>
      </c>
      <c r="H18" s="46" t="str">
        <f>B$17</f>
        <v>D16</v>
      </c>
      <c r="I18" s="48"/>
      <c r="J18" s="46" t="s">
        <v>538</v>
      </c>
    </row>
    <row r="19" spans="1:10" x14ac:dyDescent="0.2">
      <c r="A19" s="41">
        <f t="shared" si="0"/>
        <v>18</v>
      </c>
      <c r="B19" s="42" t="str">
        <f t="shared" si="1"/>
        <v>D18</v>
      </c>
      <c r="C19" s="50" t="s">
        <v>536</v>
      </c>
      <c r="D19" s="48" t="s">
        <v>537</v>
      </c>
      <c r="E19" s="45" t="s">
        <v>13</v>
      </c>
      <c r="F19" s="46" t="s">
        <v>520</v>
      </c>
      <c r="G19" s="47" t="s">
        <v>24</v>
      </c>
      <c r="H19" s="46" t="str">
        <f>B$17</f>
        <v>D16</v>
      </c>
      <c r="I19" s="48"/>
      <c r="J19" s="46" t="s">
        <v>538</v>
      </c>
    </row>
  </sheetData>
  <conditionalFormatting sqref="A2:J12 A18:J19 J14:J19 C14:J17 A14:B19">
    <cfRule type="expression" dxfId="1" priority="73">
      <formula>ISEVEN(ROW())</formula>
    </cfRule>
  </conditionalFormatting>
  <conditionalFormatting sqref="A13:J13">
    <cfRule type="expression" dxfId="0" priority="1">
      <formula>ISEVEN(ROW())</formula>
    </cfRule>
  </conditionalFormatting>
  <dataValidations count="2">
    <dataValidation type="list" errorStyle="warning" allowBlank="1" showDropDown="1" showInputMessage="1" showErrorMessage="1" sqref="G2:G19">
      <formula1>"1-1,1-N,0-1,0-N"</formula1>
    </dataValidation>
    <dataValidation type="list" errorStyle="warning" allowBlank="1" showDropDown="1" showInputMessage="1" showErrorMessage="1" sqref="E2:E19">
      <formula1>"E,G,CE,CG,A"</formula1>
    </dataValidation>
  </dataValidations>
  <pageMargins left="0.25" right="0.25" top="0.75" bottom="0.75" header="0.3" footer="0.3"/>
  <pageSetup paperSize="9" scale="92" fitToHeight="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C20" sqref="C20"/>
    </sheetView>
  </sheetViews>
  <sheetFormatPr defaultRowHeight="15" x14ac:dyDescent="0.25"/>
  <cols>
    <col min="1" max="1" width="9.140625" style="68"/>
    <col min="2" max="2" width="68.5703125" style="64" customWidth="1"/>
    <col min="3" max="3" width="107" style="67" customWidth="1"/>
    <col min="4" max="16384" width="9.140625" style="60"/>
  </cols>
  <sheetData>
    <row r="1" spans="1:4" ht="18.75" x14ac:dyDescent="0.3">
      <c r="A1" s="101" t="s">
        <v>551</v>
      </c>
      <c r="B1" s="101"/>
      <c r="C1" s="101"/>
    </row>
    <row r="2" spans="1:4" x14ac:dyDescent="0.25">
      <c r="A2" s="57" t="s">
        <v>552</v>
      </c>
      <c r="B2" s="58" t="s">
        <v>3</v>
      </c>
      <c r="C2" s="59" t="s">
        <v>606</v>
      </c>
    </row>
    <row r="3" spans="1:4" ht="45" x14ac:dyDescent="0.25">
      <c r="A3" s="61">
        <v>1</v>
      </c>
      <c r="B3" s="62" t="s">
        <v>553</v>
      </c>
      <c r="C3" s="62" t="s">
        <v>822</v>
      </c>
    </row>
    <row r="4" spans="1:4" ht="30" x14ac:dyDescent="0.25">
      <c r="A4" s="61">
        <v>2</v>
      </c>
      <c r="B4" s="62" t="s">
        <v>554</v>
      </c>
      <c r="C4" s="62" t="s">
        <v>831</v>
      </c>
      <c r="D4" s="63"/>
    </row>
    <row r="5" spans="1:4" ht="45" x14ac:dyDescent="0.25">
      <c r="A5" s="61">
        <v>3</v>
      </c>
      <c r="B5" s="62" t="s">
        <v>555</v>
      </c>
      <c r="C5" s="62" t="s">
        <v>823</v>
      </c>
      <c r="D5" s="64"/>
    </row>
    <row r="6" spans="1:4" ht="45" x14ac:dyDescent="0.25">
      <c r="A6" s="61">
        <v>4</v>
      </c>
      <c r="B6" s="62" t="s">
        <v>556</v>
      </c>
      <c r="C6" s="62" t="s">
        <v>824</v>
      </c>
      <c r="D6" s="64"/>
    </row>
    <row r="7" spans="1:4" x14ac:dyDescent="0.25">
      <c r="A7" s="61">
        <v>5</v>
      </c>
      <c r="B7" s="62" t="s">
        <v>557</v>
      </c>
      <c r="C7" s="62" t="s">
        <v>820</v>
      </c>
      <c r="D7" s="64"/>
    </row>
    <row r="8" spans="1:4" x14ac:dyDescent="0.25">
      <c r="A8" s="61">
        <v>6</v>
      </c>
      <c r="B8" s="62" t="s">
        <v>558</v>
      </c>
      <c r="C8" s="62" t="s">
        <v>818</v>
      </c>
      <c r="D8" s="64"/>
    </row>
    <row r="9" spans="1:4" x14ac:dyDescent="0.25">
      <c r="A9" s="61">
        <v>7</v>
      </c>
      <c r="B9" s="62" t="s">
        <v>559</v>
      </c>
      <c r="C9" s="62" t="s">
        <v>832</v>
      </c>
      <c r="D9" s="64"/>
    </row>
    <row r="10" spans="1:4" x14ac:dyDescent="0.25">
      <c r="A10" s="61">
        <v>8</v>
      </c>
      <c r="B10" s="62" t="s">
        <v>560</v>
      </c>
      <c r="C10" s="62" t="s">
        <v>819</v>
      </c>
      <c r="D10" s="64"/>
    </row>
    <row r="11" spans="1:4" x14ac:dyDescent="0.25">
      <c r="A11" s="61">
        <v>9</v>
      </c>
      <c r="B11" s="62" t="s">
        <v>561</v>
      </c>
      <c r="C11" s="62" t="s">
        <v>817</v>
      </c>
      <c r="D11" s="64"/>
    </row>
    <row r="12" spans="1:4" x14ac:dyDescent="0.25">
      <c r="A12" s="61">
        <v>10</v>
      </c>
      <c r="B12" s="62" t="s">
        <v>562</v>
      </c>
      <c r="C12" s="62" t="s">
        <v>789</v>
      </c>
      <c r="D12" s="64"/>
    </row>
    <row r="13" spans="1:4" x14ac:dyDescent="0.25">
      <c r="A13" s="61">
        <v>11</v>
      </c>
      <c r="B13" s="62" t="s">
        <v>563</v>
      </c>
      <c r="C13" s="62" t="s">
        <v>625</v>
      </c>
      <c r="D13" s="64"/>
    </row>
    <row r="14" spans="1:4" x14ac:dyDescent="0.25">
      <c r="A14" s="61">
        <v>12</v>
      </c>
      <c r="B14" s="62" t="s">
        <v>621</v>
      </c>
      <c r="C14" s="62" t="s">
        <v>833</v>
      </c>
      <c r="D14" s="64"/>
    </row>
    <row r="15" spans="1:4" x14ac:dyDescent="0.25">
      <c r="A15" s="61">
        <v>13</v>
      </c>
      <c r="B15" s="62" t="s">
        <v>564</v>
      </c>
      <c r="C15" s="62" t="s">
        <v>742</v>
      </c>
      <c r="D15" s="64"/>
    </row>
    <row r="16" spans="1:4" x14ac:dyDescent="0.25">
      <c r="A16" s="61">
        <v>14</v>
      </c>
      <c r="B16" s="62" t="s">
        <v>565</v>
      </c>
      <c r="C16" s="62" t="s">
        <v>821</v>
      </c>
      <c r="D16" s="64"/>
    </row>
    <row r="17" spans="1:4" ht="30" x14ac:dyDescent="0.25">
      <c r="A17" s="61">
        <v>15</v>
      </c>
      <c r="B17" s="62" t="s">
        <v>566</v>
      </c>
      <c r="C17" s="62" t="s">
        <v>834</v>
      </c>
      <c r="D17" s="63"/>
    </row>
    <row r="18" spans="1:4" x14ac:dyDescent="0.25">
      <c r="A18" s="61">
        <v>16</v>
      </c>
      <c r="B18" s="62" t="s">
        <v>567</v>
      </c>
      <c r="C18" s="62" t="s">
        <v>825</v>
      </c>
      <c r="D18" s="63"/>
    </row>
    <row r="19" spans="1:4" x14ac:dyDescent="0.25">
      <c r="A19" s="61">
        <v>17</v>
      </c>
      <c r="B19" s="62" t="s">
        <v>568</v>
      </c>
      <c r="C19" s="62" t="s">
        <v>835</v>
      </c>
      <c r="D19" s="63"/>
    </row>
    <row r="20" spans="1:4" x14ac:dyDescent="0.25">
      <c r="A20" s="61">
        <v>18</v>
      </c>
      <c r="B20" s="62" t="s">
        <v>569</v>
      </c>
      <c r="C20" s="62" t="s">
        <v>570</v>
      </c>
      <c r="D20" s="63"/>
    </row>
    <row r="21" spans="1:4" x14ac:dyDescent="0.25">
      <c r="A21" s="61">
        <v>19</v>
      </c>
      <c r="B21" s="62" t="s">
        <v>571</v>
      </c>
      <c r="C21" s="62" t="s">
        <v>570</v>
      </c>
      <c r="D21" s="63"/>
    </row>
    <row r="22" spans="1:4" ht="30" x14ac:dyDescent="0.25">
      <c r="A22" s="61">
        <v>20</v>
      </c>
      <c r="B22" s="62" t="s">
        <v>572</v>
      </c>
      <c r="C22" s="62" t="s">
        <v>573</v>
      </c>
      <c r="D22" s="63"/>
    </row>
    <row r="23" spans="1:4" x14ac:dyDescent="0.25">
      <c r="A23" s="61">
        <v>21</v>
      </c>
      <c r="B23" s="62" t="s">
        <v>574</v>
      </c>
      <c r="C23" s="62" t="s">
        <v>626</v>
      </c>
      <c r="D23" s="63"/>
    </row>
    <row r="24" spans="1:4" ht="30" x14ac:dyDescent="0.25">
      <c r="A24" s="61">
        <v>22</v>
      </c>
      <c r="B24" s="62" t="s">
        <v>575</v>
      </c>
      <c r="C24" s="62" t="s">
        <v>573</v>
      </c>
      <c r="D24" s="63"/>
    </row>
    <row r="25" spans="1:4" ht="45" x14ac:dyDescent="0.25">
      <c r="A25" s="61">
        <v>23</v>
      </c>
      <c r="B25" s="62" t="s">
        <v>576</v>
      </c>
      <c r="C25" s="62" t="s">
        <v>573</v>
      </c>
      <c r="D25" s="63"/>
    </row>
    <row r="26" spans="1:4" x14ac:dyDescent="0.25">
      <c r="A26" s="61">
        <v>24</v>
      </c>
      <c r="B26" s="62" t="s">
        <v>577</v>
      </c>
      <c r="C26" s="62" t="s">
        <v>758</v>
      </c>
      <c r="D26" s="63"/>
    </row>
    <row r="27" spans="1:4" x14ac:dyDescent="0.25">
      <c r="A27" s="61">
        <v>25</v>
      </c>
      <c r="B27" s="62" t="s">
        <v>578</v>
      </c>
      <c r="C27" s="62" t="s">
        <v>573</v>
      </c>
      <c r="D27" s="63"/>
    </row>
    <row r="28" spans="1:4" x14ac:dyDescent="0.25">
      <c r="A28" s="61">
        <v>26</v>
      </c>
      <c r="B28" s="62" t="s">
        <v>579</v>
      </c>
      <c r="C28" s="62" t="s">
        <v>573</v>
      </c>
      <c r="D28" s="63"/>
    </row>
    <row r="29" spans="1:4" x14ac:dyDescent="0.25">
      <c r="A29" s="61">
        <v>27</v>
      </c>
      <c r="B29" s="62" t="s">
        <v>627</v>
      </c>
      <c r="C29" s="66" t="s">
        <v>801</v>
      </c>
    </row>
    <row r="30" spans="1:4" ht="30" x14ac:dyDescent="0.25">
      <c r="A30" s="61">
        <v>28</v>
      </c>
      <c r="B30" s="62" t="s">
        <v>629</v>
      </c>
      <c r="C30" s="62" t="s">
        <v>628</v>
      </c>
    </row>
    <row r="31" spans="1:4" x14ac:dyDescent="0.25">
      <c r="A31" s="61">
        <v>29</v>
      </c>
      <c r="B31" s="62" t="s">
        <v>630</v>
      </c>
      <c r="C31" s="62" t="s">
        <v>628</v>
      </c>
    </row>
    <row r="32" spans="1:4" x14ac:dyDescent="0.25">
      <c r="A32" s="61">
        <v>30</v>
      </c>
      <c r="B32" s="62" t="s">
        <v>631</v>
      </c>
      <c r="C32" s="62" t="s">
        <v>628</v>
      </c>
    </row>
    <row r="33" spans="1:4" ht="30" x14ac:dyDescent="0.25">
      <c r="A33" s="61">
        <v>31</v>
      </c>
      <c r="B33" s="62" t="s">
        <v>632</v>
      </c>
      <c r="C33" s="62" t="s">
        <v>628</v>
      </c>
    </row>
    <row r="34" spans="1:4" ht="30" x14ac:dyDescent="0.25">
      <c r="A34" s="61">
        <v>32</v>
      </c>
      <c r="B34" s="62" t="s">
        <v>633</v>
      </c>
      <c r="C34" s="62" t="s">
        <v>628</v>
      </c>
    </row>
    <row r="35" spans="1:4" ht="30" x14ac:dyDescent="0.25">
      <c r="A35" s="61">
        <v>33</v>
      </c>
      <c r="B35" s="62" t="s">
        <v>634</v>
      </c>
      <c r="C35" s="62" t="s">
        <v>628</v>
      </c>
    </row>
    <row r="36" spans="1:4" ht="30" x14ac:dyDescent="0.25">
      <c r="A36" s="61">
        <v>34</v>
      </c>
      <c r="B36" s="62" t="s">
        <v>635</v>
      </c>
      <c r="C36" s="62" t="s">
        <v>628</v>
      </c>
    </row>
    <row r="37" spans="1:4" x14ac:dyDescent="0.25">
      <c r="A37" s="61">
        <v>35</v>
      </c>
      <c r="B37" s="62" t="s">
        <v>636</v>
      </c>
      <c r="C37" s="62" t="s">
        <v>628</v>
      </c>
    </row>
    <row r="38" spans="1:4" x14ac:dyDescent="0.25">
      <c r="A38" s="61">
        <v>36</v>
      </c>
      <c r="B38" s="62" t="s">
        <v>689</v>
      </c>
      <c r="C38" s="62" t="s">
        <v>690</v>
      </c>
      <c r="D38" s="63"/>
    </row>
    <row r="39" spans="1:4" x14ac:dyDescent="0.25">
      <c r="A39" s="61">
        <v>37</v>
      </c>
      <c r="B39" s="62" t="s">
        <v>691</v>
      </c>
      <c r="C39" s="62" t="s">
        <v>690</v>
      </c>
      <c r="D39" s="63"/>
    </row>
    <row r="40" spans="1:4" x14ac:dyDescent="0.25">
      <c r="A40" s="61">
        <v>38</v>
      </c>
      <c r="B40" s="62" t="s">
        <v>692</v>
      </c>
      <c r="C40" s="62" t="s">
        <v>690</v>
      </c>
      <c r="D40" s="63"/>
    </row>
    <row r="41" spans="1:4" x14ac:dyDescent="0.25">
      <c r="A41" s="61">
        <v>39</v>
      </c>
      <c r="B41" s="62" t="s">
        <v>693</v>
      </c>
      <c r="C41" s="62" t="s">
        <v>690</v>
      </c>
      <c r="D41" s="63"/>
    </row>
    <row r="42" spans="1:4" x14ac:dyDescent="0.25">
      <c r="A42" s="61">
        <v>40</v>
      </c>
      <c r="B42" s="62" t="s">
        <v>694</v>
      </c>
      <c r="C42" s="62" t="s">
        <v>690</v>
      </c>
      <c r="D42" s="63"/>
    </row>
    <row r="43" spans="1:4" x14ac:dyDescent="0.25">
      <c r="A43" s="61">
        <v>41</v>
      </c>
      <c r="B43" s="62" t="s">
        <v>695</v>
      </c>
      <c r="C43" s="62" t="s">
        <v>690</v>
      </c>
      <c r="D43" s="63"/>
    </row>
    <row r="44" spans="1:4" x14ac:dyDescent="0.25">
      <c r="A44" s="61">
        <v>43</v>
      </c>
      <c r="B44" s="62" t="s">
        <v>791</v>
      </c>
      <c r="C44" s="62" t="s">
        <v>790</v>
      </c>
      <c r="D44" s="63"/>
    </row>
    <row r="45" spans="1:4" ht="30" x14ac:dyDescent="0.25">
      <c r="A45" s="61">
        <v>51</v>
      </c>
      <c r="B45" s="62" t="s">
        <v>580</v>
      </c>
      <c r="C45" s="62" t="s">
        <v>581</v>
      </c>
    </row>
    <row r="46" spans="1:4" ht="30" x14ac:dyDescent="0.25">
      <c r="A46" s="61">
        <v>52</v>
      </c>
      <c r="B46" s="62" t="s">
        <v>582</v>
      </c>
      <c r="C46" s="62" t="s">
        <v>581</v>
      </c>
    </row>
    <row r="47" spans="1:4" x14ac:dyDescent="0.25">
      <c r="A47" s="61">
        <v>58</v>
      </c>
      <c r="B47" s="62" t="s">
        <v>583</v>
      </c>
      <c r="C47" s="62" t="s">
        <v>581</v>
      </c>
    </row>
    <row r="48" spans="1:4" ht="30" x14ac:dyDescent="0.25">
      <c r="A48" s="61">
        <v>59</v>
      </c>
      <c r="B48" s="62" t="s">
        <v>584</v>
      </c>
      <c r="C48" s="62" t="s">
        <v>581</v>
      </c>
    </row>
    <row r="49" spans="1:3" ht="30" x14ac:dyDescent="0.25">
      <c r="A49" s="61">
        <v>61</v>
      </c>
      <c r="B49" s="62" t="s">
        <v>585</v>
      </c>
      <c r="C49" s="62" t="s">
        <v>581</v>
      </c>
    </row>
    <row r="50" spans="1:3" ht="30" x14ac:dyDescent="0.25">
      <c r="A50" s="61">
        <v>62</v>
      </c>
      <c r="B50" s="62" t="s">
        <v>586</v>
      </c>
      <c r="C50" s="62" t="s">
        <v>581</v>
      </c>
    </row>
    <row r="51" spans="1:3" ht="30" x14ac:dyDescent="0.25">
      <c r="A51" s="61">
        <v>63</v>
      </c>
      <c r="B51" s="62" t="s">
        <v>587</v>
      </c>
      <c r="C51" s="62" t="s">
        <v>581</v>
      </c>
    </row>
    <row r="52" spans="1:3" ht="30" x14ac:dyDescent="0.25">
      <c r="A52" s="61">
        <v>64</v>
      </c>
      <c r="B52" s="62" t="s">
        <v>588</v>
      </c>
      <c r="C52" s="62" t="s">
        <v>581</v>
      </c>
    </row>
    <row r="53" spans="1:3" x14ac:dyDescent="0.25">
      <c r="A53" s="61">
        <v>68</v>
      </c>
      <c r="B53" s="62" t="s">
        <v>589</v>
      </c>
      <c r="C53" s="62" t="s">
        <v>581</v>
      </c>
    </row>
    <row r="54" spans="1:3" ht="30" x14ac:dyDescent="0.25">
      <c r="A54" s="61">
        <v>69</v>
      </c>
      <c r="B54" s="62" t="s">
        <v>590</v>
      </c>
      <c r="C54" s="62" t="s">
        <v>581</v>
      </c>
    </row>
    <row r="55" spans="1:3" x14ac:dyDescent="0.25">
      <c r="A55" s="61">
        <v>78</v>
      </c>
      <c r="B55" s="62" t="s">
        <v>591</v>
      </c>
      <c r="C55" s="62" t="s">
        <v>581</v>
      </c>
    </row>
    <row r="56" spans="1:3" x14ac:dyDescent="0.25">
      <c r="A56" s="61">
        <v>511</v>
      </c>
      <c r="B56" s="62" t="s">
        <v>592</v>
      </c>
      <c r="C56" s="62" t="s">
        <v>593</v>
      </c>
    </row>
    <row r="57" spans="1:3" x14ac:dyDescent="0.25">
      <c r="A57" s="61">
        <v>512</v>
      </c>
      <c r="B57" s="62" t="s">
        <v>594</v>
      </c>
      <c r="C57" s="62" t="s">
        <v>593</v>
      </c>
    </row>
    <row r="58" spans="1:3" x14ac:dyDescent="0.25">
      <c r="A58" s="61">
        <v>521</v>
      </c>
      <c r="B58" s="62" t="s">
        <v>595</v>
      </c>
      <c r="C58" s="62" t="s">
        <v>593</v>
      </c>
    </row>
    <row r="59" spans="1:3" x14ac:dyDescent="0.25">
      <c r="A59" s="61">
        <v>522</v>
      </c>
      <c r="B59" s="62" t="s">
        <v>596</v>
      </c>
      <c r="C59" s="62" t="s">
        <v>593</v>
      </c>
    </row>
    <row r="60" spans="1:3" ht="30" x14ac:dyDescent="0.25">
      <c r="A60" s="61">
        <v>611</v>
      </c>
      <c r="B60" s="62" t="s">
        <v>597</v>
      </c>
      <c r="C60" s="62" t="s">
        <v>593</v>
      </c>
    </row>
    <row r="61" spans="1:3" ht="30" x14ac:dyDescent="0.25">
      <c r="A61" s="61">
        <v>612</v>
      </c>
      <c r="B61" s="62" t="s">
        <v>598</v>
      </c>
      <c r="C61" s="62" t="s">
        <v>593</v>
      </c>
    </row>
    <row r="62" spans="1:3" x14ac:dyDescent="0.25">
      <c r="A62" s="61">
        <v>621</v>
      </c>
      <c r="B62" s="62" t="s">
        <v>599</v>
      </c>
      <c r="C62" s="62" t="s">
        <v>593</v>
      </c>
    </row>
    <row r="63" spans="1:3" x14ac:dyDescent="0.25">
      <c r="A63" s="61">
        <v>622</v>
      </c>
      <c r="B63" s="62" t="s">
        <v>600</v>
      </c>
      <c r="C63" s="62" t="s">
        <v>593</v>
      </c>
    </row>
    <row r="64" spans="1:3" ht="30" x14ac:dyDescent="0.25">
      <c r="A64" s="61">
        <v>911</v>
      </c>
      <c r="B64" s="62" t="s">
        <v>601</v>
      </c>
      <c r="C64" s="62" t="s">
        <v>593</v>
      </c>
    </row>
    <row r="65" spans="1:3" ht="30" x14ac:dyDescent="0.25">
      <c r="A65" s="61">
        <v>912</v>
      </c>
      <c r="B65" s="62" t="s">
        <v>602</v>
      </c>
      <c r="C65" s="62" t="s">
        <v>593</v>
      </c>
    </row>
    <row r="66" spans="1:3" x14ac:dyDescent="0.25">
      <c r="A66" s="61">
        <v>501</v>
      </c>
      <c r="B66" s="65" t="s">
        <v>607</v>
      </c>
      <c r="C66" s="62" t="s">
        <v>608</v>
      </c>
    </row>
    <row r="67" spans="1:3" x14ac:dyDescent="0.25">
      <c r="A67" s="61">
        <v>502</v>
      </c>
      <c r="B67" s="65" t="s">
        <v>609</v>
      </c>
      <c r="C67" s="62" t="s">
        <v>608</v>
      </c>
    </row>
    <row r="68" spans="1:3" ht="15" customHeight="1" x14ac:dyDescent="0.25">
      <c r="A68" s="61">
        <v>551</v>
      </c>
      <c r="B68" s="65" t="s">
        <v>610</v>
      </c>
      <c r="C68" s="62" t="s">
        <v>608</v>
      </c>
    </row>
    <row r="69" spans="1:3" ht="15" customHeight="1" x14ac:dyDescent="0.25">
      <c r="A69" s="61">
        <v>601</v>
      </c>
      <c r="B69" s="65" t="s">
        <v>611</v>
      </c>
      <c r="C69" s="62" t="s">
        <v>608</v>
      </c>
    </row>
    <row r="70" spans="1:3" x14ac:dyDescent="0.25">
      <c r="A70" s="61">
        <v>701</v>
      </c>
      <c r="B70" s="66" t="s">
        <v>612</v>
      </c>
      <c r="C70" s="62" t="s">
        <v>608</v>
      </c>
    </row>
    <row r="73" spans="1:3" ht="57.75" customHeight="1" x14ac:dyDescent="0.25">
      <c r="A73" s="102" t="s">
        <v>605</v>
      </c>
      <c r="B73" s="104" t="s">
        <v>815</v>
      </c>
      <c r="C73" s="104"/>
    </row>
    <row r="74" spans="1:3" ht="54.75" customHeight="1" x14ac:dyDescent="0.25">
      <c r="A74" s="103"/>
      <c r="B74" s="104" t="s">
        <v>816</v>
      </c>
      <c r="C74" s="104"/>
    </row>
  </sheetData>
  <mergeCells count="4">
    <mergeCell ref="A1:C1"/>
    <mergeCell ref="A73:A74"/>
    <mergeCell ref="B73:C73"/>
    <mergeCell ref="B74:C7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18</vt:i4>
      </vt:variant>
    </vt:vector>
  </HeadingPairs>
  <TitlesOfParts>
    <vt:vector size="21" baseType="lpstr">
      <vt:lpstr>Envio_Recepção de RPS</vt:lpstr>
      <vt:lpstr>Retorno_Recepção de RPS</vt:lpstr>
      <vt:lpstr>Natureza de Operação</vt:lpstr>
      <vt:lpstr>'Envio_Recepção de RPS'!CabecalhoEnvio</vt:lpstr>
      <vt:lpstr>'Envio_Recepção de RPS'!ConstCivilEnvio</vt:lpstr>
      <vt:lpstr>'Envio_Recepção de RPS'!DedEnvio</vt:lpstr>
      <vt:lpstr>'Envio_Recepção de RPS'!EnvioParcela</vt:lpstr>
      <vt:lpstr>'Envio_Recepção de RPS'!IntermServicoEnvio</vt:lpstr>
      <vt:lpstr>'Envio_Recepção de RPS'!ItemEnvio</vt:lpstr>
      <vt:lpstr>'Envio_Recepção de RPS'!ListaDedEnvio</vt:lpstr>
      <vt:lpstr>'Envio_Recepção de RPS'!ListaItensEnvio</vt:lpstr>
      <vt:lpstr>'Retorno_Recepção de RPS'!ListaRPSRetornoEnvio</vt:lpstr>
      <vt:lpstr>'Retorno_Recepção de RPS'!MensagemRetornoEnvio</vt:lpstr>
      <vt:lpstr>'Retorno_Recepção de RPS'!NFSERetornoEnvio</vt:lpstr>
      <vt:lpstr>'Envio_Recepção de RPS'!RPSEnvio</vt:lpstr>
      <vt:lpstr>'Retorno_Recepção de RPS'!RPSRetornoEnvio</vt:lpstr>
      <vt:lpstr>'Envio_Recepção de RPS'!RPSSubsEnvio</vt:lpstr>
      <vt:lpstr>'Envio_Recepção de RPS'!SDTRecepcaoRPSEnvioV2</vt:lpstr>
      <vt:lpstr>'Envio_Recepção de RPS'!ServicoEnvio</vt:lpstr>
      <vt:lpstr>'Envio_Recepção de RPS'!TomadorEnvio</vt:lpstr>
      <vt:lpstr>'Envio_Recepção de RPS'!ValoresEnvio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Jandir R. Gehlen</dc:creator>
  <cp:lastModifiedBy>Leonardo Peres</cp:lastModifiedBy>
  <cp:lastPrinted>2014-07-22T13:27:20Z</cp:lastPrinted>
  <dcterms:created xsi:type="dcterms:W3CDTF">2014-03-03T20:57:17Z</dcterms:created>
  <dcterms:modified xsi:type="dcterms:W3CDTF">2016-07-06T18:11:19Z</dcterms:modified>
</cp:coreProperties>
</file>