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1261b4064fd49f/Documentos/NLP/OOD_NLP/"/>
    </mc:Choice>
  </mc:AlternateContent>
  <xr:revisionPtr revIDLastSave="109" documentId="13_ncr:1_{2805F6B5-4A4B-4F7E-B6F6-9822CC64C53E}" xr6:coauthVersionLast="47" xr6:coauthVersionMax="47" xr10:uidLastSave="{5B545496-0E4D-4792-A031-02FE8CA5551E}"/>
  <bookViews>
    <workbookView xWindow="-108" yWindow="-108" windowWidth="23256" windowHeight="12456" activeTab="2" xr2:uid="{323ADEE6-9D40-4FB4-91BB-9B54E302B6D0}"/>
  </bookViews>
  <sheets>
    <sheet name="Results" sheetId="1" r:id="rId1"/>
    <sheet name="Table 1" sheetId="2" r:id="rId2"/>
    <sheet name="Results profess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C6" i="2"/>
  <c r="C5" i="2"/>
</calcChain>
</file>

<file path=xl/sharedStrings.xml><?xml version="1.0" encoding="utf-8"?>
<sst xmlns="http://schemas.openxmlformats.org/spreadsheetml/2006/main" count="65" uniqueCount="36">
  <si>
    <t>Task</t>
  </si>
  <si>
    <t>IMDB</t>
  </si>
  <si>
    <t>Sentimental analysis</t>
  </si>
  <si>
    <t>SST2</t>
  </si>
  <si>
    <t>BERT</t>
  </si>
  <si>
    <t>Model</t>
  </si>
  <si>
    <t>Score</t>
  </si>
  <si>
    <t>MSP</t>
  </si>
  <si>
    <t>Aggregation</t>
  </si>
  <si>
    <t>Softmax</t>
  </si>
  <si>
    <t>E</t>
  </si>
  <si>
    <t>FL+1</t>
  </si>
  <si>
    <t>DM</t>
  </si>
  <si>
    <t>FL</t>
  </si>
  <si>
    <t>AUROC</t>
  </si>
  <si>
    <t>IN</t>
  </si>
  <si>
    <t>OUT</t>
  </si>
  <si>
    <t>FPR</t>
  </si>
  <si>
    <t>ERR</t>
  </si>
  <si>
    <t>AUPR</t>
  </si>
  <si>
    <t>1. Adapter BERT pour produire les méthodes d'agrégation.</t>
  </si>
  <si>
    <t>2. Implémenter les scores.</t>
  </si>
  <si>
    <t>3. Implémenter les mesures de performance.</t>
  </si>
  <si>
    <t>4. Remplir la matrice des résultats.</t>
  </si>
  <si>
    <t>5. Rédiger le document overleaf</t>
  </si>
  <si>
    <t>Dataset</t>
  </si>
  <si>
    <t>train</t>
  </si>
  <si>
    <t>validation</t>
  </si>
  <si>
    <t>test</t>
  </si>
  <si>
    <t>class</t>
  </si>
  <si>
    <t>samples</t>
  </si>
  <si>
    <t>we notice in general that score leveraging information</t>
  </si>
  <si>
    <t>available from the training set (i.e., DM and DIRW) achieve stronger results than those relying on</t>
  </si>
  <si>
    <t>output of softmax scores solely (i.e., E and MSP).</t>
  </si>
  <si>
    <t>Interestingly, we observe that DM achieves the best results when relying on the last layer solely (i.e.,</t>
  </si>
  <si>
    <t>using FL+1).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</si>
</sst>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97C9-3237-4ECE-9BA5-6ACBCCECEBEF}">
  <dimension ref="B1:H17"/>
  <sheetViews>
    <sheetView showGridLines="0" workbookViewId="0">
      <selection activeCell="I8" sqref="I8"/>
    </sheetView>
  </sheetViews>
  <sheetFormatPr baseColWidth="10" defaultRowHeight="14.4" x14ac:dyDescent="0.3"/>
  <cols>
    <col min="2" max="2" width="19.109375" bestFit="1" customWidth="1"/>
    <col min="3" max="3" width="33.21875" bestFit="1" customWidth="1"/>
    <col min="4" max="4" width="11.21875" bestFit="1" customWidth="1"/>
    <col min="5" max="5" width="9.21875" bestFit="1" customWidth="1"/>
  </cols>
  <sheetData>
    <row r="1" spans="2:8" x14ac:dyDescent="0.3">
      <c r="B1" s="1" t="s">
        <v>0</v>
      </c>
      <c r="C1" t="s">
        <v>2</v>
      </c>
    </row>
    <row r="2" spans="2:8" x14ac:dyDescent="0.3">
      <c r="B2" s="1" t="s">
        <v>15</v>
      </c>
      <c r="C2" t="s">
        <v>3</v>
      </c>
    </row>
    <row r="3" spans="2:8" x14ac:dyDescent="0.3">
      <c r="B3" s="1" t="s">
        <v>16</v>
      </c>
      <c r="C3" t="s">
        <v>1</v>
      </c>
    </row>
    <row r="5" spans="2:8" ht="15" thickBot="1" x14ac:dyDescent="0.35"/>
    <row r="6" spans="2:8" x14ac:dyDescent="0.3">
      <c r="B6" s="3" t="s">
        <v>5</v>
      </c>
      <c r="C6" s="4" t="s">
        <v>6</v>
      </c>
      <c r="D6" s="4" t="s">
        <v>8</v>
      </c>
      <c r="E6" s="4" t="s">
        <v>14</v>
      </c>
      <c r="F6" s="4" t="s">
        <v>19</v>
      </c>
      <c r="G6" s="4" t="s">
        <v>17</v>
      </c>
      <c r="H6" s="5" t="s">
        <v>18</v>
      </c>
    </row>
    <row r="7" spans="2:8" x14ac:dyDescent="0.3">
      <c r="B7" s="11" t="s">
        <v>4</v>
      </c>
      <c r="C7" s="2" t="s">
        <v>7</v>
      </c>
      <c r="D7" s="2" t="s">
        <v>9</v>
      </c>
      <c r="E7" s="2">
        <v>76.7</v>
      </c>
      <c r="F7" s="2">
        <v>49.8</v>
      </c>
      <c r="G7" s="2">
        <v>8.9</v>
      </c>
      <c r="H7" s="6">
        <v>27.3</v>
      </c>
    </row>
    <row r="8" spans="2:8" x14ac:dyDescent="0.3">
      <c r="B8" s="12"/>
      <c r="C8" s="2" t="s">
        <v>10</v>
      </c>
      <c r="D8" s="2" t="s">
        <v>11</v>
      </c>
      <c r="E8" s="2">
        <v>78.900000000000006</v>
      </c>
      <c r="F8" s="2">
        <v>54.8</v>
      </c>
      <c r="G8" s="2">
        <v>17.2</v>
      </c>
      <c r="H8" s="6">
        <v>26.4</v>
      </c>
    </row>
    <row r="9" spans="2:8" x14ac:dyDescent="0.3">
      <c r="B9" s="12"/>
      <c r="C9" s="10" t="s">
        <v>12</v>
      </c>
      <c r="D9" s="2" t="s">
        <v>13</v>
      </c>
      <c r="E9" s="2">
        <v>87.4</v>
      </c>
      <c r="F9" s="2">
        <v>74.099999999999994</v>
      </c>
      <c r="G9" s="2">
        <v>15.1</v>
      </c>
      <c r="H9" s="6">
        <v>18.7</v>
      </c>
    </row>
    <row r="10" spans="2:8" x14ac:dyDescent="0.3">
      <c r="B10" s="13"/>
      <c r="C10" s="10"/>
      <c r="D10" s="2" t="s">
        <v>11</v>
      </c>
      <c r="E10" s="2">
        <v>76.400000000000006</v>
      </c>
      <c r="F10" s="2">
        <v>65.400000000000006</v>
      </c>
      <c r="G10" s="2">
        <v>9.0500000000000007</v>
      </c>
      <c r="H10" s="6">
        <v>20.9</v>
      </c>
    </row>
    <row r="13" spans="2:8" x14ac:dyDescent="0.3">
      <c r="B13" t="s">
        <v>20</v>
      </c>
    </row>
    <row r="14" spans="2:8" x14ac:dyDescent="0.3">
      <c r="B14" t="s">
        <v>21</v>
      </c>
    </row>
    <row r="15" spans="2:8" x14ac:dyDescent="0.3">
      <c r="B15" t="s">
        <v>22</v>
      </c>
    </row>
    <row r="16" spans="2:8" x14ac:dyDescent="0.3">
      <c r="B16" t="s">
        <v>23</v>
      </c>
    </row>
    <row r="17" spans="2:2" x14ac:dyDescent="0.3">
      <c r="B17" t="s">
        <v>24</v>
      </c>
    </row>
  </sheetData>
  <mergeCells count="2">
    <mergeCell ref="C9:C10"/>
    <mergeCell ref="B7:B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EC77-E41E-4EAF-86DD-329C9F4492E6}">
  <dimension ref="B3:D8"/>
  <sheetViews>
    <sheetView showGridLines="0" workbookViewId="0">
      <selection activeCell="E7" sqref="E7"/>
    </sheetView>
  </sheetViews>
  <sheetFormatPr baseColWidth="10" defaultRowHeight="14.4" x14ac:dyDescent="0.3"/>
  <cols>
    <col min="2" max="2" width="9.33203125" bestFit="1" customWidth="1"/>
    <col min="3" max="3" width="11.21875" bestFit="1" customWidth="1"/>
    <col min="4" max="4" width="9.21875" bestFit="1" customWidth="1"/>
  </cols>
  <sheetData>
    <row r="3" spans="2:4" x14ac:dyDescent="0.3">
      <c r="B3" s="7" t="s">
        <v>25</v>
      </c>
      <c r="C3" s="7" t="s">
        <v>3</v>
      </c>
      <c r="D3" s="7" t="s">
        <v>1</v>
      </c>
    </row>
    <row r="4" spans="2:4" x14ac:dyDescent="0.3">
      <c r="B4" s="8" t="s">
        <v>30</v>
      </c>
      <c r="C4" s="8">
        <v>68221</v>
      </c>
      <c r="D4" s="8">
        <v>50000</v>
      </c>
    </row>
    <row r="5" spans="2:4" x14ac:dyDescent="0.3">
      <c r="B5" s="8" t="s">
        <v>26</v>
      </c>
      <c r="C5" s="9">
        <f>54576*0.9</f>
        <v>49118.400000000001</v>
      </c>
      <c r="D5" s="8">
        <v>0</v>
      </c>
    </row>
    <row r="6" spans="2:4" x14ac:dyDescent="0.3">
      <c r="B6" s="8" t="s">
        <v>27</v>
      </c>
      <c r="C6" s="9">
        <f>54576*0.1</f>
        <v>5457.6</v>
      </c>
      <c r="D6" s="8">
        <v>0</v>
      </c>
    </row>
    <row r="7" spans="2:4" x14ac:dyDescent="0.3">
      <c r="B7" s="8" t="s">
        <v>28</v>
      </c>
      <c r="C7" s="8">
        <v>13645</v>
      </c>
      <c r="D7" s="9">
        <f>0.3/0.7*C7</f>
        <v>5847.8571428571431</v>
      </c>
    </row>
    <row r="8" spans="2:4" x14ac:dyDescent="0.3">
      <c r="B8" s="8" t="s">
        <v>29</v>
      </c>
      <c r="C8" s="8">
        <v>2</v>
      </c>
      <c r="D8" s="8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E66-52C2-413C-821E-8D2ACE56E064}">
  <dimension ref="B1:H18"/>
  <sheetViews>
    <sheetView showGridLines="0" tabSelected="1" workbookViewId="0">
      <selection activeCell="E17" sqref="E17:E18"/>
    </sheetView>
  </sheetViews>
  <sheetFormatPr baseColWidth="10" defaultRowHeight="14.4" x14ac:dyDescent="0.3"/>
  <cols>
    <col min="2" max="2" width="19.109375" bestFit="1" customWidth="1"/>
    <col min="3" max="3" width="33.21875" bestFit="1" customWidth="1"/>
    <col min="4" max="4" width="11.21875" bestFit="1" customWidth="1"/>
    <col min="5" max="5" width="9.21875" bestFit="1" customWidth="1"/>
  </cols>
  <sheetData>
    <row r="1" spans="2:8" x14ac:dyDescent="0.3">
      <c r="B1" s="1" t="s">
        <v>0</v>
      </c>
      <c r="C1" t="s">
        <v>2</v>
      </c>
    </row>
    <row r="2" spans="2:8" x14ac:dyDescent="0.3">
      <c r="B2" s="1" t="s">
        <v>15</v>
      </c>
      <c r="C2" t="s">
        <v>3</v>
      </c>
    </row>
    <row r="3" spans="2:8" x14ac:dyDescent="0.3">
      <c r="B3" s="1" t="s">
        <v>16</v>
      </c>
      <c r="C3" t="s">
        <v>1</v>
      </c>
    </row>
    <row r="5" spans="2:8" ht="15" thickBot="1" x14ac:dyDescent="0.35"/>
    <row r="6" spans="2:8" x14ac:dyDescent="0.3">
      <c r="B6" s="3" t="s">
        <v>5</v>
      </c>
      <c r="C6" s="4" t="s">
        <v>6</v>
      </c>
      <c r="D6" s="4" t="s">
        <v>8</v>
      </c>
      <c r="E6" s="4" t="s">
        <v>14</v>
      </c>
      <c r="F6" s="4" t="s">
        <v>19</v>
      </c>
      <c r="G6" s="4" t="s">
        <v>17</v>
      </c>
      <c r="H6" s="5" t="s">
        <v>18</v>
      </c>
    </row>
    <row r="7" spans="2:8" x14ac:dyDescent="0.3">
      <c r="B7" s="11" t="s">
        <v>4</v>
      </c>
      <c r="C7" s="2" t="s">
        <v>7</v>
      </c>
      <c r="D7" s="2" t="s">
        <v>9</v>
      </c>
      <c r="E7" s="2">
        <v>89.7</v>
      </c>
      <c r="F7" s="2">
        <v>84.3</v>
      </c>
      <c r="G7" s="2">
        <v>45.5</v>
      </c>
      <c r="H7" s="6">
        <v>25.4</v>
      </c>
    </row>
    <row r="8" spans="2:8" x14ac:dyDescent="0.3">
      <c r="B8" s="12"/>
      <c r="C8" s="2" t="s">
        <v>10</v>
      </c>
      <c r="D8" s="2" t="s">
        <v>11</v>
      </c>
      <c r="E8" s="2">
        <v>89.9</v>
      </c>
      <c r="F8" s="2">
        <v>84.3</v>
      </c>
      <c r="G8" s="2">
        <v>44.9</v>
      </c>
      <c r="H8" s="6">
        <v>23.9</v>
      </c>
    </row>
    <row r="9" spans="2:8" x14ac:dyDescent="0.3">
      <c r="B9" s="12"/>
      <c r="C9" s="10" t="s">
        <v>12</v>
      </c>
      <c r="D9" s="2" t="s">
        <v>13</v>
      </c>
      <c r="E9" s="2">
        <v>93.8</v>
      </c>
      <c r="F9" s="2">
        <v>89.2</v>
      </c>
      <c r="G9" s="2">
        <v>19.8</v>
      </c>
      <c r="H9" s="6">
        <v>12.7</v>
      </c>
    </row>
    <row r="10" spans="2:8" x14ac:dyDescent="0.3">
      <c r="B10" s="13"/>
      <c r="C10" s="10"/>
      <c r="D10" s="2" t="s">
        <v>11</v>
      </c>
      <c r="E10" s="2">
        <v>71.7</v>
      </c>
      <c r="F10" s="2">
        <v>54.7</v>
      </c>
      <c r="G10" s="2">
        <v>62.6</v>
      </c>
      <c r="H10" s="6">
        <v>37</v>
      </c>
    </row>
    <row r="13" spans="2:8" x14ac:dyDescent="0.3">
      <c r="B13" t="s">
        <v>20</v>
      </c>
      <c r="E13" t="s">
        <v>31</v>
      </c>
    </row>
    <row r="14" spans="2:8" x14ac:dyDescent="0.3">
      <c r="B14" t="s">
        <v>21</v>
      </c>
      <c r="E14" t="s">
        <v>32</v>
      </c>
    </row>
    <row r="15" spans="2:8" x14ac:dyDescent="0.3">
      <c r="B15" t="s">
        <v>22</v>
      </c>
      <c r="E15" t="s">
        <v>33</v>
      </c>
    </row>
    <row r="16" spans="2:8" x14ac:dyDescent="0.3">
      <c r="B16" t="s">
        <v>23</v>
      </c>
    </row>
    <row r="17" spans="2:5" x14ac:dyDescent="0.3">
      <c r="B17" t="s">
        <v>24</v>
      </c>
      <c r="E17" t="s">
        <v>34</v>
      </c>
    </row>
    <row r="18" spans="2:5" x14ac:dyDescent="0.3">
      <c r="E18" t="s">
        <v>35</v>
      </c>
    </row>
  </sheetData>
  <mergeCells count="2">
    <mergeCell ref="B7:B10"/>
    <mergeCell ref="C9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Results</vt:lpstr>
      <vt:lpstr>Table 1</vt:lpstr>
      <vt:lpstr>Results professor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Fernando Garcia Parrado</dc:creator>
  <cp:lastModifiedBy>Andres Fernando Garcia Parrado</cp:lastModifiedBy>
  <dcterms:created xsi:type="dcterms:W3CDTF">2023-02-23T15:23:31Z</dcterms:created>
  <dcterms:modified xsi:type="dcterms:W3CDTF">2023-03-16T22:15:54Z</dcterms:modified>
</cp:coreProperties>
</file>