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tien.thiriat\Documents\[02] professionnel\[01] site SDES\art web fiche 20_GES_seb\"/>
    </mc:Choice>
  </mc:AlternateContent>
  <xr:revisionPtr revIDLastSave="0" documentId="13_ncr:1_{165CFBEB-93A3-4622-9D67-A717D5E0D5A5}" xr6:coauthVersionLast="47" xr6:coauthVersionMax="47" xr10:uidLastSave="{00000000-0000-0000-0000-000000000000}"/>
  <bookViews>
    <workbookView xWindow="-120" yWindow="-120" windowWidth="25440" windowHeight="15990" xr2:uid="{00000000-000D-0000-FFFF-FFFF00000000}"/>
  </bookViews>
  <sheets>
    <sheet name="Graph 1" sheetId="15" r:id="rId1"/>
    <sheet name="Graph 2" sheetId="19" r:id="rId2"/>
    <sheet name="Graph 3" sheetId="20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p">#N/A</definedName>
    <definedName name="_1">#N/A</definedName>
    <definedName name="_2">#N/A</definedName>
    <definedName name="_Order1" hidden="1">255</definedName>
    <definedName name="_Order2" hidden="1">255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C_1995_0201" localSheetId="0">#REF!</definedName>
    <definedName name="AC_1995_0201">#REF!</definedName>
    <definedName name="Accounts" localSheetId="0">#REF!</definedName>
    <definedName name="Accounts">#REF!</definedName>
    <definedName name="accounts_2" localSheetId="0">#REF!</definedName>
    <definedName name="accounts_2">#REF!</definedName>
    <definedName name="Analyse_croisée" localSheetId="0">[1]Analyse_croisée!#REF!</definedName>
    <definedName name="Analyse_croisée">[1]Analyse_croisée!#REF!</definedName>
    <definedName name="_xlnm.Database" localSheetId="0">#REF!</definedName>
    <definedName name="_xlnm.Database">#REF!</definedName>
    <definedName name="base_de_données_2" localSheetId="0">#REF!</definedName>
    <definedName name="base_de_données_2">#REF!</definedName>
    <definedName name="bb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CO2_biomasse_energie">[2]GLOBAL_CO2_hors_biomasse_energi!$A$3:$M$72</definedName>
    <definedName name="CO2_dev_14">#REF!</definedName>
    <definedName name="CO2_dev_95">#REF!</definedName>
    <definedName name="CO2_menages_FR12">#REF!</definedName>
    <definedName name="Comp_Act1" localSheetId="0">#REF!</definedName>
    <definedName name="Comp_Act1">#REF!</definedName>
    <definedName name="Comp_Emi1" localSheetId="0">#REF!</definedName>
    <definedName name="Comp_Emi1">#REF!</definedName>
    <definedName name="Comparaison_activites" localSheetId="0">#REF!</definedName>
    <definedName name="Comparaison_activites">#REF!</definedName>
    <definedName name="Comparaison_emissions" localSheetId="0">#REF!</definedName>
    <definedName name="Comparaison_emissions">#REF!</definedName>
    <definedName name="COMPTE_D_EXPLOITATION_PAR_BRANCHE" localSheetId="0">#REF!</definedName>
    <definedName name="COMPTE_D_EXPLOITATION_PAR_BRANCHE">#REF!</definedName>
    <definedName name="correspondance_SNAP_NAMEA">[3]Analyse_croisée!$A$1:$B$1715</definedName>
    <definedName name="CRF_CountryName">[4]Sheet1!$C$4</definedName>
    <definedName name="CRF_InventoryYear">[4]Sheet1!$C$6</definedName>
    <definedName name="CRF_Submission">[4]Sheet1!$C$30</definedName>
    <definedName name="CRF_Table4.D_Add">#REF!</definedName>
    <definedName name="CRF_Table4.D_Doc">#REF!</definedName>
    <definedName name="CRF_Table4.D_Dyn10">#REF!</definedName>
    <definedName name="CRF_Table4.D_Dyn11">#REF!</definedName>
    <definedName name="CRF_Table4.D_DynA18">#REF!</definedName>
    <definedName name="CRF_Table4.D_Main">#REF!</definedName>
    <definedName name="currentYear">#REF!</definedName>
    <definedName name="currentYear3">#REF!</definedName>
    <definedName name="currentYearBis">#REF!</definedName>
    <definedName name="datab" localSheetId="0">#REF!</definedName>
    <definedName name="datab">#REF!</definedName>
    <definedName name="dataprint" localSheetId="0">[5]NACEec!$A$7:$C$7,[5]NACEec!$H$7:$Q$7,[5]NACEec!#REF!,[5]NACEec!#REF!,[5]NACEec!$A$12:$C$28,[5]NACEec!$H$12:$Q$27,[5]NACEec!$H$28:$Q$28,[5]NACEec!$A$31:$C$86,[5]NACEec!$H$31:$Q$86,[5]NACEec!$A$89:$C$89,[5]NACEec!$H$89:$Q$89</definedName>
    <definedName name="dataprint">[5]NACEec!$A$7:$C$7,[5]NACEec!$H$7:$Q$7,[5]NACEec!#REF!,[5]NACEec!#REF!,[5]NACEec!$A$12:$C$28,[5]NACEec!$H$12:$Q$27,[5]NACEec!$H$28:$Q$28,[5]NACEec!$A$31:$C$86,[5]NACEec!$H$31:$Q$86,[5]NACEec!$A$89:$C$89,[5]NACEec!$H$89:$Q$89</definedName>
    <definedName name="donnee" localSheetId="0">#REF!</definedName>
    <definedName name="donnee">#REF!</definedName>
    <definedName name="Données">[6]population!#REF!</definedName>
    <definedName name="douanes_14">#REF!</definedName>
    <definedName name="douanes_95">#REF!</definedName>
    <definedName name="drop" localSheetId="0">#REF!</definedName>
    <definedName name="drop">#REF!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mCH4_dom_dtot_typ_FR00">#REF!</definedName>
    <definedName name="emCH4_dom_dtot_typ_FR05">#REF!</definedName>
    <definedName name="emCH4_dom_dtot_typ_FR10">#REF!</definedName>
    <definedName name="emCH4_dom_dtot_typ_FR12">#REF!</definedName>
    <definedName name="emCH4_dom_dtot_typ_FR95">#REF!</definedName>
    <definedName name="emCO2_dom_dtot_typ_FR00">#REF!</definedName>
    <definedName name="emCO2_dom_dtot_typ_FR05">#REF!</definedName>
    <definedName name="emCO2_dom_dtot_typ_FR10">#REF!</definedName>
    <definedName name="emCO2_dom_dtot_typ_FR12">#REF!</definedName>
    <definedName name="emCO2_dom_dtot_typ_FR95">#REF!</definedName>
    <definedName name="emGES_dom_dtot_typ_FR00">#REF!</definedName>
    <definedName name="emGES_dom_dtot_typ_FR05">#REF!</definedName>
    <definedName name="emGES_dom_dtot_typ_FR10">#REF!</definedName>
    <definedName name="emGES_dom_dtot_typ_FR12">#REF!</definedName>
    <definedName name="emGES_dom_dtot_typ_FR95">#REF!</definedName>
    <definedName name="emN2O_dom_dtot_typ_FR00">#REF!</definedName>
    <definedName name="emN2O_dom_dtot_typ_FR05">#REF!</definedName>
    <definedName name="emN2O_dom_dtot_typ_FR10">#REF!</definedName>
    <definedName name="emN2O_dom_dtot_typ_FR12">#REF!</definedName>
    <definedName name="emN2O_dom_dtot_typ_FR95">#REF!</definedName>
    <definedName name="essai" localSheetId="0">#REF!</definedName>
    <definedName name="essai">#REF!</definedName>
    <definedName name="Evolution_Activites" localSheetId="0">#REF!</definedName>
    <definedName name="Evolution_Activites">#REF!</definedName>
    <definedName name="Evolution_Emissions" localSheetId="0">#REF!</definedName>
    <definedName name="Evolution_Emissions">#REF!</definedName>
    <definedName name="Exp" localSheetId="0">#REF!</definedName>
    <definedName name="Exp">#REF!</definedName>
    <definedName name="Export_060502" localSheetId="0">#REF!</definedName>
    <definedName name="Export_060502">#REF!</definedName>
    <definedName name="Export_060503" localSheetId="0">#REF!</definedName>
    <definedName name="Export_060503">#REF!</definedName>
    <definedName name="Export_Analyse_croisée" localSheetId="0">#REF!</definedName>
    <definedName name="Export_Analyse_croisée">#REF!</definedName>
    <definedName name="g" localSheetId="0">#REF!</definedName>
    <definedName name="g">#REF!</definedName>
    <definedName name="GLOBAL_As">[1]Analyse_croisée!$A$1:$M$71</definedName>
    <definedName name="GLOBAL_Cd" localSheetId="0">#REF!</definedName>
    <definedName name="GLOBAL_Cd">#REF!</definedName>
    <definedName name="GLOBAL_CH4" localSheetId="0">#REF!</definedName>
    <definedName name="GLOBAL_CH4">#REF!</definedName>
    <definedName name="GLOBAL_CH4_UTCF" localSheetId="0">#REF!</definedName>
    <definedName name="GLOBAL_CH4_UTCF">#REF!</definedName>
    <definedName name="GLOBAL_CO" localSheetId="0">#REF!</definedName>
    <definedName name="GLOBAL_CO">#REF!</definedName>
    <definedName name="GLOBAL_CO_UTCF" localSheetId="0">#REF!</definedName>
    <definedName name="GLOBAL_CO_UTCF">#REF!</definedName>
    <definedName name="GLOBAL_CO2" localSheetId="0">#REF!</definedName>
    <definedName name="GLOBAL_CO2">#REF!</definedName>
    <definedName name="GLOBAL_CO2_bio" localSheetId="0">#REF!</definedName>
    <definedName name="GLOBAL_CO2_bio">#REF!</definedName>
    <definedName name="GLOBAL_CO2_UTCF" localSheetId="0">#REF!</definedName>
    <definedName name="GLOBAL_CO2_UTCF">#REF!</definedName>
    <definedName name="GLOBAL_COVNM" localSheetId="0">#REF!</definedName>
    <definedName name="GLOBAL_COVNM">#REF!</definedName>
    <definedName name="GLOBAL_COVNM_UTCF" localSheetId="0">#REF!</definedName>
    <definedName name="GLOBAL_COVNM_UTCF">#REF!</definedName>
    <definedName name="GLOBAL_Cr" localSheetId="0">#REF!</definedName>
    <definedName name="GLOBAL_Cr">#REF!</definedName>
    <definedName name="GLOBAL_Cu" localSheetId="0">#REF!</definedName>
    <definedName name="GLOBAL_Cu">#REF!</definedName>
    <definedName name="GLOBAL_HFC" localSheetId="0">#REF!</definedName>
    <definedName name="GLOBAL_HFC">#REF!</definedName>
    <definedName name="GLOBAL_Hg" localSheetId="0">#REF!</definedName>
    <definedName name="GLOBAL_Hg">#REF!</definedName>
    <definedName name="GLOBAL_N2O" localSheetId="0">#REF!</definedName>
    <definedName name="GLOBAL_N2O">#REF!</definedName>
    <definedName name="GLOBAL_N2O_UTCF" localSheetId="0">#REF!</definedName>
    <definedName name="GLOBAL_N2O_UTCF">#REF!</definedName>
    <definedName name="GLOBAL_NH3" localSheetId="0">#REF!</definedName>
    <definedName name="GLOBAL_NH3">#REF!</definedName>
    <definedName name="GLOBAL_NH3_UTCF" localSheetId="0">#REF!</definedName>
    <definedName name="GLOBAL_NH3_UTCF">#REF!</definedName>
    <definedName name="GLOBAL_Ni" localSheetId="0">#REF!</definedName>
    <definedName name="GLOBAL_Ni">#REF!</definedName>
    <definedName name="GLOBAL_NOx" localSheetId="0">#REF!</definedName>
    <definedName name="GLOBAL_NOx">#REF!</definedName>
    <definedName name="GLOBAL_NOX_UTCF" localSheetId="0">#REF!</definedName>
    <definedName name="GLOBAL_NOX_UTCF">#REF!</definedName>
    <definedName name="GLOBAL_Pb" localSheetId="0">#REF!</definedName>
    <definedName name="GLOBAL_Pb">#REF!</definedName>
    <definedName name="GLOBAL_PFC" localSheetId="0">#REF!</definedName>
    <definedName name="GLOBAL_PFC">#REF!</definedName>
    <definedName name="GLOBAL_PM1_0" localSheetId="0">#REF!</definedName>
    <definedName name="GLOBAL_PM1_0">#REF!</definedName>
    <definedName name="GLOBAL_PM10" localSheetId="0">#REF!</definedName>
    <definedName name="GLOBAL_PM10">#REF!</definedName>
    <definedName name="GLOBAL_PM10_UTCF" localSheetId="0">#REF!</definedName>
    <definedName name="GLOBAL_PM10_UTCF">#REF!</definedName>
    <definedName name="GLOBAL_PM2_5" localSheetId="0">#REF!</definedName>
    <definedName name="GLOBAL_PM2_5">#REF!</definedName>
    <definedName name="GLOBAL_PM2_5_UTCF" localSheetId="0">#REF!</definedName>
    <definedName name="GLOBAL_PM2_5_UTCF">#REF!</definedName>
    <definedName name="GLOBAL_Se" localSheetId="0">#REF!</definedName>
    <definedName name="GLOBAL_Se">#REF!</definedName>
    <definedName name="GLOBAL_SF6" localSheetId="0">#REF!</definedName>
    <definedName name="GLOBAL_SF6">#REF!</definedName>
    <definedName name="GLOBAL_SO2" localSheetId="0">#REF!</definedName>
    <definedName name="GLOBAL_SO2">#REF!</definedName>
    <definedName name="GLOBAL_SO2_UTCF" localSheetId="0">#REF!</definedName>
    <definedName name="GLOBAL_SO2_UTCF">#REF!</definedName>
    <definedName name="GLOBAL_TSP" localSheetId="0">#REF!</definedName>
    <definedName name="GLOBAL_TSP">#REF!</definedName>
    <definedName name="GLOBAL_TSP_UTCF" localSheetId="0">#REF!</definedName>
    <definedName name="GLOBAL_TSP_UTCF">#REF!</definedName>
    <definedName name="GLOBAL_Zn" localSheetId="0">#REF!</definedName>
    <definedName name="GLOBAL_Zn">#REF!</definedName>
    <definedName name="Informations_disparues" localSheetId="0">#REF!</definedName>
    <definedName name="Informations_disparues">#REF!</definedName>
    <definedName name="Informations_nouvelles" localSheetId="0">#REF!</definedName>
    <definedName name="Informations_nouvelles">#REF!</definedName>
    <definedName name="liste_cat_animales">#REF!</definedName>
    <definedName name="note" localSheetId="0">#REF!</definedName>
    <definedName name="note">#REF!</definedName>
    <definedName name="Périmètre">[7]générique!#REF!</definedName>
    <definedName name="RATIOS_NAMEA" localSheetId="0">#REF!</definedName>
    <definedName name="RATIOS_NAMEA">#REF!</definedName>
    <definedName name="REFERENCES" localSheetId="0">#REF!</definedName>
    <definedName name="REFERENCES">#REF!</definedName>
    <definedName name="Résultats_activite" localSheetId="0">#REF!</definedName>
    <definedName name="Résultats_activite">#REF!</definedName>
    <definedName name="Résultats_emissions" localSheetId="0">#REF!</definedName>
    <definedName name="Résultats_emissions">#REF!</definedName>
    <definedName name="skrange">'[8]0800Trimmed'!$F$35:$AU$154</definedName>
    <definedName name="SNAP_010101" localSheetId="0">#REF!</definedName>
    <definedName name="SNAP_010101">#REF!</definedName>
    <definedName name="SNAP_010102" localSheetId="0">#REF!</definedName>
    <definedName name="SNAP_010102">#REF!</definedName>
    <definedName name="SNAP_010103" localSheetId="0">#REF!</definedName>
    <definedName name="SNAP_010103">#REF!</definedName>
    <definedName name="SNAP_010104" localSheetId="0">#REF!</definedName>
    <definedName name="SNAP_010104">#REF!</definedName>
    <definedName name="SNAP_010105" localSheetId="0">#REF!</definedName>
    <definedName name="SNAP_010105">#REF!</definedName>
    <definedName name="SNAP_010106" localSheetId="0">#REF!</definedName>
    <definedName name="SNAP_010106">#REF!</definedName>
    <definedName name="SNAP_010201" localSheetId="0">#REF!</definedName>
    <definedName name="SNAP_010201">#REF!</definedName>
    <definedName name="SNAP_010202" localSheetId="0">#REF!</definedName>
    <definedName name="SNAP_010202">#REF!</definedName>
    <definedName name="SNAP_010203" localSheetId="0">#REF!</definedName>
    <definedName name="SNAP_010203">#REF!</definedName>
    <definedName name="SNAP_010301" localSheetId="0">#REF!</definedName>
    <definedName name="SNAP_010301">#REF!</definedName>
    <definedName name="SNAP_010302" localSheetId="0">#REF!</definedName>
    <definedName name="SNAP_010302">#REF!</definedName>
    <definedName name="SNAP_010304" localSheetId="0">#REF!</definedName>
    <definedName name="SNAP_010304">#REF!</definedName>
    <definedName name="SNAP_010305" localSheetId="0">#REF!</definedName>
    <definedName name="SNAP_010305">#REF!</definedName>
    <definedName name="SNAP_010306" localSheetId="0">#REF!</definedName>
    <definedName name="SNAP_010306">#REF!</definedName>
    <definedName name="SNAP_010403" localSheetId="0">#REF!</definedName>
    <definedName name="SNAP_010403">#REF!</definedName>
    <definedName name="SNAP_010406" localSheetId="0">#REF!</definedName>
    <definedName name="SNAP_010406">#REF!</definedName>
    <definedName name="SNAP_010407" localSheetId="0">#REF!</definedName>
    <definedName name="SNAP_010407">#REF!</definedName>
    <definedName name="SNAP_010501" localSheetId="0">#REF!</definedName>
    <definedName name="SNAP_010501">#REF!</definedName>
    <definedName name="SNAP_010505" localSheetId="0">#REF!</definedName>
    <definedName name="SNAP_010505">#REF!</definedName>
    <definedName name="SNAP_010506" localSheetId="0">#REF!</definedName>
    <definedName name="SNAP_010506">#REF!</definedName>
    <definedName name="SNAP_020101" localSheetId="0">#REF!</definedName>
    <definedName name="SNAP_020101">#REF!</definedName>
    <definedName name="SNAP_020102" localSheetId="0">#REF!</definedName>
    <definedName name="SNAP_020102">#REF!</definedName>
    <definedName name="SNAP_020103" localSheetId="0">#REF!</definedName>
    <definedName name="SNAP_020103">#REF!</definedName>
    <definedName name="SNAP_020202" localSheetId="0">#REF!</definedName>
    <definedName name="SNAP_020202">#REF!</definedName>
    <definedName name="SNAP_020302" localSheetId="0">#REF!</definedName>
    <definedName name="SNAP_020302">#REF!</definedName>
    <definedName name="SNAP_030101" localSheetId="0">#REF!</definedName>
    <definedName name="SNAP_030101">#REF!</definedName>
    <definedName name="SNAP_030102" localSheetId="0">#REF!</definedName>
    <definedName name="SNAP_030102">#REF!</definedName>
    <definedName name="SNAP_030103" localSheetId="0">#REF!</definedName>
    <definedName name="SNAP_030103">#REF!</definedName>
    <definedName name="SNAP_030203" localSheetId="0">#REF!</definedName>
    <definedName name="SNAP_030203">#REF!</definedName>
    <definedName name="SNAP_030204" localSheetId="0">#REF!</definedName>
    <definedName name="SNAP_030204">#REF!</definedName>
    <definedName name="SNAP_030205" localSheetId="0">#REF!</definedName>
    <definedName name="SNAP_030205">#REF!</definedName>
    <definedName name="SNAP_030301" localSheetId="0">#REF!</definedName>
    <definedName name="SNAP_030301">#REF!</definedName>
    <definedName name="SNAP_030302" localSheetId="0">#REF!</definedName>
    <definedName name="SNAP_030302">#REF!</definedName>
    <definedName name="SNAP_030303" localSheetId="0">#REF!</definedName>
    <definedName name="SNAP_030303">#REF!</definedName>
    <definedName name="SNAP_030304" localSheetId="0">#REF!</definedName>
    <definedName name="SNAP_030304">#REF!</definedName>
    <definedName name="SNAP_030305" localSheetId="0">#REF!</definedName>
    <definedName name="SNAP_030305">#REF!</definedName>
    <definedName name="SNAP_030306" localSheetId="0">#REF!</definedName>
    <definedName name="SNAP_030306">#REF!</definedName>
    <definedName name="SNAP_030307" localSheetId="0">#REF!</definedName>
    <definedName name="SNAP_030307">#REF!</definedName>
    <definedName name="SNAP_030308" localSheetId="0">#REF!</definedName>
    <definedName name="SNAP_030308">#REF!</definedName>
    <definedName name="SNAP_030309" localSheetId="0">#REF!</definedName>
    <definedName name="SNAP_030309">#REF!</definedName>
    <definedName name="SNAP_030310" localSheetId="0">#REF!</definedName>
    <definedName name="SNAP_030310">#REF!</definedName>
    <definedName name="SNAP_030311" localSheetId="0">#REF!</definedName>
    <definedName name="SNAP_030311">#REF!</definedName>
    <definedName name="SNAP_030312" localSheetId="0">#REF!</definedName>
    <definedName name="SNAP_030312">#REF!</definedName>
    <definedName name="SNAP_030313" localSheetId="0">#REF!</definedName>
    <definedName name="SNAP_030313">#REF!</definedName>
    <definedName name="SNAP_030314" localSheetId="0">#REF!</definedName>
    <definedName name="SNAP_030314">#REF!</definedName>
    <definedName name="SNAP_030315" localSheetId="0">#REF!</definedName>
    <definedName name="SNAP_030315">#REF!</definedName>
    <definedName name="SNAP_030316" localSheetId="0">#REF!</definedName>
    <definedName name="SNAP_030316">#REF!</definedName>
    <definedName name="SNAP_030317" localSheetId="0">#REF!</definedName>
    <definedName name="SNAP_030317">#REF!</definedName>
    <definedName name="SNAP_030318" localSheetId="0">#REF!</definedName>
    <definedName name="SNAP_030318">#REF!</definedName>
    <definedName name="SNAP_030319" localSheetId="0">#REF!</definedName>
    <definedName name="SNAP_030319">#REF!</definedName>
    <definedName name="SNAP_030320" localSheetId="0">#REF!</definedName>
    <definedName name="SNAP_030320">#REF!</definedName>
    <definedName name="SNAP_030323" localSheetId="0">#REF!</definedName>
    <definedName name="SNAP_030323">#REF!</definedName>
    <definedName name="SNAP_030325" localSheetId="0">#REF!</definedName>
    <definedName name="SNAP_030325">#REF!</definedName>
    <definedName name="SNAP_030326" localSheetId="0">#REF!</definedName>
    <definedName name="SNAP_030326">#REF!</definedName>
    <definedName name="SNAP_040401" localSheetId="0">#REF!</definedName>
    <definedName name="SNAP_040401">#REF!</definedName>
    <definedName name="SNAP_040404" localSheetId="0">#REF!</definedName>
    <definedName name="SNAP_040404">#REF!</definedName>
    <definedName name="SNAP_040619" localSheetId="0">#REF!</definedName>
    <definedName name="SNAP_040619">#REF!</definedName>
    <definedName name="SNAP_040631" localSheetId="0">#REF!</definedName>
    <definedName name="SNAP_040631">#REF!</definedName>
    <definedName name="SNAP_050201" localSheetId="0">#REF!</definedName>
    <definedName name="SNAP_050201">#REF!</definedName>
    <definedName name="SNAP_060108" localSheetId="0">#REF!</definedName>
    <definedName name="SNAP_060108">#REF!</definedName>
    <definedName name="SNAP_060201" localSheetId="0">#REF!</definedName>
    <definedName name="SNAP_060201">#REF!</definedName>
    <definedName name="SNAP_060301" localSheetId="0">#REF!</definedName>
    <definedName name="SNAP_060301">#REF!</definedName>
    <definedName name="SNAP_060302" localSheetId="0">#REF!</definedName>
    <definedName name="SNAP_060302">#REF!</definedName>
    <definedName name="SNAP_060303" localSheetId="0">#REF!</definedName>
    <definedName name="SNAP_060303">#REF!</definedName>
    <definedName name="SNAP_060304" localSheetId="0">#REF!</definedName>
    <definedName name="SNAP_060304">#REF!</definedName>
    <definedName name="SNAP_060403" localSheetId="0">#REF!</definedName>
    <definedName name="SNAP_060403">#REF!</definedName>
    <definedName name="SNAP_060405" localSheetId="0">#REF!</definedName>
    <definedName name="SNAP_060405">#REF!</definedName>
    <definedName name="SNAP_060406" localSheetId="0">#REF!</definedName>
    <definedName name="SNAP_060406">#REF!</definedName>
    <definedName name="SNAP_060502" localSheetId="0">#REF!</definedName>
    <definedName name="SNAP_060502">#REF!</definedName>
    <definedName name="SNAP_060503" localSheetId="0">#REF!</definedName>
    <definedName name="SNAP_060503">#REF!</definedName>
    <definedName name="SNAP_060504" localSheetId="0">#REF!</definedName>
    <definedName name="SNAP_060504">#REF!</definedName>
    <definedName name="SNAP_060505" localSheetId="0">#REF!</definedName>
    <definedName name="SNAP_060505">#REF!</definedName>
    <definedName name="SNAP_060506" localSheetId="0">#REF!</definedName>
    <definedName name="SNAP_060506">#REF!</definedName>
    <definedName name="SNAP_060507" localSheetId="0">#REF!</definedName>
    <definedName name="SNAP_060507">#REF!</definedName>
    <definedName name="SNAP_060508" localSheetId="0">#REF!</definedName>
    <definedName name="SNAP_060508">#REF!</definedName>
    <definedName name="SNAP_060601" localSheetId="0">#REF!</definedName>
    <definedName name="SNAP_060601">#REF!</definedName>
    <definedName name="SNAP_060604" localSheetId="0">#REF!</definedName>
    <definedName name="SNAP_060604">#REF!</definedName>
    <definedName name="SNAP_070101" localSheetId="0">#REF!</definedName>
    <definedName name="SNAP_070101">#REF!</definedName>
    <definedName name="SNAP_070102" localSheetId="0">#REF!</definedName>
    <definedName name="SNAP_070102">#REF!</definedName>
    <definedName name="SNAP_070103" localSheetId="0">#REF!</definedName>
    <definedName name="SNAP_070103">#REF!</definedName>
    <definedName name="SNAP_070201" localSheetId="0">#REF!</definedName>
    <definedName name="SNAP_070201">#REF!</definedName>
    <definedName name="SNAP_070202" localSheetId="0">#REF!</definedName>
    <definedName name="SNAP_070202">#REF!</definedName>
    <definedName name="SNAP_070203" localSheetId="0">#REF!</definedName>
    <definedName name="SNAP_070203">#REF!</definedName>
    <definedName name="SNAP_070301" localSheetId="0">#REF!</definedName>
    <definedName name="SNAP_070301">#REF!</definedName>
    <definedName name="SNAP_070302" localSheetId="0">#REF!</definedName>
    <definedName name="SNAP_070302">#REF!</definedName>
    <definedName name="SNAP_070303" localSheetId="0">#REF!</definedName>
    <definedName name="SNAP_070303">#REF!</definedName>
    <definedName name="SNAP_070400" localSheetId="0">#REF!</definedName>
    <definedName name="SNAP_070400">#REF!</definedName>
    <definedName name="SNAP_070501" localSheetId="0">#REF!</definedName>
    <definedName name="SNAP_070501">#REF!</definedName>
    <definedName name="SNAP_070502" localSheetId="0">#REF!</definedName>
    <definedName name="SNAP_070502">#REF!</definedName>
    <definedName name="SNAP_070503" localSheetId="0">#REF!</definedName>
    <definedName name="SNAP_070503">#REF!</definedName>
    <definedName name="SNAP_070600" localSheetId="0">#REF!</definedName>
    <definedName name="SNAP_070600">#REF!</definedName>
    <definedName name="SNAP_070700" localSheetId="0">#REF!</definedName>
    <definedName name="SNAP_070700">#REF!</definedName>
    <definedName name="SNAP_070800" localSheetId="0">#REF!</definedName>
    <definedName name="SNAP_070800">#REF!</definedName>
    <definedName name="SNAP_080304" localSheetId="0">#REF!</definedName>
    <definedName name="SNAP_080304">#REF!</definedName>
    <definedName name="SNAP_080801" localSheetId="0">#REF!</definedName>
    <definedName name="SNAP_080801">#REF!</definedName>
    <definedName name="SNAP_080802" localSheetId="0">#REF!</definedName>
    <definedName name="SNAP_080802">#REF!</definedName>
    <definedName name="SNAP_090202" localSheetId="0">#REF!</definedName>
    <definedName name="SNAP_090202">#REF!</definedName>
    <definedName name="SNAP_091001" localSheetId="0">#REF!</definedName>
    <definedName name="SNAP_091001">#REF!</definedName>
    <definedName name="SNAP_091002" localSheetId="0">#REF!</definedName>
    <definedName name="SNAP_091002">#REF!</definedName>
    <definedName name="source" localSheetId="0">#REF!</definedName>
    <definedName name="source">#REF!</definedName>
    <definedName name="Suivi" localSheetId="0">#REF!</definedName>
    <definedName name="Suivi">#REF!</definedName>
    <definedName name="synthese_CH4_FR12">#REF!</definedName>
    <definedName name="synthese_CO2_FR12">#REF!</definedName>
    <definedName name="synthese_GES_FR12">#REF!</definedName>
    <definedName name="synthese_N2O_FR12">#REF!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ON" localSheetId="0">#REF!</definedName>
    <definedName name="TON">#REF!</definedName>
    <definedName name="unite">#REF!</definedName>
    <definedName name="VAL" localSheetId="0">#REF!</definedName>
    <definedName name="VAL">#REF!</definedName>
    <definedName name="wrn.Coal._.Questionnaire." localSheetId="0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>#REF!</definedName>
    <definedName name="YEAR">[9]parameters!$B$3:$B$12</definedName>
    <definedName name="zea" localSheetId="0">[3]Analyse_croisée!#REF!</definedName>
    <definedName name="zea">[3]Analyse_croisée!#REF!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0" l="1"/>
</calcChain>
</file>

<file path=xl/sharedStrings.xml><?xml version="1.0" encoding="utf-8"?>
<sst xmlns="http://schemas.openxmlformats.org/spreadsheetml/2006/main" count="87" uniqueCount="48">
  <si>
    <t>Agriculture</t>
  </si>
  <si>
    <t>Traitement des déchets</t>
  </si>
  <si>
    <t>Industrie de l'énergie</t>
  </si>
  <si>
    <t>Industrie manufacturière</t>
  </si>
  <si>
    <t>Résidentiel tertiaire</t>
  </si>
  <si>
    <t>Transport</t>
  </si>
  <si>
    <t>total</t>
  </si>
  <si>
    <t>total avec utcatf</t>
  </si>
  <si>
    <t>Rénovation énergétique des logements</t>
  </si>
  <si>
    <t>Nucléaire</t>
  </si>
  <si>
    <t>utcatf (et captutre et stockages prévus dans la SNBC)</t>
  </si>
  <si>
    <t>Milliards d'euros courants</t>
  </si>
  <si>
    <t>Investissements favorables au climat</t>
  </si>
  <si>
    <t>Performance énergétique des bâtiments neufs</t>
  </si>
  <si>
    <t>2022(e)</t>
  </si>
  <si>
    <r>
      <t>Champs : ensemble des GES (CO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+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+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+ HFC + PFC +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+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 ; France + Saint Martin</t>
    </r>
  </si>
  <si>
    <t>Sources : Citepa, inventaire au format Secten, avril 2023 ; MTECT-DGEC, Stratégie nationale bas carbone (https://www.ecologie.gouv.fr/strategie-nationale-bas-carbone-snbc)</t>
  </si>
  <si>
    <t>e : estimation préliminaire des émissions (Inventaire - Citepa)</t>
  </si>
  <si>
    <t>Budget carbone (Décret no 2020-457 du 21 avril 2020 ; données ajustées par le Haut conseil pour le climat rapport annuel de juin 2024)</t>
  </si>
  <si>
    <r>
      <t xml:space="preserve">Empreinte carbone par personne </t>
    </r>
    <r>
      <rPr>
        <b/>
        <i/>
        <sz val="10"/>
        <color rgb="FF0000EB"/>
        <rFont val="Arial"/>
        <family val="2"/>
      </rPr>
      <t>(tonne par habitant)</t>
    </r>
  </si>
  <si>
    <r>
      <t xml:space="preserve">   Empreinte CO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par personne</t>
    </r>
  </si>
  <si>
    <r>
      <t xml:space="preserve">   Empreinte CH</t>
    </r>
    <r>
      <rPr>
        <vertAlign val="subscript"/>
        <sz val="10"/>
        <rFont val="Arial"/>
        <family val="2"/>
      </rPr>
      <t>4</t>
    </r>
    <r>
      <rPr>
        <sz val="11"/>
        <color theme="1"/>
        <rFont val="Calibri"/>
        <family val="2"/>
        <scheme val="minor"/>
      </rPr>
      <t xml:space="preserve"> par personne</t>
    </r>
  </si>
  <si>
    <r>
      <t xml:space="preserve">   Empreinte N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 par personne</t>
    </r>
  </si>
  <si>
    <r>
      <t xml:space="preserve">   Empreinte gaz fluorés (HFC, PFC, SF</t>
    </r>
    <r>
      <rPr>
        <vertAlign val="subscript"/>
        <sz val="10"/>
        <rFont val="Arial"/>
        <family val="2"/>
      </rPr>
      <t>6</t>
    </r>
    <r>
      <rPr>
        <sz val="11"/>
        <color theme="1"/>
        <rFont val="Calibri"/>
        <family val="2"/>
        <scheme val="minor"/>
      </rPr>
      <t>, NF</t>
    </r>
    <r>
      <rPr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>) par personne</t>
    </r>
  </si>
  <si>
    <r>
      <t>Empreinte carbone totale</t>
    </r>
    <r>
      <rPr>
        <b/>
        <i/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(millions de tonne) </t>
    </r>
  </si>
  <si>
    <r>
      <t xml:space="preserve">  dont CO</t>
    </r>
    <r>
      <rPr>
        <vertAlign val="subscript"/>
        <sz val="10"/>
        <rFont val="Arial"/>
        <family val="2"/>
      </rPr>
      <t>2</t>
    </r>
  </si>
  <si>
    <r>
      <t xml:space="preserve">  dont CH</t>
    </r>
    <r>
      <rPr>
        <vertAlign val="subscript"/>
        <sz val="10"/>
        <rFont val="Arial"/>
        <family val="2"/>
      </rPr>
      <t>4</t>
    </r>
  </si>
  <si>
    <r>
      <t xml:space="preserve">  dont N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</si>
  <si>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r>
      <t xml:space="preserve">  dont gaz fluorés (HFC, PFC, SF</t>
    </r>
    <r>
      <rPr>
        <vertAlign val="subscript"/>
        <sz val="10"/>
        <rFont val="Arial"/>
        <family val="2"/>
      </rPr>
      <t>6</t>
    </r>
    <r>
      <rPr>
        <sz val="11"/>
        <color theme="1"/>
        <rFont val="Calibri"/>
        <family val="2"/>
        <scheme val="minor"/>
      </rPr>
      <t>, NF</t>
    </r>
    <r>
      <rPr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>)</t>
    </r>
  </si>
  <si>
    <r>
      <t xml:space="preserve">Empreinte carbone totale </t>
    </r>
    <r>
      <rPr>
        <b/>
        <i/>
        <sz val="10"/>
        <rFont val="Arial"/>
        <family val="2"/>
      </rPr>
      <t xml:space="preserve">(millions de tonnes) </t>
    </r>
  </si>
  <si>
    <t xml:space="preserve">  dont Émissions directes des ménages</t>
  </si>
  <si>
    <t xml:space="preserve">  dont Émissions de la production intérieure </t>
  </si>
  <si>
    <t xml:space="preserve">  dont Emissions associées aux importations</t>
  </si>
  <si>
    <t xml:space="preserve">       Emissions associées aux importations pour usage final</t>
  </si>
  <si>
    <t>nd</t>
  </si>
  <si>
    <t xml:space="preserve">       Emissions associées aux importations pour consommations intermédiaires</t>
  </si>
  <si>
    <t>Notes : Pour l'empreinte carbone, les données de 1990 à 2009 sont rétropolées à partir du calcul de l'année 2010, et les données 2022 et 2023 sont provisoires.</t>
  </si>
  <si>
    <r>
      <t>Champ : France et Saint-Martin ; GES (CO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 xml:space="preserve"> +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+ gaz fluorés).</t>
    </r>
  </si>
  <si>
    <t>Sources : Insee, Eurostat, Citepa, Douanes, OCDE ; traitements Insee-SDES 2024.</t>
  </si>
  <si>
    <t>Graphique 1 : évolution des émissions de gaz à effet de serre en France</t>
  </si>
  <si>
    <r>
      <t>En millions de tonnes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équivalent</t>
    </r>
  </si>
  <si>
    <t>Graphique 2 : évolution de l’empreinte carbone de la France</t>
  </si>
  <si>
    <t>Infrastructures et matériel de report modal de transport</t>
  </si>
  <si>
    <t>Véhicules routiers bas-carbone</t>
  </si>
  <si>
    <t>Energies renouvelables et réseaux de chaleur</t>
  </si>
  <si>
    <t>Réseau électrique</t>
  </si>
  <si>
    <r>
      <rPr>
        <b/>
        <i/>
        <sz val="11"/>
        <color theme="1"/>
        <rFont val="Calibri"/>
        <family val="2"/>
        <scheme val="minor"/>
      </rPr>
      <t>Source</t>
    </r>
    <r>
      <rPr>
        <i/>
        <sz val="11"/>
        <color theme="1"/>
        <rFont val="Calibri"/>
        <family val="2"/>
        <scheme val="minor"/>
      </rPr>
      <t xml:space="preserve"> : I4CE, Panorama des financements climat, Édition 2023, décembre 2023</t>
    </r>
  </si>
  <si>
    <t>Graphique 3 : investissements favorables au climat, par secteur, en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</si>
</sst>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000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b/>
      <sz val="10"/>
      <color rgb="FF0000EB"/>
      <name val="Arial"/>
      <family val="2"/>
    </font>
    <font>
      <b/>
      <i/>
      <sz val="10"/>
      <color rgb="FF0000EB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6" fillId="0" borderId="0"/>
  </cellStyleXfs>
  <cellXfs count="83">
    <xf numFmtId="0" fontId="0" fillId="0" borderId="0" xfId="0"/>
    <xf numFmtId="0" fontId="4" fillId="2" borderId="0" xfId="0" applyFont="1" applyFill="1" applyAlignment="1">
      <alignment wrapText="1"/>
    </xf>
    <xf numFmtId="0" fontId="9" fillId="2" borderId="0" xfId="0" applyFont="1" applyFill="1" applyAlignment="1"/>
    <xf numFmtId="0" fontId="3" fillId="2" borderId="0" xfId="0" applyFont="1" applyFill="1"/>
    <xf numFmtId="0" fontId="3" fillId="2" borderId="1" xfId="0" applyFont="1" applyFill="1" applyBorder="1"/>
    <xf numFmtId="1" fontId="3" fillId="2" borderId="1" xfId="0" applyNumberFormat="1" applyFont="1" applyFill="1" applyBorder="1"/>
    <xf numFmtId="3" fontId="3" fillId="2" borderId="1" xfId="0" applyNumberFormat="1" applyFont="1" applyFill="1" applyBorder="1"/>
    <xf numFmtId="0" fontId="2" fillId="2" borderId="0" xfId="0" applyFont="1" applyFill="1"/>
    <xf numFmtId="0" fontId="0" fillId="2" borderId="0" xfId="0" applyFill="1"/>
    <xf numFmtId="0" fontId="7" fillId="2" borderId="0" xfId="0" applyFont="1" applyFill="1"/>
    <xf numFmtId="0" fontId="10" fillId="2" borderId="0" xfId="0" applyFont="1" applyFill="1"/>
    <xf numFmtId="0" fontId="0" fillId="2" borderId="1" xfId="0" applyFill="1" applyBorder="1"/>
    <xf numFmtId="0" fontId="11" fillId="2" borderId="0" xfId="0" applyFont="1" applyFill="1"/>
    <xf numFmtId="0" fontId="3" fillId="2" borderId="0" xfId="0" applyFont="1" applyFill="1" applyBorder="1"/>
    <xf numFmtId="44" fontId="3" fillId="2" borderId="0" xfId="1" applyFont="1" applyFill="1"/>
    <xf numFmtId="0" fontId="3" fillId="2" borderId="0" xfId="2" applyFill="1"/>
    <xf numFmtId="1" fontId="3" fillId="2" borderId="0" xfId="2" applyNumberFormat="1" applyFill="1"/>
    <xf numFmtId="164" fontId="2" fillId="2" borderId="1" xfId="0" applyNumberFormat="1" applyFont="1" applyFill="1" applyBorder="1"/>
    <xf numFmtId="0" fontId="4" fillId="0" borderId="0" xfId="2" applyFont="1"/>
    <xf numFmtId="0" fontId="3" fillId="0" borderId="0" xfId="2" applyAlignment="1">
      <alignment horizontal="center"/>
    </xf>
    <xf numFmtId="0" fontId="3" fillId="0" borderId="0" xfId="2"/>
    <xf numFmtId="0" fontId="5" fillId="0" borderId="0" xfId="2" applyFont="1"/>
    <xf numFmtId="0" fontId="13" fillId="3" borderId="0" xfId="4" applyFont="1" applyFill="1" applyAlignment="1">
      <alignment vertical="top"/>
    </xf>
    <xf numFmtId="0" fontId="4" fillId="3" borderId="3" xfId="4" applyFont="1" applyFill="1" applyBorder="1" applyAlignment="1">
      <alignment horizontal="center" vertical="top"/>
    </xf>
    <xf numFmtId="0" fontId="4" fillId="3" borderId="3" xfId="4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left" vertical="top"/>
    </xf>
    <xf numFmtId="164" fontId="14" fillId="0" borderId="5" xfId="2" applyNumberFormat="1" applyFont="1" applyBorder="1"/>
    <xf numFmtId="164" fontId="14" fillId="0" borderId="6" xfId="2" applyNumberFormat="1" applyFont="1" applyBorder="1"/>
    <xf numFmtId="164" fontId="14" fillId="0" borderId="7" xfId="2" applyNumberFormat="1" applyFont="1" applyBorder="1"/>
    <xf numFmtId="0" fontId="14" fillId="0" borderId="0" xfId="2" applyFont="1"/>
    <xf numFmtId="0" fontId="3" fillId="3" borderId="8" xfId="4" applyFill="1" applyBorder="1" applyAlignment="1">
      <alignment horizontal="left" vertical="top"/>
    </xf>
    <xf numFmtId="164" fontId="3" fillId="0" borderId="9" xfId="2" applyNumberFormat="1" applyBorder="1"/>
    <xf numFmtId="164" fontId="3" fillId="0" borderId="2" xfId="2" applyNumberFormat="1" applyBorder="1"/>
    <xf numFmtId="164" fontId="3" fillId="0" borderId="1" xfId="2" applyNumberFormat="1" applyBorder="1"/>
    <xf numFmtId="164" fontId="3" fillId="0" borderId="10" xfId="2" applyNumberFormat="1" applyBorder="1"/>
    <xf numFmtId="164" fontId="3" fillId="0" borderId="11" xfId="2" applyNumberFormat="1" applyBorder="1"/>
    <xf numFmtId="0" fontId="3" fillId="3" borderId="12" xfId="4" applyFill="1" applyBorder="1" applyAlignment="1">
      <alignment horizontal="left" vertical="top"/>
    </xf>
    <xf numFmtId="2" fontId="12" fillId="3" borderId="12" xfId="4" applyNumberFormat="1" applyFont="1" applyFill="1" applyBorder="1" applyAlignment="1">
      <alignment horizontal="center" vertical="top"/>
    </xf>
    <xf numFmtId="2" fontId="12" fillId="3" borderId="0" xfId="4" applyNumberFormat="1" applyFont="1" applyFill="1" applyAlignment="1">
      <alignment horizontal="center" vertical="top"/>
    </xf>
    <xf numFmtId="164" fontId="12" fillId="0" borderId="0" xfId="2" applyNumberFormat="1" applyFont="1"/>
    <xf numFmtId="164" fontId="12" fillId="0" borderId="13" xfId="2" applyNumberFormat="1" applyFont="1" applyBorder="1"/>
    <xf numFmtId="0" fontId="4" fillId="3" borderId="8" xfId="4" applyFont="1" applyFill="1" applyBorder="1" applyAlignment="1">
      <alignment horizontal="left" vertical="top"/>
    </xf>
    <xf numFmtId="164" fontId="4" fillId="0" borderId="11" xfId="2" applyNumberFormat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164" fontId="4" fillId="0" borderId="1" xfId="2" applyNumberFormat="1" applyFont="1" applyBorder="1"/>
    <xf numFmtId="164" fontId="4" fillId="0" borderId="10" xfId="2" applyNumberFormat="1" applyFont="1" applyBorder="1"/>
    <xf numFmtId="164" fontId="3" fillId="0" borderId="11" xfId="2" applyNumberFormat="1" applyBorder="1" applyAlignment="1">
      <alignment horizontal="center"/>
    </xf>
    <xf numFmtId="164" fontId="3" fillId="0" borderId="1" xfId="2" applyNumberFormat="1" applyBorder="1" applyAlignment="1">
      <alignment horizontal="center"/>
    </xf>
    <xf numFmtId="0" fontId="0" fillId="3" borderId="8" xfId="4" applyFont="1" applyFill="1" applyBorder="1" applyAlignment="1">
      <alignment horizontal="left" vertical="top"/>
    </xf>
    <xf numFmtId="0" fontId="3" fillId="3" borderId="12" xfId="2" applyFill="1" applyBorder="1"/>
    <xf numFmtId="1" fontId="12" fillId="3" borderId="0" xfId="4" applyNumberFormat="1" applyFont="1" applyFill="1" applyAlignment="1">
      <alignment horizontal="center" vertical="top"/>
    </xf>
    <xf numFmtId="165" fontId="12" fillId="0" borderId="0" xfId="2" applyNumberFormat="1" applyFont="1"/>
    <xf numFmtId="166" fontId="12" fillId="0" borderId="0" xfId="2" applyNumberFormat="1" applyFont="1"/>
    <xf numFmtId="165" fontId="12" fillId="0" borderId="13" xfId="2" applyNumberFormat="1" applyFont="1" applyBorder="1"/>
    <xf numFmtId="164" fontId="4" fillId="0" borderId="11" xfId="2" applyNumberFormat="1" applyFont="1" applyBorder="1" applyAlignment="1">
      <alignment horizontal="right"/>
    </xf>
    <xf numFmtId="164" fontId="4" fillId="0" borderId="1" xfId="2" applyNumberFormat="1" applyFont="1" applyBorder="1" applyAlignment="1">
      <alignment horizontal="right"/>
    </xf>
    <xf numFmtId="164" fontId="4" fillId="0" borderId="10" xfId="2" applyNumberFormat="1" applyFont="1" applyBorder="1" applyAlignment="1">
      <alignment horizontal="right"/>
    </xf>
    <xf numFmtId="9" fontId="4" fillId="0" borderId="0" xfId="5" applyFont="1"/>
    <xf numFmtId="164" fontId="3" fillId="0" borderId="11" xfId="2" applyNumberFormat="1" applyBorder="1" applyAlignment="1">
      <alignment horizontal="right"/>
    </xf>
    <xf numFmtId="164" fontId="3" fillId="0" borderId="1" xfId="2" applyNumberFormat="1" applyBorder="1" applyAlignment="1">
      <alignment horizontal="right"/>
    </xf>
    <xf numFmtId="164" fontId="3" fillId="0" borderId="10" xfId="2" applyNumberFormat="1" applyBorder="1" applyAlignment="1">
      <alignment horizontal="right"/>
    </xf>
    <xf numFmtId="0" fontId="5" fillId="3" borderId="8" xfId="4" applyFont="1" applyFill="1" applyBorder="1" applyAlignment="1">
      <alignment horizontal="left" vertical="top"/>
    </xf>
    <xf numFmtId="164" fontId="5" fillId="0" borderId="11" xfId="2" applyNumberFormat="1" applyFont="1" applyBorder="1" applyAlignment="1">
      <alignment horizontal="right"/>
    </xf>
    <xf numFmtId="164" fontId="5" fillId="0" borderId="1" xfId="2" applyNumberFormat="1" applyFont="1" applyBorder="1" applyAlignment="1">
      <alignment horizontal="right"/>
    </xf>
    <xf numFmtId="0" fontId="5" fillId="3" borderId="14" xfId="4" applyFont="1" applyFill="1" applyBorder="1" applyAlignment="1">
      <alignment horizontal="left" vertical="top"/>
    </xf>
    <xf numFmtId="164" fontId="5" fillId="0" borderId="15" xfId="2" applyNumberFormat="1" applyFont="1" applyBorder="1" applyAlignment="1">
      <alignment horizontal="right"/>
    </xf>
    <xf numFmtId="164" fontId="5" fillId="0" borderId="16" xfId="2" applyNumberFormat="1" applyFont="1" applyBorder="1" applyAlignment="1">
      <alignment horizontal="right"/>
    </xf>
    <xf numFmtId="164" fontId="3" fillId="0" borderId="16" xfId="2" applyNumberFormat="1" applyBorder="1" applyAlignment="1">
      <alignment horizontal="right"/>
    </xf>
    <xf numFmtId="164" fontId="3" fillId="0" borderId="17" xfId="2" applyNumberFormat="1" applyBorder="1" applyAlignment="1">
      <alignment horizontal="right"/>
    </xf>
    <xf numFmtId="0" fontId="3" fillId="3" borderId="0" xfId="2" applyFill="1"/>
    <xf numFmtId="0" fontId="3" fillId="0" borderId="0" xfId="4" applyAlignment="1">
      <alignment horizontal="left" vertical="top"/>
    </xf>
    <xf numFmtId="3" fontId="3" fillId="0" borderId="0" xfId="4" applyNumberFormat="1" applyAlignment="1">
      <alignment horizontal="center" vertical="top"/>
    </xf>
    <xf numFmtId="0" fontId="3" fillId="0" borderId="0" xfId="4" applyAlignment="1">
      <alignment horizontal="center" vertical="top"/>
    </xf>
    <xf numFmtId="3" fontId="3" fillId="0" borderId="0" xfId="4" applyNumberFormat="1" applyAlignment="1">
      <alignment vertical="top"/>
    </xf>
    <xf numFmtId="0" fontId="3" fillId="0" borderId="0" xfId="4" applyAlignment="1">
      <alignment vertical="top"/>
    </xf>
    <xf numFmtId="0" fontId="17" fillId="0" borderId="0" xfId="6" applyFont="1" applyAlignment="1">
      <alignment vertical="center"/>
    </xf>
    <xf numFmtId="0" fontId="16" fillId="0" borderId="0" xfId="6"/>
    <xf numFmtId="0" fontId="3" fillId="0" borderId="0" xfId="6" applyFont="1"/>
    <xf numFmtId="0" fontId="1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0" fillId="2" borderId="1" xfId="0" applyNumberFormat="1" applyFill="1" applyBorder="1"/>
    <xf numFmtId="164" fontId="0" fillId="0" borderId="1" xfId="0" applyNumberFormat="1" applyBorder="1"/>
    <xf numFmtId="0" fontId="3" fillId="0" borderId="0" xfId="6" applyFont="1" applyAlignment="1">
      <alignment horizontal="left" wrapText="1"/>
    </xf>
  </cellXfs>
  <cellStyles count="7">
    <cellStyle name="Milliers 2" xfId="3" xr:uid="{A8AE9F17-AAB5-4500-B352-640EA50EF7FB}"/>
    <cellStyle name="Monétaire" xfId="1" builtinId="4"/>
    <cellStyle name="Normal" xfId="0" builtinId="0"/>
    <cellStyle name="Normal 2" xfId="2" xr:uid="{00000000-0005-0000-0000-000002000000}"/>
    <cellStyle name="Normal 9" xfId="6" xr:uid="{51CF9E88-18B2-4180-B643-CC0D8DBB90DD}"/>
    <cellStyle name="Normal_RevueCGDD_NAMEA_CO2_figures" xfId="4" xr:uid="{FAE81380-3F07-4D89-8124-8906E5196E71}"/>
    <cellStyle name="Pourcentage 2" xfId="5" xr:uid="{481ED05E-0234-4C4E-9A03-2D5E0D4149C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794A"/>
      <color rgb="FF00A95F"/>
      <color rgb="FF755348"/>
      <color rgb="FFFF732C"/>
      <color rgb="FF21AB88"/>
      <color rgb="FF2F4077"/>
      <color rgb="FF465F9D"/>
      <color rgb="FF869ECE"/>
      <color rgb="FFAD4847"/>
      <color rgb="FF9C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597484973547908E-2"/>
          <c:y val="8.3028436669084382E-2"/>
          <c:w val="0.91622930114239731"/>
          <c:h val="0.81175580557693527"/>
        </c:manualLayout>
      </c:layout>
      <c:areaChart>
        <c:grouping val="stacked"/>
        <c:varyColors val="0"/>
        <c:ser>
          <c:idx val="0"/>
          <c:order val="0"/>
          <c:tx>
            <c:strRef>
              <c:f>'Graph 1'!$A$6</c:f>
              <c:strCache>
                <c:ptCount val="1"/>
                <c:pt idx="0">
                  <c:v>Traitement des déchets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Ref>
              <c:f>'Graph 1'!$B$5:$AI$5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2022(e)</c:v>
                </c:pt>
                <c:pt idx="33">
                  <c:v>2023</c:v>
                </c:pt>
              </c:strCache>
            </c:strRef>
          </c:cat>
          <c:val>
            <c:numRef>
              <c:f>'Graph 1'!$B$6:$AI$6</c:f>
              <c:numCache>
                <c:formatCode>0</c:formatCode>
                <c:ptCount val="34"/>
                <c:pt idx="0">
                  <c:v>15.490991163839283</c:v>
                </c:pt>
                <c:pt idx="1">
                  <c:v>16.158385017615615</c:v>
                </c:pt>
                <c:pt idx="2">
                  <c:v>16.902680818870309</c:v>
                </c:pt>
                <c:pt idx="3">
                  <c:v>17.635967920603058</c:v>
                </c:pt>
                <c:pt idx="4">
                  <c:v>17.962415125090313</c:v>
                </c:pt>
                <c:pt idx="5">
                  <c:v>18.157059072275494</c:v>
                </c:pt>
                <c:pt idx="6">
                  <c:v>18.163148969924237</c:v>
                </c:pt>
                <c:pt idx="7">
                  <c:v>18.114633434551791</c:v>
                </c:pt>
                <c:pt idx="8">
                  <c:v>18.511426670396823</c:v>
                </c:pt>
                <c:pt idx="9">
                  <c:v>18.726474198964809</c:v>
                </c:pt>
                <c:pt idx="10">
                  <c:v>19.11080120870399</c:v>
                </c:pt>
                <c:pt idx="11">
                  <c:v>19.324313039114102</c:v>
                </c:pt>
                <c:pt idx="12">
                  <c:v>19.579407069396371</c:v>
                </c:pt>
                <c:pt idx="13">
                  <c:v>19.732719980497627</c:v>
                </c:pt>
                <c:pt idx="14">
                  <c:v>19.590420524223319</c:v>
                </c:pt>
                <c:pt idx="15">
                  <c:v>19.429222818883854</c:v>
                </c:pt>
                <c:pt idx="16">
                  <c:v>19.387874415975581</c:v>
                </c:pt>
                <c:pt idx="17">
                  <c:v>19.23812156553992</c:v>
                </c:pt>
                <c:pt idx="18">
                  <c:v>19.235460902912912</c:v>
                </c:pt>
                <c:pt idx="19">
                  <c:v>18.567355102773671</c:v>
                </c:pt>
                <c:pt idx="20">
                  <c:v>18.612280113501178</c:v>
                </c:pt>
                <c:pt idx="21">
                  <c:v>17.720041941301464</c:v>
                </c:pt>
                <c:pt idx="22">
                  <c:v>17.374057800284444</c:v>
                </c:pt>
                <c:pt idx="23">
                  <c:v>15.6940493834626</c:v>
                </c:pt>
                <c:pt idx="24">
                  <c:v>15.019321342560893</c:v>
                </c:pt>
                <c:pt idx="25">
                  <c:v>14.034533794755328</c:v>
                </c:pt>
                <c:pt idx="26">
                  <c:v>14.138948182103737</c:v>
                </c:pt>
                <c:pt idx="27">
                  <c:v>14.221576951156649</c:v>
                </c:pt>
                <c:pt idx="28">
                  <c:v>13.956237946287384</c:v>
                </c:pt>
                <c:pt idx="29">
                  <c:v>14.857945887185432</c:v>
                </c:pt>
                <c:pt idx="30">
                  <c:v>14.795939975918943</c:v>
                </c:pt>
                <c:pt idx="31">
                  <c:v>14.288136693550864</c:v>
                </c:pt>
                <c:pt idx="32">
                  <c:v>14.406118388937058</c:v>
                </c:pt>
                <c:pt idx="33">
                  <c:v>14.406118388937058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2-41BF-A933-DECC437CF791}"/>
            </c:ext>
          </c:extLst>
        </c:ser>
        <c:ser>
          <c:idx val="1"/>
          <c:order val="1"/>
          <c:tx>
            <c:strRef>
              <c:f>'Graph 1'!$A$7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'Graph 1'!$B$5:$AI$5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2022(e)</c:v>
                </c:pt>
                <c:pt idx="33">
                  <c:v>2023</c:v>
                </c:pt>
              </c:strCache>
            </c:strRef>
          </c:cat>
          <c:val>
            <c:numRef>
              <c:f>'Graph 1'!$B$7:$AI$7</c:f>
              <c:numCache>
                <c:formatCode>0</c:formatCode>
                <c:ptCount val="34"/>
                <c:pt idx="0">
                  <c:v>88.724672746604355</c:v>
                </c:pt>
                <c:pt idx="1">
                  <c:v>87.833138820696135</c:v>
                </c:pt>
                <c:pt idx="2">
                  <c:v>87.47569817544462</c:v>
                </c:pt>
                <c:pt idx="3">
                  <c:v>86.396170576554724</c:v>
                </c:pt>
                <c:pt idx="4">
                  <c:v>85.583148881004547</c:v>
                </c:pt>
                <c:pt idx="5">
                  <c:v>86.297102507116563</c:v>
                </c:pt>
                <c:pt idx="6">
                  <c:v>87.198820819732347</c:v>
                </c:pt>
                <c:pt idx="7">
                  <c:v>87.261205037506528</c:v>
                </c:pt>
                <c:pt idx="8">
                  <c:v>87.437656844667799</c:v>
                </c:pt>
                <c:pt idx="9">
                  <c:v>87.810766265077859</c:v>
                </c:pt>
                <c:pt idx="10">
                  <c:v>90.191419503973179</c:v>
                </c:pt>
                <c:pt idx="11">
                  <c:v>89.971305753595217</c:v>
                </c:pt>
                <c:pt idx="12">
                  <c:v>88.11527067397833</c:v>
                </c:pt>
                <c:pt idx="13">
                  <c:v>84.817354285344166</c:v>
                </c:pt>
                <c:pt idx="14">
                  <c:v>86.020827569886691</c:v>
                </c:pt>
                <c:pt idx="15">
                  <c:v>85.298378020586114</c:v>
                </c:pt>
                <c:pt idx="16">
                  <c:v>84.465202560587286</c:v>
                </c:pt>
                <c:pt idx="17">
                  <c:v>84.827242499745495</c:v>
                </c:pt>
                <c:pt idx="18">
                  <c:v>86.72333411937791</c:v>
                </c:pt>
                <c:pt idx="19">
                  <c:v>85.772433360082957</c:v>
                </c:pt>
                <c:pt idx="20">
                  <c:v>83.318379931494121</c:v>
                </c:pt>
                <c:pt idx="21">
                  <c:v>82.891567424245522</c:v>
                </c:pt>
                <c:pt idx="22">
                  <c:v>82.147206874792616</c:v>
                </c:pt>
                <c:pt idx="23">
                  <c:v>82.049202758792006</c:v>
                </c:pt>
                <c:pt idx="24">
                  <c:v>83.61403348913484</c:v>
                </c:pt>
                <c:pt idx="25">
                  <c:v>83.22197372666966</c:v>
                </c:pt>
                <c:pt idx="26">
                  <c:v>81.776824435002922</c:v>
                </c:pt>
                <c:pt idx="27">
                  <c:v>81.404124552784197</c:v>
                </c:pt>
                <c:pt idx="28">
                  <c:v>80.515935483613319</c:v>
                </c:pt>
                <c:pt idx="29">
                  <c:v>78.587923909264248</c:v>
                </c:pt>
                <c:pt idx="30">
                  <c:v>78.212947130801311</c:v>
                </c:pt>
                <c:pt idx="31">
                  <c:v>76.403934099947065</c:v>
                </c:pt>
                <c:pt idx="32">
                  <c:v>74.1886650413594</c:v>
                </c:pt>
                <c:pt idx="33">
                  <c:v>73.018374885969024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2-41BF-A933-DECC437CF791}"/>
            </c:ext>
          </c:extLst>
        </c:ser>
        <c:ser>
          <c:idx val="2"/>
          <c:order val="2"/>
          <c:tx>
            <c:strRef>
              <c:f>'Graph 1'!$A$8</c:f>
              <c:strCache>
                <c:ptCount val="1"/>
                <c:pt idx="0">
                  <c:v>Industrie de l'énergie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cat>
            <c:strRef>
              <c:f>'Graph 1'!$B$5:$AI$5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2022(e)</c:v>
                </c:pt>
                <c:pt idx="33">
                  <c:v>2023</c:v>
                </c:pt>
              </c:strCache>
            </c:strRef>
          </c:cat>
          <c:val>
            <c:numRef>
              <c:f>'Graph 1'!$B$8:$AI$8</c:f>
              <c:numCache>
                <c:formatCode>0</c:formatCode>
                <c:ptCount val="34"/>
                <c:pt idx="0">
                  <c:v>78.859972817022268</c:v>
                </c:pt>
                <c:pt idx="1">
                  <c:v>80.097799391380178</c:v>
                </c:pt>
                <c:pt idx="2">
                  <c:v>81.365301001157519</c:v>
                </c:pt>
                <c:pt idx="3">
                  <c:v>69.072838516579253</c:v>
                </c:pt>
                <c:pt idx="4">
                  <c:v>65.97965027623566</c:v>
                </c:pt>
                <c:pt idx="5">
                  <c:v>68.507677925511715</c:v>
                </c:pt>
                <c:pt idx="6">
                  <c:v>72.086317331830045</c:v>
                </c:pt>
                <c:pt idx="7">
                  <c:v>67.711325303069401</c:v>
                </c:pt>
                <c:pt idx="8">
                  <c:v>80.071959583941421</c:v>
                </c:pt>
                <c:pt idx="9">
                  <c:v>73.101941976488931</c:v>
                </c:pt>
                <c:pt idx="10">
                  <c:v>71.718576752588234</c:v>
                </c:pt>
                <c:pt idx="11">
                  <c:v>64.836927982864452</c:v>
                </c:pt>
                <c:pt idx="12">
                  <c:v>67.332770528174166</c:v>
                </c:pt>
                <c:pt idx="13">
                  <c:v>70.722842984490768</c:v>
                </c:pt>
                <c:pt idx="14">
                  <c:v>69.257316141735942</c:v>
                </c:pt>
                <c:pt idx="15">
                  <c:v>74.384558523212746</c:v>
                </c:pt>
                <c:pt idx="16">
                  <c:v>70.203271973867828</c:v>
                </c:pt>
                <c:pt idx="17">
                  <c:v>69.773792607903033</c:v>
                </c:pt>
                <c:pt idx="18">
                  <c:v>68.920699412350046</c:v>
                </c:pt>
                <c:pt idx="19">
                  <c:v>66.768415317192421</c:v>
                </c:pt>
                <c:pt idx="20">
                  <c:v>66.992354945714666</c:v>
                </c:pt>
                <c:pt idx="21">
                  <c:v>61.197860459073688</c:v>
                </c:pt>
                <c:pt idx="22">
                  <c:v>62.880195583499848</c:v>
                </c:pt>
                <c:pt idx="23">
                  <c:v>60.840541000468903</c:v>
                </c:pt>
                <c:pt idx="24">
                  <c:v>47.201558185714156</c:v>
                </c:pt>
                <c:pt idx="25">
                  <c:v>49.959848473672452</c:v>
                </c:pt>
                <c:pt idx="26">
                  <c:v>53.517842871758141</c:v>
                </c:pt>
                <c:pt idx="27">
                  <c:v>57.253489905193895</c:v>
                </c:pt>
                <c:pt idx="28">
                  <c:v>47.876778257654045</c:v>
                </c:pt>
                <c:pt idx="29">
                  <c:v>46.038323825404987</c:v>
                </c:pt>
                <c:pt idx="30">
                  <c:v>40.929014765383648</c:v>
                </c:pt>
                <c:pt idx="31">
                  <c:v>42.117398957090806</c:v>
                </c:pt>
                <c:pt idx="32">
                  <c:v>43.127676106651343</c:v>
                </c:pt>
                <c:pt idx="33">
                  <c:v>35.414009421403854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2-41BF-A933-DECC437CF791}"/>
            </c:ext>
          </c:extLst>
        </c:ser>
        <c:ser>
          <c:idx val="3"/>
          <c:order val="3"/>
          <c:tx>
            <c:strRef>
              <c:f>'Graph 1'!$A$9</c:f>
              <c:strCache>
                <c:ptCount val="1"/>
                <c:pt idx="0">
                  <c:v>Industrie manufacturière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'Graph 1'!$B$5:$AI$5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2022(e)</c:v>
                </c:pt>
                <c:pt idx="33">
                  <c:v>2023</c:v>
                </c:pt>
              </c:strCache>
            </c:strRef>
          </c:cat>
          <c:val>
            <c:numRef>
              <c:f>'Graph 1'!$B$9:$AI$9</c:f>
              <c:numCache>
                <c:formatCode>0</c:formatCode>
                <c:ptCount val="34"/>
                <c:pt idx="0">
                  <c:v>140.20426488930769</c:v>
                </c:pt>
                <c:pt idx="1">
                  <c:v>152.47294139622102</c:v>
                </c:pt>
                <c:pt idx="2">
                  <c:v>139.94124471237242</c:v>
                </c:pt>
                <c:pt idx="3">
                  <c:v>134.37851978834348</c:v>
                </c:pt>
                <c:pt idx="4">
                  <c:v>135.3062253924266</c:v>
                </c:pt>
                <c:pt idx="5">
                  <c:v>135.97676479990071</c:v>
                </c:pt>
                <c:pt idx="6">
                  <c:v>138.05850650689146</c:v>
                </c:pt>
                <c:pt idx="7">
                  <c:v>136.87443208220526</c:v>
                </c:pt>
                <c:pt idx="8">
                  <c:v>130.83866816314773</c:v>
                </c:pt>
                <c:pt idx="9">
                  <c:v>128.08056155405319</c:v>
                </c:pt>
                <c:pt idx="10">
                  <c:v>124.85793820141475</c:v>
                </c:pt>
                <c:pt idx="11">
                  <c:v>127.86747086084016</c:v>
                </c:pt>
                <c:pt idx="12">
                  <c:v>123.93209741581964</c:v>
                </c:pt>
                <c:pt idx="13">
                  <c:v>122.51525711359294</c:v>
                </c:pt>
                <c:pt idx="14">
                  <c:v>117.33346794432536</c:v>
                </c:pt>
                <c:pt idx="15">
                  <c:v>117.99366637977904</c:v>
                </c:pt>
                <c:pt idx="16">
                  <c:v>117.16560623737664</c:v>
                </c:pt>
                <c:pt idx="17">
                  <c:v>115.90314478266777</c:v>
                </c:pt>
                <c:pt idx="18">
                  <c:v>108.68578633204564</c:v>
                </c:pt>
                <c:pt idx="19">
                  <c:v>89.604584427906573</c:v>
                </c:pt>
                <c:pt idx="20">
                  <c:v>95.461415712557994</c:v>
                </c:pt>
                <c:pt idx="21">
                  <c:v>91.432478503938867</c:v>
                </c:pt>
                <c:pt idx="22">
                  <c:v>88.05760857563169</c:v>
                </c:pt>
                <c:pt idx="23">
                  <c:v>89.306004390893179</c:v>
                </c:pt>
                <c:pt idx="24">
                  <c:v>86.293782908441543</c:v>
                </c:pt>
                <c:pt idx="25">
                  <c:v>83.720900714815514</c:v>
                </c:pt>
                <c:pt idx="26">
                  <c:v>83.519882085194496</c:v>
                </c:pt>
                <c:pt idx="27">
                  <c:v>83.185691206475695</c:v>
                </c:pt>
                <c:pt idx="28">
                  <c:v>81.683737955455896</c:v>
                </c:pt>
                <c:pt idx="29">
                  <c:v>78.99094903199699</c:v>
                </c:pt>
                <c:pt idx="30">
                  <c:v>70.283794167002739</c:v>
                </c:pt>
                <c:pt idx="31">
                  <c:v>77.230054879266447</c:v>
                </c:pt>
                <c:pt idx="32">
                  <c:v>70.993823202080051</c:v>
                </c:pt>
                <c:pt idx="33">
                  <c:v>64.848216699165334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12-41BF-A933-DECC437CF791}"/>
            </c:ext>
          </c:extLst>
        </c:ser>
        <c:ser>
          <c:idx val="4"/>
          <c:order val="4"/>
          <c:tx>
            <c:strRef>
              <c:f>'Graph 1'!$A$10</c:f>
              <c:strCache>
                <c:ptCount val="1"/>
                <c:pt idx="0">
                  <c:v>Résidentiel tertiaire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'Graph 1'!$B$5:$AI$5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2022(e)</c:v>
                </c:pt>
                <c:pt idx="33">
                  <c:v>2023</c:v>
                </c:pt>
              </c:strCache>
            </c:strRef>
          </c:cat>
          <c:val>
            <c:numRef>
              <c:f>'Graph 1'!$B$10:$AI$10</c:f>
              <c:numCache>
                <c:formatCode>0</c:formatCode>
                <c:ptCount val="34"/>
                <c:pt idx="0">
                  <c:v>92.874877571251091</c:v>
                </c:pt>
                <c:pt idx="1">
                  <c:v>102.52710445751836</c:v>
                </c:pt>
                <c:pt idx="2">
                  <c:v>98.699081272157827</c:v>
                </c:pt>
                <c:pt idx="3">
                  <c:v>95.072271506401009</c:v>
                </c:pt>
                <c:pt idx="4">
                  <c:v>88.567254024688509</c:v>
                </c:pt>
                <c:pt idx="5">
                  <c:v>88.496812700501607</c:v>
                </c:pt>
                <c:pt idx="6">
                  <c:v>98.453204604809301</c:v>
                </c:pt>
                <c:pt idx="7">
                  <c:v>93.544009263887247</c:v>
                </c:pt>
                <c:pt idx="8">
                  <c:v>98.261334724382635</c:v>
                </c:pt>
                <c:pt idx="9">
                  <c:v>99.981508476616611</c:v>
                </c:pt>
                <c:pt idx="10">
                  <c:v>96.522587919284319</c:v>
                </c:pt>
                <c:pt idx="11">
                  <c:v>102.39923822251706</c:v>
                </c:pt>
                <c:pt idx="12">
                  <c:v>98.187964995430335</c:v>
                </c:pt>
                <c:pt idx="13">
                  <c:v>103.91721982848553</c:v>
                </c:pt>
                <c:pt idx="14">
                  <c:v>108.81495861523788</c:v>
                </c:pt>
                <c:pt idx="15">
                  <c:v>107.83614035341245</c:v>
                </c:pt>
                <c:pt idx="16">
                  <c:v>103.28239319679059</c:v>
                </c:pt>
                <c:pt idx="17">
                  <c:v>95.984452701397373</c:v>
                </c:pt>
                <c:pt idx="18">
                  <c:v>103.13372051428499</c:v>
                </c:pt>
                <c:pt idx="19">
                  <c:v>105.40993174504328</c:v>
                </c:pt>
                <c:pt idx="20">
                  <c:v>104.34690263049822</c:v>
                </c:pt>
                <c:pt idx="21">
                  <c:v>89.491598738578347</c:v>
                </c:pt>
                <c:pt idx="22">
                  <c:v>95.350503168449251</c:v>
                </c:pt>
                <c:pt idx="23">
                  <c:v>97.820396711152284</c:v>
                </c:pt>
                <c:pt idx="24">
                  <c:v>81.541228387880111</c:v>
                </c:pt>
                <c:pt idx="25">
                  <c:v>84.971889385143172</c:v>
                </c:pt>
                <c:pt idx="26">
                  <c:v>84.740666974485436</c:v>
                </c:pt>
                <c:pt idx="27">
                  <c:v>84.110551168192586</c:v>
                </c:pt>
                <c:pt idx="28">
                  <c:v>80.016673272326557</c:v>
                </c:pt>
                <c:pt idx="29">
                  <c:v>76.465409447093833</c:v>
                </c:pt>
                <c:pt idx="30">
                  <c:v>72.089523175256502</c:v>
                </c:pt>
                <c:pt idx="31">
                  <c:v>74.367845776973581</c:v>
                </c:pt>
                <c:pt idx="32">
                  <c:v>61.748670124013522</c:v>
                </c:pt>
                <c:pt idx="33">
                  <c:v>58.376762575285234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12-41BF-A933-DECC437CF791}"/>
            </c:ext>
          </c:extLst>
        </c:ser>
        <c:ser>
          <c:idx val="5"/>
          <c:order val="5"/>
          <c:tx>
            <c:strRef>
              <c:f>'Graph 1'!$A$11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BA8BDD"/>
            </a:solidFill>
            <a:ln>
              <a:noFill/>
            </a:ln>
            <a:effectLst/>
          </c:spPr>
          <c:cat>
            <c:strRef>
              <c:f>'Graph 1'!$B$5:$AI$5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2022(e)</c:v>
                </c:pt>
                <c:pt idx="33">
                  <c:v>2023</c:v>
                </c:pt>
              </c:strCache>
            </c:strRef>
          </c:cat>
          <c:val>
            <c:numRef>
              <c:f>'Graph 1'!$B$11:$AI$11</c:f>
              <c:numCache>
                <c:formatCode>0</c:formatCode>
                <c:ptCount val="34"/>
                <c:pt idx="0">
                  <c:v>123.33950842208522</c:v>
                </c:pt>
                <c:pt idx="1">
                  <c:v>126.09241675685783</c:v>
                </c:pt>
                <c:pt idx="2">
                  <c:v>130.47364279033297</c:v>
                </c:pt>
                <c:pt idx="3">
                  <c:v>130.74733496110434</c:v>
                </c:pt>
                <c:pt idx="4">
                  <c:v>131.64716581193559</c:v>
                </c:pt>
                <c:pt idx="5">
                  <c:v>133.52726857969847</c:v>
                </c:pt>
                <c:pt idx="6">
                  <c:v>135.23804154715589</c:v>
                </c:pt>
                <c:pt idx="7">
                  <c:v>137.94004456881041</c:v>
                </c:pt>
                <c:pt idx="8">
                  <c:v>140.38279001698004</c:v>
                </c:pt>
                <c:pt idx="9">
                  <c:v>142.91810730411336</c:v>
                </c:pt>
                <c:pt idx="10">
                  <c:v>142.67973250878811</c:v>
                </c:pt>
                <c:pt idx="11">
                  <c:v>145.94336061637537</c:v>
                </c:pt>
                <c:pt idx="12">
                  <c:v>146.93692676722404</c:v>
                </c:pt>
                <c:pt idx="13">
                  <c:v>146.64382164968714</c:v>
                </c:pt>
                <c:pt idx="14">
                  <c:v>147.15902666447823</c:v>
                </c:pt>
                <c:pt idx="15">
                  <c:v>144.75506608697978</c:v>
                </c:pt>
                <c:pt idx="16">
                  <c:v>144.60972657724497</c:v>
                </c:pt>
                <c:pt idx="17">
                  <c:v>143.36468861886729</c:v>
                </c:pt>
                <c:pt idx="18">
                  <c:v>136.83762280941139</c:v>
                </c:pt>
                <c:pt idx="19">
                  <c:v>136.44468851232611</c:v>
                </c:pt>
                <c:pt idx="20">
                  <c:v>137.41863227331081</c:v>
                </c:pt>
                <c:pt idx="21">
                  <c:v>138.63944940027409</c:v>
                </c:pt>
                <c:pt idx="22">
                  <c:v>137.09583655451664</c:v>
                </c:pt>
                <c:pt idx="23">
                  <c:v>136.68349771408455</c:v>
                </c:pt>
                <c:pt idx="24">
                  <c:v>136.27381517884476</c:v>
                </c:pt>
                <c:pt idx="25">
                  <c:v>137.71690590366759</c:v>
                </c:pt>
                <c:pt idx="26">
                  <c:v>137.91345149136032</c:v>
                </c:pt>
                <c:pt idx="27">
                  <c:v>138.01265745746164</c:v>
                </c:pt>
                <c:pt idx="28">
                  <c:v>135.04319715108613</c:v>
                </c:pt>
                <c:pt idx="29">
                  <c:v>134.06598165533677</c:v>
                </c:pt>
                <c:pt idx="30">
                  <c:v>113.17512040599819</c:v>
                </c:pt>
                <c:pt idx="31">
                  <c:v>127.21809118423961</c:v>
                </c:pt>
                <c:pt idx="32">
                  <c:v>131.20878901346353</c:v>
                </c:pt>
                <c:pt idx="33">
                  <c:v>126.80230477335328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12-41BF-A933-DECC437C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90031"/>
        <c:axId val="1494194191"/>
      </c:areaChart>
      <c:lineChart>
        <c:grouping val="standard"/>
        <c:varyColors val="0"/>
        <c:ser>
          <c:idx val="6"/>
          <c:order val="6"/>
          <c:tx>
            <c:strRef>
              <c:f>'Graph 1'!$A$12</c:f>
              <c:strCache>
                <c:ptCount val="1"/>
                <c:pt idx="0">
                  <c:v>total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'Graph 1'!$B$5:$AI$5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2022(e)</c:v>
                </c:pt>
                <c:pt idx="33">
                  <c:v>2023</c:v>
                </c:pt>
              </c:strCache>
            </c:strRef>
          </c:cat>
          <c:val>
            <c:numRef>
              <c:f>'Graph 1'!$B$12:$AI$12</c:f>
              <c:numCache>
                <c:formatCode>0</c:formatCode>
                <c:ptCount val="34"/>
                <c:pt idx="0">
                  <c:v>539.49428761010995</c:v>
                </c:pt>
                <c:pt idx="1">
                  <c:v>565.18178584028919</c:v>
                </c:pt>
                <c:pt idx="2">
                  <c:v>554.85764877033557</c:v>
                </c:pt>
                <c:pt idx="3">
                  <c:v>533.30310326958579</c:v>
                </c:pt>
                <c:pt idx="4">
                  <c:v>525.0458595113812</c:v>
                </c:pt>
                <c:pt idx="5">
                  <c:v>530.96268558500458</c:v>
                </c:pt>
                <c:pt idx="6">
                  <c:v>549.19803978034327</c:v>
                </c:pt>
                <c:pt idx="7">
                  <c:v>541.44564969003068</c:v>
                </c:pt>
                <c:pt idx="8">
                  <c:v>555.50383600351643</c:v>
                </c:pt>
                <c:pt idx="9">
                  <c:v>550.61935977531482</c:v>
                </c:pt>
                <c:pt idx="10">
                  <c:v>545.08105609475251</c:v>
                </c:pt>
                <c:pt idx="11">
                  <c:v>550.34261647530639</c:v>
                </c:pt>
                <c:pt idx="12">
                  <c:v>544.08443745002285</c:v>
                </c:pt>
                <c:pt idx="13">
                  <c:v>548.34921584209815</c:v>
                </c:pt>
                <c:pt idx="14">
                  <c:v>548.17601745988748</c:v>
                </c:pt>
                <c:pt idx="15">
                  <c:v>549.69703218285406</c:v>
                </c:pt>
                <c:pt idx="16">
                  <c:v>539.1140749618429</c:v>
                </c:pt>
                <c:pt idx="17">
                  <c:v>529.09144277612086</c:v>
                </c:pt>
                <c:pt idx="18">
                  <c:v>523.53662409038293</c:v>
                </c:pt>
                <c:pt idx="19">
                  <c:v>502.567408465325</c:v>
                </c:pt>
                <c:pt idx="20">
                  <c:v>506.14996560707698</c:v>
                </c:pt>
                <c:pt idx="21">
                  <c:v>481.37299646741201</c:v>
                </c:pt>
                <c:pt idx="22">
                  <c:v>482.9054085571745</c:v>
                </c:pt>
                <c:pt idx="23">
                  <c:v>482.39369195885354</c:v>
                </c:pt>
                <c:pt idx="24">
                  <c:v>449.9437394925763</c:v>
                </c:pt>
                <c:pt idx="25">
                  <c:v>453.62605199872371</c:v>
                </c:pt>
                <c:pt idx="26">
                  <c:v>455.60761603990505</c:v>
                </c:pt>
                <c:pt idx="27">
                  <c:v>458.1880912412646</c:v>
                </c:pt>
                <c:pt idx="28">
                  <c:v>439.09256006642335</c:v>
                </c:pt>
                <c:pt idx="29">
                  <c:v>429.00653375628229</c:v>
                </c:pt>
                <c:pt idx="30">
                  <c:v>389.48633962036132</c:v>
                </c:pt>
                <c:pt idx="31">
                  <c:v>411.62546159106836</c:v>
                </c:pt>
                <c:pt idx="32">
                  <c:v>395.67374187650489</c:v>
                </c:pt>
                <c:pt idx="33">
                  <c:v>372.86578674411379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12-41BF-A933-DECC437C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90031"/>
        <c:axId val="1494194191"/>
      </c:lineChart>
      <c:catAx>
        <c:axId val="1494190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94194191"/>
        <c:crosses val="autoZero"/>
        <c:auto val="1"/>
        <c:lblAlgn val="ctr"/>
        <c:lblOffset val="100"/>
        <c:tickLblSkip val="5"/>
        <c:noMultiLvlLbl val="0"/>
      </c:catAx>
      <c:valAx>
        <c:axId val="14941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9419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Évolution de l'empreinte carbone</a:t>
            </a:r>
            <a:r>
              <a:rPr lang="fr-FR" b="1" baseline="0"/>
              <a:t> 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951901649786884E-2"/>
          <c:y val="0.15376049868766403"/>
          <c:w val="0.91997566250425067"/>
          <c:h val="0.67574015748031491"/>
        </c:manualLayout>
      </c:layout>
      <c:barChart>
        <c:barDir val="col"/>
        <c:grouping val="stacked"/>
        <c:varyColors val="0"/>
        <c:ser>
          <c:idx val="0"/>
          <c:order val="0"/>
          <c:tx>
            <c:v>Émissions directes des ménages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'Graph 2'!$B$4:$AI$4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'Graph 2'!$B$18:$AI$18</c:f>
              <c:numCache>
                <c:formatCode>0.0</c:formatCode>
                <c:ptCount val="34"/>
                <c:pt idx="0">
                  <c:v>126.065543662799</c:v>
                </c:pt>
                <c:pt idx="1">
                  <c:v>134.35254277573102</c:v>
                </c:pt>
                <c:pt idx="2">
                  <c:v>135.84808173338999</c:v>
                </c:pt>
                <c:pt idx="3">
                  <c:v>134.49172819714099</c:v>
                </c:pt>
                <c:pt idx="4">
                  <c:v>130.31481921073902</c:v>
                </c:pt>
                <c:pt idx="5">
                  <c:v>131.405695389887</c:v>
                </c:pt>
                <c:pt idx="6">
                  <c:v>138.731617609648</c:v>
                </c:pt>
                <c:pt idx="7">
                  <c:v>135.28818097445</c:v>
                </c:pt>
                <c:pt idx="8">
                  <c:v>139.64623703669901</c:v>
                </c:pt>
                <c:pt idx="9">
                  <c:v>141.40285799818398</c:v>
                </c:pt>
                <c:pt idx="10">
                  <c:v>139.42492273953002</c:v>
                </c:pt>
                <c:pt idx="11">
                  <c:v>145.91743524843699</c:v>
                </c:pt>
                <c:pt idx="12">
                  <c:v>143.76400147231601</c:v>
                </c:pt>
                <c:pt idx="13">
                  <c:v>146.614757196097</c:v>
                </c:pt>
                <c:pt idx="14">
                  <c:v>150.026673770776</c:v>
                </c:pt>
                <c:pt idx="15">
                  <c:v>147.57798444469199</c:v>
                </c:pt>
                <c:pt idx="16">
                  <c:v>144.64535310804098</c:v>
                </c:pt>
                <c:pt idx="17">
                  <c:v>137.10177641885201</c:v>
                </c:pt>
                <c:pt idx="18">
                  <c:v>138.953834843436</c:v>
                </c:pt>
                <c:pt idx="19">
                  <c:v>139.23708699239299</c:v>
                </c:pt>
                <c:pt idx="20">
                  <c:v>137.63331924498098</c:v>
                </c:pt>
                <c:pt idx="21">
                  <c:v>130.146509275771</c:v>
                </c:pt>
                <c:pt idx="22">
                  <c:v>134.018354137101</c:v>
                </c:pt>
                <c:pt idx="23">
                  <c:v>135.45234460180299</c:v>
                </c:pt>
                <c:pt idx="24">
                  <c:v>123.014765619104</c:v>
                </c:pt>
                <c:pt idx="25">
                  <c:v>126.00574640583299</c:v>
                </c:pt>
                <c:pt idx="26">
                  <c:v>127.394270517308</c:v>
                </c:pt>
                <c:pt idx="27">
                  <c:v>124.979426996586</c:v>
                </c:pt>
                <c:pt idx="28">
                  <c:v>118.80887563607899</c:v>
                </c:pt>
                <c:pt idx="29">
                  <c:v>116.263131278168</c:v>
                </c:pt>
                <c:pt idx="30">
                  <c:v>103.322937692793</c:v>
                </c:pt>
                <c:pt idx="31">
                  <c:v>110.600747063212</c:v>
                </c:pt>
                <c:pt idx="32">
                  <c:v>105.05715173670499</c:v>
                </c:pt>
                <c:pt idx="33">
                  <c:v>101.24902352881601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A-42A7-B513-A2341F339AD1}"/>
            </c:ext>
          </c:extLst>
        </c:ser>
        <c:ser>
          <c:idx val="1"/>
          <c:order val="1"/>
          <c:tx>
            <c:v>Émissions de la production intérieure hors exportations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'Graph 2'!$B$4:$AI$4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'Graph 2'!$B$19:$AI$19</c:f>
              <c:numCache>
                <c:formatCode>0.0</c:formatCode>
                <c:ptCount val="34"/>
                <c:pt idx="0">
                  <c:v>295.71521967491896</c:v>
                </c:pt>
                <c:pt idx="1">
                  <c:v>302.94342756077504</c:v>
                </c:pt>
                <c:pt idx="2">
                  <c:v>297.28160843236697</c:v>
                </c:pt>
                <c:pt idx="3">
                  <c:v>284.037308164862</c:v>
                </c:pt>
                <c:pt idx="4">
                  <c:v>274.78919406507697</c:v>
                </c:pt>
                <c:pt idx="5">
                  <c:v>271.873141941266</c:v>
                </c:pt>
                <c:pt idx="6">
                  <c:v>271.21693958863597</c:v>
                </c:pt>
                <c:pt idx="7">
                  <c:v>249.943992643679</c:v>
                </c:pt>
                <c:pt idx="8">
                  <c:v>289.29410056806699</c:v>
                </c:pt>
                <c:pt idx="9">
                  <c:v>287.92888431146901</c:v>
                </c:pt>
                <c:pt idx="10">
                  <c:v>277.71178295551101</c:v>
                </c:pt>
                <c:pt idx="11">
                  <c:v>280.44619005938398</c:v>
                </c:pt>
                <c:pt idx="12">
                  <c:v>281.49178142559902</c:v>
                </c:pt>
                <c:pt idx="13">
                  <c:v>283.094777952615</c:v>
                </c:pt>
                <c:pt idx="14">
                  <c:v>277.351384828471</c:v>
                </c:pt>
                <c:pt idx="15">
                  <c:v>277.05100375683298</c:v>
                </c:pt>
                <c:pt idx="16">
                  <c:v>270.940307564291</c:v>
                </c:pt>
                <c:pt idx="17">
                  <c:v>274.72065185656396</c:v>
                </c:pt>
                <c:pt idx="18">
                  <c:v>262.95698591556095</c:v>
                </c:pt>
                <c:pt idx="19">
                  <c:v>258.94947646349999</c:v>
                </c:pt>
                <c:pt idx="20">
                  <c:v>252.77986282594901</c:v>
                </c:pt>
                <c:pt idx="21">
                  <c:v>235.12860904926299</c:v>
                </c:pt>
                <c:pt idx="22">
                  <c:v>235.14073437159999</c:v>
                </c:pt>
                <c:pt idx="23">
                  <c:v>232.24059178456699</c:v>
                </c:pt>
                <c:pt idx="24">
                  <c:v>216.33244039725702</c:v>
                </c:pt>
                <c:pt idx="25">
                  <c:v>216.04944996219101</c:v>
                </c:pt>
                <c:pt idx="26">
                  <c:v>218.90621613519698</c:v>
                </c:pt>
                <c:pt idx="27">
                  <c:v>222.54043358474198</c:v>
                </c:pt>
                <c:pt idx="28">
                  <c:v>213.99993586634</c:v>
                </c:pt>
                <c:pt idx="29">
                  <c:v>207.95321300021601</c:v>
                </c:pt>
                <c:pt idx="30">
                  <c:v>189.43194793527599</c:v>
                </c:pt>
                <c:pt idx="31">
                  <c:v>192.13592261127602</c:v>
                </c:pt>
                <c:pt idx="32">
                  <c:v>182.87530621995899</c:v>
                </c:pt>
                <c:pt idx="33">
                  <c:v>180.36662627191501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A-42A7-B513-A2341F339AD1}"/>
            </c:ext>
          </c:extLst>
        </c:ser>
        <c:ser>
          <c:idx val="2"/>
          <c:order val="2"/>
          <c:tx>
            <c:v>Émissions associées aux importations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'Graph 2'!$B$4:$AI$4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'Graph 2'!$B$20:$AI$20</c:f>
              <c:numCache>
                <c:formatCode>0.0</c:formatCode>
                <c:ptCount val="34"/>
                <c:pt idx="0">
                  <c:v>321.40969595639905</c:v>
                </c:pt>
                <c:pt idx="1">
                  <c:v>307.55319881364204</c:v>
                </c:pt>
                <c:pt idx="2">
                  <c:v>301.52658157418904</c:v>
                </c:pt>
                <c:pt idx="3">
                  <c:v>259.09044844488801</c:v>
                </c:pt>
                <c:pt idx="4">
                  <c:v>270.34907057617801</c:v>
                </c:pt>
                <c:pt idx="5">
                  <c:v>295.94379158519899</c:v>
                </c:pt>
                <c:pt idx="6">
                  <c:v>296.32752331669502</c:v>
                </c:pt>
                <c:pt idx="7">
                  <c:v>287.24814755873899</c:v>
                </c:pt>
                <c:pt idx="8">
                  <c:v>309.89228968939904</c:v>
                </c:pt>
                <c:pt idx="9">
                  <c:v>303.33420817579798</c:v>
                </c:pt>
                <c:pt idx="10">
                  <c:v>316.49171994805096</c:v>
                </c:pt>
                <c:pt idx="11">
                  <c:v>315.69152296808198</c:v>
                </c:pt>
                <c:pt idx="12">
                  <c:v>321.87486365454998</c:v>
                </c:pt>
                <c:pt idx="13">
                  <c:v>354.26563025504896</c:v>
                </c:pt>
                <c:pt idx="14">
                  <c:v>391.02107062425398</c:v>
                </c:pt>
                <c:pt idx="15">
                  <c:v>410.58555311886499</c:v>
                </c:pt>
                <c:pt idx="16">
                  <c:v>431.79087207249097</c:v>
                </c:pt>
                <c:pt idx="17">
                  <c:v>457.127128936448</c:v>
                </c:pt>
                <c:pt idx="18">
                  <c:v>474.032956674285</c:v>
                </c:pt>
                <c:pt idx="19">
                  <c:v>398.97074907466197</c:v>
                </c:pt>
                <c:pt idx="20">
                  <c:v>409.48755862972502</c:v>
                </c:pt>
                <c:pt idx="21">
                  <c:v>442.88897672166098</c:v>
                </c:pt>
                <c:pt idx="22">
                  <c:v>392.38965828808801</c:v>
                </c:pt>
                <c:pt idx="23">
                  <c:v>386.53426920624099</c:v>
                </c:pt>
                <c:pt idx="24">
                  <c:v>382.14280242832399</c:v>
                </c:pt>
                <c:pt idx="25">
                  <c:v>353.55934649831499</c:v>
                </c:pt>
                <c:pt idx="26">
                  <c:v>341.25151971949498</c:v>
                </c:pt>
                <c:pt idx="27">
                  <c:v>358.16811801112897</c:v>
                </c:pt>
                <c:pt idx="28">
                  <c:v>371.57624690974399</c:v>
                </c:pt>
                <c:pt idx="29">
                  <c:v>367.258795815761</c:v>
                </c:pt>
                <c:pt idx="30">
                  <c:v>327.19729935844299</c:v>
                </c:pt>
                <c:pt idx="31">
                  <c:v>363.08769975143701</c:v>
                </c:pt>
                <c:pt idx="32">
                  <c:v>383.00247415959001</c:v>
                </c:pt>
                <c:pt idx="33">
                  <c:v>361.99379513164001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A-42A7-B513-A2341F33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569183"/>
        <c:axId val="178564191"/>
      </c:barChart>
      <c:lineChart>
        <c:grouping val="stacked"/>
        <c:varyColors val="0"/>
        <c:ser>
          <c:idx val="3"/>
          <c:order val="3"/>
          <c:tx>
            <c:v>Empreinte carbone par personne (échelle de droite)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4A-42A7-B513-A2341F339AD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4A-42A7-B513-A2341F339AD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4A-42A7-B513-A2341F339AD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4A-42A7-B513-A2341F339AD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4A-42A7-B513-A2341F339AD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4A-42A7-B513-A2341F339AD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4A-42A7-B513-A2341F339AD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A4A-42A7-B513-A2341F339AD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4A-42A7-B513-A2341F339AD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4A-42A7-B513-A2341F339AD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4A-42A7-B513-A2341F339AD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A4A-42A7-B513-A2341F339AD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4A-42A7-B513-A2341F339AD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A4A-42A7-B513-A2341F339AD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A4A-42A7-B513-A2341F339AD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A4A-42A7-B513-A2341F339AD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4A-42A7-B513-A2341F339AD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4A-42A7-B513-A2341F339AD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4A-42A7-B513-A2341F339AD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A4A-42A7-B513-A2341F339AD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A4A-42A7-B513-A2341F339AD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A4A-42A7-B513-A2341F339AD1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A4A-42A7-B513-A2341F339AD1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A4A-42A7-B513-A2341F339AD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A4A-42A7-B513-A2341F339AD1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A4A-42A7-B513-A2341F339AD1}"/>
                </c:ext>
              </c:extLst>
            </c:dLbl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2'!$B$5:$AI$5</c:f>
              <c:numCache>
                <c:formatCode>0.0</c:formatCode>
                <c:ptCount val="34"/>
                <c:pt idx="0">
                  <c:v>12.774896444051324</c:v>
                </c:pt>
                <c:pt idx="1">
                  <c:v>12.741389936928595</c:v>
                </c:pt>
                <c:pt idx="2">
                  <c:v>12.507031418751492</c:v>
                </c:pt>
                <c:pt idx="3">
                  <c:v>11.487873992486234</c:v>
                </c:pt>
                <c:pt idx="4">
                  <c:v>11.409817311195859</c:v>
                </c:pt>
                <c:pt idx="5">
                  <c:v>11.769982212901439</c:v>
                </c:pt>
                <c:pt idx="6">
                  <c:v>11.847916127324391</c:v>
                </c:pt>
                <c:pt idx="7">
                  <c:v>11.242294350725226</c:v>
                </c:pt>
                <c:pt idx="8">
                  <c:v>12.307300920453178</c:v>
                </c:pt>
                <c:pt idx="9">
                  <c:v>12.143045500102</c:v>
                </c:pt>
                <c:pt idx="10">
                  <c:v>12.077027007367517</c:v>
                </c:pt>
                <c:pt idx="11">
                  <c:v>12.128181564612367</c:v>
                </c:pt>
                <c:pt idx="12">
                  <c:v>12.124073738363213</c:v>
                </c:pt>
                <c:pt idx="13">
                  <c:v>12.634054390106956</c:v>
                </c:pt>
                <c:pt idx="14">
                  <c:v>13.094122090082905</c:v>
                </c:pt>
                <c:pt idx="15">
                  <c:v>13.264978926344767</c:v>
                </c:pt>
                <c:pt idx="16">
                  <c:v>13.366932988629031</c:v>
                </c:pt>
                <c:pt idx="17">
                  <c:v>13.62516755636347</c:v>
                </c:pt>
                <c:pt idx="18">
                  <c:v>13.66036989841434</c:v>
                </c:pt>
                <c:pt idx="19">
                  <c:v>12.369973134871598</c:v>
                </c:pt>
                <c:pt idx="20">
                  <c:v>12.354019009335778</c:v>
                </c:pt>
                <c:pt idx="21">
                  <c:v>12.422854749542692</c:v>
                </c:pt>
                <c:pt idx="22">
                  <c:v>11.651335217165885</c:v>
                </c:pt>
                <c:pt idx="23">
                  <c:v>11.482613581097517</c:v>
                </c:pt>
                <c:pt idx="24">
                  <c:v>10.928259164713259</c:v>
                </c:pt>
                <c:pt idx="25">
                  <c:v>10.489727683953012</c:v>
                </c:pt>
                <c:pt idx="26">
                  <c:v>10.329283254125615</c:v>
                </c:pt>
                <c:pt idx="27">
                  <c:v>10.55939530746749</c:v>
                </c:pt>
                <c:pt idx="28">
                  <c:v>10.492144107266473</c:v>
                </c:pt>
                <c:pt idx="29">
                  <c:v>10.259844390388205</c:v>
                </c:pt>
                <c:pt idx="30">
                  <c:v>9.1671908878563801</c:v>
                </c:pt>
                <c:pt idx="31">
                  <c:v>9.810106241211118</c:v>
                </c:pt>
                <c:pt idx="32">
                  <c:v>9.8554520641646857</c:v>
                </c:pt>
                <c:pt idx="33">
                  <c:v>9.4249978280409934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4A-42A7-B513-A2341F33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4063"/>
        <c:axId val="186778655"/>
      </c:lineChart>
      <c:catAx>
        <c:axId val="1785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64191"/>
        <c:crosses val="autoZero"/>
        <c:auto val="1"/>
        <c:lblAlgn val="ctr"/>
        <c:lblOffset val="100"/>
        <c:noMultiLvlLbl val="0"/>
      </c:catAx>
      <c:valAx>
        <c:axId val="1785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69183"/>
        <c:crosses val="autoZero"/>
        <c:crossBetween val="between"/>
      </c:valAx>
      <c:valAx>
        <c:axId val="186778655"/>
        <c:scaling>
          <c:orientation val="minMax"/>
          <c:max val="14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784063"/>
        <c:crosses val="max"/>
        <c:crossBetween val="between"/>
      </c:valAx>
      <c:catAx>
        <c:axId val="1867840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6778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671162645635098E-2"/>
          <c:y val="0.91139263588079666"/>
          <c:w val="0.85540450281479341"/>
          <c:h val="7.2132878905424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A9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18-456D-AD88-AA57D1C9C12B}"/>
              </c:ext>
            </c:extLst>
          </c:dPt>
          <c:dPt>
            <c:idx val="3"/>
            <c:invertIfNegative val="0"/>
            <c:bubble3D val="0"/>
            <c:spPr>
              <a:solidFill>
                <a:srgbClr val="7553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18-456D-AD88-AA57D1C9C12B}"/>
              </c:ext>
            </c:extLst>
          </c:dPt>
          <c:dPt>
            <c:idx val="4"/>
            <c:invertIfNegative val="0"/>
            <c:bubble3D val="0"/>
            <c:spPr>
              <a:solidFill>
                <a:srgbClr val="E4794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18-456D-AD88-AA57D1C9C12B}"/>
              </c:ext>
            </c:extLst>
          </c:dPt>
          <c:dPt>
            <c:idx val="6"/>
            <c:invertIfNegative val="0"/>
            <c:bubble3D val="0"/>
            <c:spPr>
              <a:solidFill>
                <a:srgbClr val="869E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18-456D-AD88-AA57D1C9C12B}"/>
              </c:ext>
            </c:extLst>
          </c:dPt>
          <c:dPt>
            <c:idx val="7"/>
            <c:invertIfNegative val="0"/>
            <c:bubble3D val="0"/>
            <c:spPr>
              <a:solidFill>
                <a:srgbClr val="465F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18-456D-AD88-AA57D1C9C12B}"/>
              </c:ext>
            </c:extLst>
          </c:dPt>
          <c:dPt>
            <c:idx val="8"/>
            <c:invertIfNegative val="0"/>
            <c:bubble3D val="0"/>
            <c:spPr>
              <a:solidFill>
                <a:srgbClr val="2F40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18-456D-AD88-AA57D1C9C12B}"/>
              </c:ext>
            </c:extLst>
          </c:dPt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'[10]Graph 3'!$A$6:$A$14</c:f>
              <c:strCache>
                <c:ptCount val="9"/>
                <c:pt idx="0">
                  <c:v>Rénovation énergétique des logements</c:v>
                </c:pt>
                <c:pt idx="1">
                  <c:v>Performance énergétique des bâtiments neufs</c:v>
                </c:pt>
                <c:pt idx="3">
                  <c:v>Infrastructures et matériel de report modal de transport</c:v>
                </c:pt>
                <c:pt idx="4">
                  <c:v>Véhicules routiers bas-carbone</c:v>
                </c:pt>
                <c:pt idx="6">
                  <c:v>Energies renouvelables et réseaux de chaleur</c:v>
                </c:pt>
                <c:pt idx="7">
                  <c:v>Réseau électrique</c:v>
                </c:pt>
                <c:pt idx="8">
                  <c:v>Nucléaire</c:v>
                </c:pt>
              </c:strCache>
            </c:strRef>
          </c:cat>
          <c:val>
            <c:numRef>
              <c:f>'[10]Graph 3'!$B$6:$B$14</c:f>
              <c:numCache>
                <c:formatCode>General</c:formatCode>
                <c:ptCount val="9"/>
                <c:pt idx="0">
                  <c:v>22.1</c:v>
                </c:pt>
                <c:pt idx="1">
                  <c:v>23.7</c:v>
                </c:pt>
                <c:pt idx="3">
                  <c:v>18</c:v>
                </c:pt>
                <c:pt idx="4">
                  <c:v>15.9</c:v>
                </c:pt>
                <c:pt idx="6">
                  <c:v>12.1</c:v>
                </c:pt>
                <c:pt idx="7">
                  <c:v>3.1</c:v>
                </c:pt>
                <c:pt idx="8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18-456D-AD88-AA57D1C9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0947903"/>
        <c:axId val="1930944991"/>
      </c:barChart>
      <c:catAx>
        <c:axId val="193094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930944991"/>
        <c:crosses val="autoZero"/>
        <c:auto val="1"/>
        <c:lblAlgn val="ctr"/>
        <c:lblOffset val="100"/>
        <c:noMultiLvlLbl val="0"/>
      </c:catAx>
      <c:valAx>
        <c:axId val="19309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93094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0</xdr:colOff>
      <xdr:row>15</xdr:row>
      <xdr:rowOff>0</xdr:rowOff>
    </xdr:from>
    <xdr:ext cx="184731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0706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35</xdr:col>
      <xdr:colOff>0</xdr:colOff>
      <xdr:row>15</xdr:row>
      <xdr:rowOff>0</xdr:rowOff>
    </xdr:from>
    <xdr:ext cx="184731" cy="264560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20706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35</xdr:col>
      <xdr:colOff>0</xdr:colOff>
      <xdr:row>15</xdr:row>
      <xdr:rowOff>0</xdr:rowOff>
    </xdr:from>
    <xdr:ext cx="18473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20706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0</xdr:col>
      <xdr:colOff>370417</xdr:colOff>
      <xdr:row>20</xdr:row>
      <xdr:rowOff>46567</xdr:rowOff>
    </xdr:from>
    <xdr:to>
      <xdr:col>11</xdr:col>
      <xdr:colOff>42334</xdr:colOff>
      <xdr:row>49</xdr:row>
      <xdr:rowOff>169333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47</xdr:row>
      <xdr:rowOff>0</xdr:rowOff>
    </xdr:from>
    <xdr:to>
      <xdr:col>12</xdr:col>
      <xdr:colOff>121920</xdr:colOff>
      <xdr:row>48</xdr:row>
      <xdr:rowOff>68580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0F046F9-9D6A-48E3-9155-C57E3F278B99}"/>
            </a:ext>
          </a:extLst>
        </xdr:cNvPr>
        <xdr:cNvSpPr txBox="1"/>
      </xdr:nvSpPr>
      <xdr:spPr>
        <a:xfrm>
          <a:off x="7680960" y="9494520"/>
          <a:ext cx="103632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2023(e)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0.12335</cdr:x>
      <cdr:y>0.22779</cdr:y>
    </cdr:from>
    <cdr:to>
      <cdr:x>0.24103</cdr:x>
      <cdr:y>0.27509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144495" y="1386541"/>
          <a:ext cx="1091929" cy="28791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Transpor</a:t>
          </a:r>
          <a:r>
            <a:rPr lang="fr-FR" sz="120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t</a:t>
          </a:r>
        </a:p>
      </cdr:txBody>
    </cdr:sp>
  </cdr:relSizeAnchor>
  <cdr:relSizeAnchor xmlns:cdr="http://schemas.openxmlformats.org/drawingml/2006/chartDrawing">
    <cdr:from>
      <cdr:x>0.10982</cdr:x>
      <cdr:y>0.37653</cdr:y>
    </cdr:from>
    <cdr:to>
      <cdr:x>0.35142</cdr:x>
      <cdr:y>0.42384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1018988" y="2291976"/>
          <a:ext cx="2241679" cy="28798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Résidentiel - Tertiaire</a:t>
          </a:r>
        </a:p>
      </cdr:txBody>
    </cdr:sp>
  </cdr:relSizeAnchor>
  <cdr:relSizeAnchor xmlns:cdr="http://schemas.openxmlformats.org/drawingml/2006/chartDrawing">
    <cdr:from>
      <cdr:x>0.09726</cdr:x>
      <cdr:y>0.5297</cdr:y>
    </cdr:from>
    <cdr:to>
      <cdr:x>0.36994</cdr:x>
      <cdr:y>0.577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902447" y="3224306"/>
          <a:ext cx="2530044" cy="28791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Industrie manufacturière</a:t>
          </a:r>
        </a:p>
      </cdr:txBody>
    </cdr:sp>
  </cdr:relSizeAnchor>
  <cdr:relSizeAnchor xmlns:cdr="http://schemas.openxmlformats.org/drawingml/2006/chartDrawing">
    <cdr:from>
      <cdr:x>0.10016</cdr:x>
      <cdr:y>0.68434</cdr:y>
    </cdr:from>
    <cdr:to>
      <cdr:x>0.32554</cdr:x>
      <cdr:y>0.73165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929342" y="4165600"/>
          <a:ext cx="2091138" cy="28798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Industrie de l'énergie</a:t>
          </a:r>
        </a:p>
      </cdr:txBody>
    </cdr:sp>
  </cdr:relSizeAnchor>
  <cdr:relSizeAnchor xmlns:cdr="http://schemas.openxmlformats.org/drawingml/2006/chartDrawing">
    <cdr:from>
      <cdr:x>0.10242</cdr:x>
      <cdr:y>0.78596</cdr:y>
    </cdr:from>
    <cdr:to>
      <cdr:x>0.23318</cdr:x>
      <cdr:y>0.83395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950259" y="4784164"/>
          <a:ext cx="1213326" cy="2921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Agriculture</a:t>
          </a:r>
        </a:p>
      </cdr:txBody>
    </cdr:sp>
  </cdr:relSizeAnchor>
  <cdr:relSizeAnchor xmlns:cdr="http://schemas.openxmlformats.org/drawingml/2006/chartDrawing">
    <cdr:from>
      <cdr:x>0.38035</cdr:x>
      <cdr:y>0.77418</cdr:y>
    </cdr:from>
    <cdr:to>
      <cdr:x>0.61292</cdr:x>
      <cdr:y>0.82148</cdr:y>
    </cdr:to>
    <cdr:sp macro="" textlink="">
      <cdr:nvSpPr>
        <cdr:cNvPr id="8" name="ZoneTexte 1"/>
        <cdr:cNvSpPr txBox="1"/>
      </cdr:nvSpPr>
      <cdr:spPr>
        <a:xfrm xmlns:a="http://schemas.openxmlformats.org/drawingml/2006/main">
          <a:off x="3529106" y="4712447"/>
          <a:ext cx="2157870" cy="28791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Traitement des déchets</a:t>
          </a:r>
        </a:p>
      </cdr:txBody>
    </cdr:sp>
  </cdr:relSizeAnchor>
  <cdr:relSizeAnchor xmlns:cdr="http://schemas.openxmlformats.org/drawingml/2006/chartDrawing">
    <cdr:from>
      <cdr:x>0.4715</cdr:x>
      <cdr:y>0.81001</cdr:y>
    </cdr:from>
    <cdr:to>
      <cdr:x>0.47729</cdr:x>
      <cdr:y>0.87776</cdr:y>
    </cdr:to>
    <cdr:cxnSp macro="">
      <cdr:nvCxnSpPr>
        <cdr:cNvPr id="12" name="Connecteur droit 11">
          <a:extLst xmlns:a="http://schemas.openxmlformats.org/drawingml/2006/main">
            <a:ext uri="{FF2B5EF4-FFF2-40B4-BE49-F238E27FC236}">
              <a16:creationId xmlns:a16="http://schemas.microsoft.com/office/drawing/2014/main" id="{F9249DEC-2D00-4C79-9181-800B08EA9419}"/>
            </a:ext>
          </a:extLst>
        </cdr:cNvPr>
        <cdr:cNvCxnSpPr/>
      </cdr:nvCxnSpPr>
      <cdr:spPr>
        <a:xfrm xmlns:a="http://schemas.openxmlformats.org/drawingml/2006/main" flipH="1">
          <a:off x="4374776" y="4930588"/>
          <a:ext cx="53790" cy="41237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0.61922</cdr:x>
      <cdr:y>0.01865</cdr:y>
    </cdr:from>
    <cdr:to>
      <cdr:x>1</cdr:x>
      <cdr:y>0.1343</cdr:y>
    </cdr:to>
    <cdr:sp macro="" textlink="">
      <cdr:nvSpPr>
        <cdr:cNvPr id="14" name="ZoneTexte 1"/>
        <cdr:cNvSpPr txBox="1"/>
      </cdr:nvSpPr>
      <cdr:spPr>
        <a:xfrm xmlns:a="http://schemas.openxmlformats.org/drawingml/2006/main">
          <a:off x="5745411" y="113553"/>
          <a:ext cx="3533060" cy="70393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900" b="1" baseline="0">
              <a:latin typeface="Arial" panose="020B0604020202020204" pitchFamily="34" charset="0"/>
              <a:cs typeface="Arial" panose="020B0604020202020204" pitchFamily="34" charset="0"/>
            </a:rPr>
            <a:t>Évolution constatée </a:t>
          </a:r>
        </a:p>
        <a:p xmlns:a="http://schemas.openxmlformats.org/drawingml/2006/main">
          <a:pPr algn="l"/>
          <a:r>
            <a:rPr lang="fr-FR" sz="900" b="1" baseline="0">
              <a:latin typeface="Arial" panose="020B0604020202020204" pitchFamily="34" charset="0"/>
              <a:cs typeface="Arial" panose="020B0604020202020204" pitchFamily="34" charset="0"/>
            </a:rPr>
            <a:t>des émissions de GES 1990-2023</a:t>
          </a:r>
        </a:p>
      </cdr:txBody>
    </cdr:sp>
  </cdr:relSizeAnchor>
  <cdr:relSizeAnchor xmlns:cdr="http://schemas.openxmlformats.org/drawingml/2006/chartDrawing">
    <cdr:from>
      <cdr:x>0.70725</cdr:x>
      <cdr:y>0.11193</cdr:y>
    </cdr:from>
    <cdr:to>
      <cdr:x>0.75169</cdr:x>
      <cdr:y>0.23564</cdr:y>
    </cdr:to>
    <cdr:cxnSp macro="">
      <cdr:nvCxnSpPr>
        <cdr:cNvPr id="17" name="Connecteur droit 16">
          <a:extLst xmlns:a="http://schemas.openxmlformats.org/drawingml/2006/main">
            <a:ext uri="{FF2B5EF4-FFF2-40B4-BE49-F238E27FC236}">
              <a16:creationId xmlns:a16="http://schemas.microsoft.com/office/drawing/2014/main" id="{698D8826-7E44-477B-83FD-1521B895C495}"/>
            </a:ext>
          </a:extLst>
        </cdr:cNvPr>
        <cdr:cNvCxnSpPr/>
      </cdr:nvCxnSpPr>
      <cdr:spPr>
        <a:xfrm xmlns:a="http://schemas.openxmlformats.org/drawingml/2006/main" flipH="1">
          <a:off x="6562165" y="681318"/>
          <a:ext cx="412376" cy="75303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27</xdr:row>
      <xdr:rowOff>6</xdr:rowOff>
    </xdr:from>
    <xdr:to>
      <xdr:col>11</xdr:col>
      <xdr:colOff>317500</xdr:colOff>
      <xdr:row>55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1D2885-0E79-4725-A140-7D3C5E53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0.0777</cdr:y>
    </cdr:from>
    <cdr:to>
      <cdr:x>0.14317</cdr:x>
      <cdr:y>0.13176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CF4D31D1-60E2-4ADF-AECD-628522E92658}"/>
            </a:ext>
          </a:extLst>
        </cdr:cNvPr>
        <cdr:cNvSpPr txBox="1"/>
      </cdr:nvSpPr>
      <cdr:spPr>
        <a:xfrm xmlns:a="http://schemas.openxmlformats.org/drawingml/2006/main">
          <a:off x="0" y="473676"/>
          <a:ext cx="1328351" cy="329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ysClr val="windowText" lastClr="000000"/>
              </a:solidFill>
            </a:rPr>
            <a:t>En</a:t>
          </a:r>
          <a:r>
            <a:rPr lang="fr-FR" sz="1100" baseline="0">
              <a:solidFill>
                <a:sysClr val="windowText" lastClr="000000"/>
              </a:solidFill>
            </a:rPr>
            <a:t> Mt CO</a:t>
          </a:r>
          <a:r>
            <a:rPr lang="fr-FR" sz="1100" baseline="-25000">
              <a:solidFill>
                <a:sysClr val="windowText" lastClr="000000"/>
              </a:solidFill>
            </a:rPr>
            <a:t>2</a:t>
          </a:r>
          <a:r>
            <a:rPr lang="fr-FR" sz="1100" baseline="0">
              <a:solidFill>
                <a:sysClr val="windowText" lastClr="000000"/>
              </a:solidFill>
            </a:rPr>
            <a:t> éq</a:t>
          </a:r>
          <a:endParaRPr lang="fr-FR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0.79467</cdr:x>
      <cdr:y>0.08097</cdr:y>
    </cdr:from>
    <cdr:to>
      <cdr:x>1</cdr:x>
      <cdr:y>0.13502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6DE45762-45EE-4AC9-BD3D-3342B302C0BA}"/>
            </a:ext>
          </a:extLst>
        </cdr:cNvPr>
        <cdr:cNvSpPr txBox="1"/>
      </cdr:nvSpPr>
      <cdr:spPr>
        <a:xfrm xmlns:a="http://schemas.openxmlformats.org/drawingml/2006/main">
          <a:off x="7372866" y="493584"/>
          <a:ext cx="1904999" cy="329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C00000"/>
              </a:solidFill>
            </a:rPr>
            <a:t>En</a:t>
          </a:r>
          <a:r>
            <a:rPr lang="fr-FR" sz="1100" baseline="0">
              <a:solidFill>
                <a:srgbClr val="C00000"/>
              </a:solidFill>
            </a:rPr>
            <a:t> tonne CO</a:t>
          </a:r>
          <a:r>
            <a:rPr lang="fr-FR" sz="1100" baseline="-25000">
              <a:solidFill>
                <a:srgbClr val="C00000"/>
              </a:solidFill>
            </a:rPr>
            <a:t>2</a:t>
          </a:r>
          <a:r>
            <a:rPr lang="fr-FR" sz="1100" baseline="0">
              <a:solidFill>
                <a:srgbClr val="C00000"/>
              </a:solidFill>
            </a:rPr>
            <a:t> éq par personne</a:t>
          </a:r>
          <a:endParaRPr lang="fr-FR" sz="1100">
            <a:solidFill>
              <a:srgbClr val="C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</xdr:row>
      <xdr:rowOff>28575</xdr:rowOff>
    </xdr:from>
    <xdr:to>
      <xdr:col>10</xdr:col>
      <xdr:colOff>273600</xdr:colOff>
      <xdr:row>32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C7E06B-B737-450F-8B76-265B90680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ETUDES\ANDRE\SAUVEGARDE\INFORMATIQUE\VESUVE\Sources\MODELE\suivi_modifications_mod&#232;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eveloppement_durable\3_Bilan_environnemental\2024_DATALAB_Bilan_Environnemental\3_Partie_3_Fiches_thematiques\20_GES\figures_fiche_20_emissions_ges_empreinte_carbone_2024_figure_3_202412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~1\jlpasqui\LOCALS~1\Temp\XPgrpwise\Matrice%20d&#233;cembre\Version%203\Matrice%20d&#233;cembre%20v3-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MPREINTE_CARBONE/EMPREINTE_CARBONE_2017/2012_v2/Scitepa/ETUDES/ANDRE/SAUVEGARDE/INFORMATIQUE/VESUVE/Sources/MODELE/suivi_modifications_mod&#232;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MPREINTE_CARBONE/EMPREINTE_CARBONE_2017/2012_v2/Pcserveur/INVENTAIRE/windows/TEMP/Common%20Reporting%20Format%20V1.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Jean_Louis\NAMEA_Air\Compilation_guide\Notes\Q2000\NAMEA%20draft%20Q2000%20version%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_EMPREINTE_CARBONE/empreinte_carbone_2019/EC2019_resultats_synth&#232;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ritzmpe\Local%20Settings\Temporary%20Internet%20Files\OLK6B\ESA95TP_Calculate_Codes_TJ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nvironmentalAccounts/EA02.02%20FIGARO/FIGARO-II/2022/2022-10_CO2_footprint_calculations/05_CO2_footprints/CO2_footprints_2010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modifications"/>
      <sheetName val="Analyse_croisée"/>
      <sheetName val="Graph_Comp"/>
      <sheetName val="Comp_Act_Emi"/>
      <sheetName val="Registr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3"/>
    </sheetNames>
    <sheetDataSet>
      <sheetData sheetId="0">
        <row r="6">
          <cell r="A6" t="str">
            <v>Rénovation énergétique des logements</v>
          </cell>
          <cell r="B6">
            <v>22.1</v>
          </cell>
        </row>
        <row r="7">
          <cell r="A7" t="str">
            <v>Performance énergétique des bâtiments neufs</v>
          </cell>
          <cell r="B7">
            <v>23.7</v>
          </cell>
        </row>
        <row r="9">
          <cell r="A9" t="str">
            <v>Infrastructures et matériel de report modal de transport</v>
          </cell>
          <cell r="B9">
            <v>18</v>
          </cell>
        </row>
        <row r="10">
          <cell r="A10" t="str">
            <v>Véhicules routiers bas-carbone</v>
          </cell>
          <cell r="B10">
            <v>15.9</v>
          </cell>
        </row>
        <row r="12">
          <cell r="A12" t="str">
            <v>Energies renouvelables et réseaux de chaleur</v>
          </cell>
          <cell r="B12">
            <v>12.1</v>
          </cell>
        </row>
        <row r="13">
          <cell r="A13" t="str">
            <v>Réseau électrique</v>
          </cell>
          <cell r="B13">
            <v>3.1</v>
          </cell>
        </row>
        <row r="14">
          <cell r="A14" t="str">
            <v>Nucléaire</v>
          </cell>
          <cell r="B14">
            <v>4.9000000000000004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As"/>
      <sheetName val="GLOBAL_Cd"/>
      <sheetName val="GLOBAL_CH4"/>
      <sheetName val="GLOBAL_CO"/>
      <sheetName val="GLOBAL_CO2_hors_biomasse_energi"/>
      <sheetName val="GLOBAL_CO2 _biomasse_energie"/>
      <sheetName val="GLOBAL_COVNM"/>
      <sheetName val="GLOBAL_Cr"/>
      <sheetName val="GLOBAL_Cu"/>
      <sheetName val="GLOBAL_HFC"/>
      <sheetName val="GLOBAL_Hg"/>
      <sheetName val="GLOBAL_N2O"/>
      <sheetName val="GLOBAL_NH3"/>
      <sheetName val="GLOBAL_Ni"/>
      <sheetName val="GLOBAL_NOx"/>
      <sheetName val="GLOBAL_Pb"/>
      <sheetName val="GLOBAL_PFC"/>
      <sheetName val="GLOBAL_PM1_0"/>
      <sheetName val="GLOBAL_PM10"/>
      <sheetName val="GLOBAL_PM2_5"/>
      <sheetName val="GLOBAL_Se"/>
      <sheetName val="GLOBAL_SF6"/>
      <sheetName val="GLOBAL_SO2"/>
      <sheetName val="GLOBAL_TSP"/>
      <sheetName val="GLOBAL_Zn"/>
    </sheetNames>
    <sheetDataSet>
      <sheetData sheetId="0"/>
      <sheetData sheetId="1"/>
      <sheetData sheetId="2"/>
      <sheetData sheetId="3"/>
      <sheetData sheetId="4">
        <row r="3">
          <cell r="A3" t="str">
            <v>namea</v>
          </cell>
          <cell r="B3" t="str">
            <v>1995</v>
          </cell>
          <cell r="C3" t="str">
            <v>1996</v>
          </cell>
          <cell r="D3" t="str">
            <v>1997</v>
          </cell>
          <cell r="E3" t="str">
            <v>1998</v>
          </cell>
          <cell r="F3" t="str">
            <v>1999</v>
          </cell>
          <cell r="G3" t="str">
            <v>2000</v>
          </cell>
          <cell r="H3" t="str">
            <v>2001</v>
          </cell>
          <cell r="I3" t="str">
            <v>2002</v>
          </cell>
          <cell r="J3" t="str">
            <v>2003</v>
          </cell>
          <cell r="K3" t="str">
            <v>2004</v>
          </cell>
          <cell r="L3" t="str">
            <v>2005</v>
          </cell>
          <cell r="M3" t="str">
            <v>2006</v>
          </cell>
        </row>
        <row r="4">
          <cell r="A4" t="str">
            <v>001</v>
          </cell>
          <cell r="B4">
            <v>57471.825337707909</v>
          </cell>
          <cell r="C4">
            <v>62510.063006301862</v>
          </cell>
          <cell r="D4">
            <v>58045.046179315505</v>
          </cell>
          <cell r="E4">
            <v>60868.460393111491</v>
          </cell>
          <cell r="F4">
            <v>59631.310276264638</v>
          </cell>
          <cell r="G4">
            <v>58480.805392541821</v>
          </cell>
          <cell r="H4">
            <v>65400.589837689193</v>
          </cell>
          <cell r="I4">
            <v>59924.361580427991</v>
          </cell>
          <cell r="J4">
            <v>61950.806538053832</v>
          </cell>
          <cell r="K4">
            <v>64839.300418628271</v>
          </cell>
          <cell r="L4">
            <v>64789.79146649735</v>
          </cell>
          <cell r="M4">
            <v>61240.101301160415</v>
          </cell>
        </row>
        <row r="5">
          <cell r="A5" t="str">
            <v>002</v>
          </cell>
          <cell r="B5">
            <v>64043.163032101191</v>
          </cell>
          <cell r="C5">
            <v>64621.600988442253</v>
          </cell>
          <cell r="D5">
            <v>65149.849947673101</v>
          </cell>
          <cell r="E5">
            <v>66300.817218222568</v>
          </cell>
          <cell r="F5">
            <v>67791.537842227233</v>
          </cell>
          <cell r="G5">
            <v>67338.58727880787</v>
          </cell>
          <cell r="H5">
            <v>69493.337696849747</v>
          </cell>
          <cell r="I5">
            <v>69443.973013113544</v>
          </cell>
          <cell r="J5">
            <v>69333.584018227848</v>
          </cell>
          <cell r="K5">
            <v>68367.053027092858</v>
          </cell>
          <cell r="L5">
            <v>67152.778640774282</v>
          </cell>
          <cell r="M5">
            <v>66789.318125008227</v>
          </cell>
        </row>
        <row r="6">
          <cell r="A6" t="str">
            <v>01</v>
          </cell>
          <cell r="B6">
            <v>11036.818326382216</v>
          </cell>
          <cell r="C6">
            <v>11196.117258595881</v>
          </cell>
          <cell r="D6">
            <v>11397.641603232327</v>
          </cell>
          <cell r="E6">
            <v>11257.465508928688</v>
          </cell>
          <cell r="F6">
            <v>11242.973914401737</v>
          </cell>
          <cell r="G6">
            <v>10368.323105688465</v>
          </cell>
          <cell r="H6">
            <v>10361.610169771746</v>
          </cell>
          <cell r="I6">
            <v>10461.048131253343</v>
          </cell>
          <cell r="J6">
            <v>9895.3962213746472</v>
          </cell>
          <cell r="K6">
            <v>10246.394256236601</v>
          </cell>
          <cell r="L6">
            <v>9724.9730503349128</v>
          </cell>
          <cell r="M6">
            <v>9708.574879315689</v>
          </cell>
        </row>
        <row r="7">
          <cell r="A7" t="str">
            <v>02</v>
          </cell>
          <cell r="B7">
            <v>757.48674726017771</v>
          </cell>
          <cell r="C7">
            <v>757.94934415602449</v>
          </cell>
          <cell r="D7">
            <v>768.78150489816312</v>
          </cell>
          <cell r="E7">
            <v>769.06966614525527</v>
          </cell>
          <cell r="F7">
            <v>771.64613689642522</v>
          </cell>
          <cell r="G7">
            <v>868.30019705761845</v>
          </cell>
          <cell r="H7">
            <v>877.5139210753307</v>
          </cell>
          <cell r="I7">
            <v>892.11315262844835</v>
          </cell>
          <cell r="J7">
            <v>890.37949299052877</v>
          </cell>
          <cell r="K7">
            <v>897.88399820339885</v>
          </cell>
          <cell r="L7">
            <v>895.12580728065257</v>
          </cell>
          <cell r="M7">
            <v>927.98468453329417</v>
          </cell>
        </row>
        <row r="8">
          <cell r="A8" t="str">
            <v>05</v>
          </cell>
          <cell r="B8">
            <v>1908.0628027903092</v>
          </cell>
          <cell r="C8">
            <v>1847.9202685718035</v>
          </cell>
          <cell r="D8">
            <v>1860.719976913414</v>
          </cell>
          <cell r="E8">
            <v>1866.3415314538563</v>
          </cell>
          <cell r="F8">
            <v>1941.1672762801288</v>
          </cell>
          <cell r="G8">
            <v>1965.2913353158394</v>
          </cell>
          <cell r="H8">
            <v>2086.5794639592655</v>
          </cell>
          <cell r="I8">
            <v>2054.7522003505364</v>
          </cell>
          <cell r="J8">
            <v>2093.3612499292481</v>
          </cell>
          <cell r="K8">
            <v>1956.8083139025744</v>
          </cell>
          <cell r="L8">
            <v>1914.224319086773</v>
          </cell>
          <cell r="M8">
            <v>1824.6084750675718</v>
          </cell>
        </row>
        <row r="9">
          <cell r="A9" t="str">
            <v>10</v>
          </cell>
          <cell r="B9">
            <v>69.828269640912666</v>
          </cell>
          <cell r="C9">
            <v>73.047287207827665</v>
          </cell>
          <cell r="D9">
            <v>72.59864478783976</v>
          </cell>
          <cell r="E9">
            <v>73.3451705720462</v>
          </cell>
          <cell r="F9">
            <v>73.889267979478987</v>
          </cell>
          <cell r="G9">
            <v>68.769275262069243</v>
          </cell>
          <cell r="H9">
            <v>71.371195250046057</v>
          </cell>
          <cell r="I9">
            <v>70.223100617430021</v>
          </cell>
          <cell r="J9">
            <v>70.74279133841236</v>
          </cell>
          <cell r="K9">
            <v>71.849636966587042</v>
          </cell>
          <cell r="L9">
            <v>69.667027733879365</v>
          </cell>
          <cell r="M9">
            <v>73.759160105026567</v>
          </cell>
        </row>
        <row r="10">
          <cell r="A10" t="str">
            <v>11</v>
          </cell>
          <cell r="B10">
            <v>1058.9153247517081</v>
          </cell>
          <cell r="C10">
            <v>932.91235549600106</v>
          </cell>
          <cell r="D10">
            <v>871.49006938352181</v>
          </cell>
          <cell r="E10">
            <v>780.22935198423852</v>
          </cell>
          <cell r="F10">
            <v>694.2937435653572</v>
          </cell>
          <cell r="G10">
            <v>735.00730403691853</v>
          </cell>
          <cell r="H10">
            <v>670.91114047980989</v>
          </cell>
          <cell r="I10">
            <v>636.3170941693071</v>
          </cell>
          <cell r="J10">
            <v>637.60747197188834</v>
          </cell>
          <cell r="K10">
            <v>621.25535182269778</v>
          </cell>
          <cell r="L10">
            <v>470.54012754115661</v>
          </cell>
          <cell r="M10">
            <v>500.83325352175791</v>
          </cell>
        </row>
        <row r="11">
          <cell r="A11" t="str">
            <v>12</v>
          </cell>
          <cell r="B11">
            <v>482.50593483213441</v>
          </cell>
          <cell r="C11">
            <v>430.59034417324705</v>
          </cell>
          <cell r="D11">
            <v>452.02009730488226</v>
          </cell>
          <cell r="E11">
            <v>405.81876240376261</v>
          </cell>
          <cell r="F11">
            <v>405.74959230194821</v>
          </cell>
          <cell r="G11">
            <v>393.08556790596458</v>
          </cell>
          <cell r="H11">
            <v>432.75517785676573</v>
          </cell>
          <cell r="I11">
            <v>451.66569074098368</v>
          </cell>
          <cell r="J11">
            <v>436.68311277410982</v>
          </cell>
          <cell r="K11">
            <v>434.93185721849301</v>
          </cell>
          <cell r="L11">
            <v>427.51224403584143</v>
          </cell>
          <cell r="M11">
            <v>431.9967110056246</v>
          </cell>
        </row>
        <row r="12">
          <cell r="A12" t="str">
            <v>13</v>
          </cell>
          <cell r="B12">
            <v>496.19690441012034</v>
          </cell>
          <cell r="C12">
            <v>442.17845472082905</v>
          </cell>
          <cell r="D12">
            <v>453.96290686611763</v>
          </cell>
          <cell r="E12">
            <v>403.74129039146561</v>
          </cell>
          <cell r="F12">
            <v>387.14899223559883</v>
          </cell>
          <cell r="G12">
            <v>389.67291276390972</v>
          </cell>
          <cell r="H12">
            <v>433.4464527396309</v>
          </cell>
          <cell r="I12">
            <v>456.38665134365641</v>
          </cell>
          <cell r="J12">
            <v>440.08472613607154</v>
          </cell>
          <cell r="K12">
            <v>439.22947436624736</v>
          </cell>
          <cell r="L12">
            <v>428.34828115440388</v>
          </cell>
          <cell r="M12">
            <v>428.89291492057504</v>
          </cell>
        </row>
        <row r="13">
          <cell r="A13" t="str">
            <v>14</v>
          </cell>
          <cell r="B13">
            <v>1137.6148349606767</v>
          </cell>
          <cell r="C13">
            <v>1029.6050306316022</v>
          </cell>
          <cell r="D13">
            <v>974.25981177384062</v>
          </cell>
          <cell r="E13">
            <v>864.53089174358365</v>
          </cell>
          <cell r="F13">
            <v>803.57474191735037</v>
          </cell>
          <cell r="G13">
            <v>697.97200581371294</v>
          </cell>
          <cell r="H13">
            <v>739.85651245563099</v>
          </cell>
          <cell r="I13">
            <v>731.06697369624715</v>
          </cell>
          <cell r="J13">
            <v>726.13514373362534</v>
          </cell>
          <cell r="K13">
            <v>685.95437227614389</v>
          </cell>
          <cell r="L13">
            <v>724.32078012451984</v>
          </cell>
          <cell r="M13">
            <v>715.97868172740982</v>
          </cell>
        </row>
        <row r="14">
          <cell r="A14" t="str">
            <v>15</v>
          </cell>
          <cell r="B14">
            <v>16675.252321731594</v>
          </cell>
          <cell r="C14">
            <v>16463.563843143369</v>
          </cell>
          <cell r="D14">
            <v>17055.414180843469</v>
          </cell>
          <cell r="E14">
            <v>16442.679423927526</v>
          </cell>
          <cell r="F14">
            <v>15361.448269602255</v>
          </cell>
          <cell r="G14">
            <v>15855.523556061131</v>
          </cell>
          <cell r="H14">
            <v>17143.649395432451</v>
          </cell>
          <cell r="I14">
            <v>17261.521454833921</v>
          </cell>
          <cell r="J14">
            <v>17099.99503964157</v>
          </cell>
          <cell r="K14">
            <v>16221.037354235821</v>
          </cell>
          <cell r="L14">
            <v>15937.738726855676</v>
          </cell>
          <cell r="M14">
            <v>15651.004264749638</v>
          </cell>
        </row>
        <row r="15">
          <cell r="A15" t="str">
            <v>16</v>
          </cell>
          <cell r="B15">
            <v>33.654905844967288</v>
          </cell>
          <cell r="C15">
            <v>33.48099222075885</v>
          </cell>
          <cell r="D15">
            <v>34.053585060580652</v>
          </cell>
          <cell r="E15">
            <v>34.406397270259859</v>
          </cell>
          <cell r="F15">
            <v>34.583941142836807</v>
          </cell>
          <cell r="G15">
            <v>27.39115685188397</v>
          </cell>
          <cell r="H15">
            <v>28.543087091875204</v>
          </cell>
          <cell r="I15">
            <v>29.245189528545492</v>
          </cell>
          <cell r="J15">
            <v>29.958178887276269</v>
          </cell>
          <cell r="K15">
            <v>30.227378227621827</v>
          </cell>
          <cell r="L15">
            <v>30.461857131933439</v>
          </cell>
          <cell r="M15">
            <v>29.867472094981618</v>
          </cell>
        </row>
        <row r="16">
          <cell r="A16" t="str">
            <v>17</v>
          </cell>
          <cell r="B16">
            <v>2272.8774243184121</v>
          </cell>
          <cell r="C16">
            <v>2282.3394798674244</v>
          </cell>
          <cell r="D16">
            <v>2268.3143696694051</v>
          </cell>
          <cell r="E16">
            <v>2120.0340427113283</v>
          </cell>
          <cell r="F16">
            <v>1908.3586908030329</v>
          </cell>
          <cell r="G16">
            <v>2151.8537345155432</v>
          </cell>
          <cell r="H16">
            <v>1894.865423064894</v>
          </cell>
          <cell r="I16">
            <v>1618.1652728415627</v>
          </cell>
          <cell r="J16">
            <v>1663.4778455912083</v>
          </cell>
          <cell r="K16">
            <v>1482.6608765103083</v>
          </cell>
          <cell r="L16">
            <v>1334.6375706922684</v>
          </cell>
          <cell r="M16">
            <v>1308.645004786923</v>
          </cell>
        </row>
        <row r="17">
          <cell r="A17" t="str">
            <v>18</v>
          </cell>
          <cell r="B17">
            <v>391.17515393220077</v>
          </cell>
          <cell r="C17">
            <v>390.14296833356644</v>
          </cell>
          <cell r="D17">
            <v>270.42540105077472</v>
          </cell>
          <cell r="E17">
            <v>263.72206488756524</v>
          </cell>
          <cell r="F17">
            <v>247.37589747362807</v>
          </cell>
          <cell r="G17">
            <v>139.77257144061645</v>
          </cell>
          <cell r="H17">
            <v>205.07578328282739</v>
          </cell>
          <cell r="I17">
            <v>191.08848770034118</v>
          </cell>
          <cell r="J17">
            <v>197.09680074034378</v>
          </cell>
          <cell r="K17">
            <v>135.80192527205287</v>
          </cell>
          <cell r="L17">
            <v>130.60634992637247</v>
          </cell>
          <cell r="M17">
            <v>127.57894024293731</v>
          </cell>
        </row>
        <row r="18">
          <cell r="A18" t="str">
            <v>19</v>
          </cell>
          <cell r="B18">
            <v>243.34680143565654</v>
          </cell>
          <cell r="C18">
            <v>227.93702940744151</v>
          </cell>
          <cell r="D18">
            <v>241.94342320397863</v>
          </cell>
          <cell r="E18">
            <v>202.50108634425521</v>
          </cell>
          <cell r="F18">
            <v>210.27761298490054</v>
          </cell>
          <cell r="G18">
            <v>143.02877462327675</v>
          </cell>
          <cell r="H18">
            <v>210.45162715607961</v>
          </cell>
          <cell r="I18">
            <v>218.79495729705548</v>
          </cell>
          <cell r="J18">
            <v>198.72319402831096</v>
          </cell>
          <cell r="K18">
            <v>179.81598745970442</v>
          </cell>
          <cell r="L18">
            <v>161.99360386698862</v>
          </cell>
          <cell r="M18">
            <v>157.01424194103328</v>
          </cell>
        </row>
        <row r="19">
          <cell r="A19" t="str">
            <v>20</v>
          </cell>
          <cell r="B19">
            <v>673.95076729283801</v>
          </cell>
          <cell r="C19">
            <v>702.13699414616883</v>
          </cell>
          <cell r="D19">
            <v>734.2373535605509</v>
          </cell>
          <cell r="E19">
            <v>624.1591991528727</v>
          </cell>
          <cell r="F19">
            <v>908.66621220101263</v>
          </cell>
          <cell r="G19">
            <v>592.04473786482936</v>
          </cell>
          <cell r="H19">
            <v>874.89529315772552</v>
          </cell>
          <cell r="I19">
            <v>919.1018335485511</v>
          </cell>
          <cell r="J19">
            <v>955.71372996285027</v>
          </cell>
          <cell r="K19">
            <v>1012.2340310720898</v>
          </cell>
          <cell r="L19">
            <v>886.67903343461933</v>
          </cell>
          <cell r="M19">
            <v>891.23759114130428</v>
          </cell>
        </row>
        <row r="20">
          <cell r="A20" t="str">
            <v>21</v>
          </cell>
          <cell r="B20">
            <v>6201.6511026034177</v>
          </cell>
          <cell r="C20">
            <v>6173.9749358582212</v>
          </cell>
          <cell r="D20">
            <v>6108.8120451767354</v>
          </cell>
          <cell r="E20">
            <v>5781.4344937602464</v>
          </cell>
          <cell r="F20">
            <v>5287.7104554352345</v>
          </cell>
          <cell r="G20">
            <v>5687.1967087401335</v>
          </cell>
          <cell r="H20">
            <v>5857.2938694920349</v>
          </cell>
          <cell r="I20">
            <v>5446.6063295450913</v>
          </cell>
          <cell r="J20">
            <v>5653.143769354102</v>
          </cell>
          <cell r="K20">
            <v>5284.8483127958225</v>
          </cell>
          <cell r="L20">
            <v>5039.4266256198898</v>
          </cell>
          <cell r="M20">
            <v>4947.463527019474</v>
          </cell>
        </row>
        <row r="21">
          <cell r="A21" t="str">
            <v>22</v>
          </cell>
          <cell r="B21">
            <v>516.28614051083389</v>
          </cell>
          <cell r="C21">
            <v>527.69150353157079</v>
          </cell>
          <cell r="D21">
            <v>559.7277253367705</v>
          </cell>
          <cell r="E21">
            <v>473.60142737217842</v>
          </cell>
          <cell r="F21">
            <v>588.15291273077003</v>
          </cell>
          <cell r="G21">
            <v>494.64615631543069</v>
          </cell>
          <cell r="H21">
            <v>537.92964817179131</v>
          </cell>
          <cell r="I21">
            <v>528.26985936006508</v>
          </cell>
          <cell r="J21">
            <v>529.32988650629466</v>
          </cell>
          <cell r="K21">
            <v>537.9152758415172</v>
          </cell>
          <cell r="L21">
            <v>485.86632221269645</v>
          </cell>
          <cell r="M21">
            <v>487.95926202479484</v>
          </cell>
        </row>
        <row r="22">
          <cell r="A22" t="str">
            <v>23</v>
          </cell>
          <cell r="B22">
            <v>23387.139414798432</v>
          </cell>
          <cell r="C22">
            <v>23478.793703457926</v>
          </cell>
          <cell r="D22">
            <v>24983.003330256819</v>
          </cell>
          <cell r="E22">
            <v>25111.839003496243</v>
          </cell>
          <cell r="F22">
            <v>24969.046498170545</v>
          </cell>
          <cell r="G22">
            <v>24631.066522230507</v>
          </cell>
          <cell r="H22">
            <v>23826.690037543933</v>
          </cell>
          <cell r="I22">
            <v>23213.653068623003</v>
          </cell>
          <cell r="J22">
            <v>22018.792299973804</v>
          </cell>
          <cell r="K22">
            <v>22847.978121666252</v>
          </cell>
          <cell r="L22">
            <v>22378.499665717947</v>
          </cell>
          <cell r="M22">
            <v>22462.228866868707</v>
          </cell>
        </row>
        <row r="23">
          <cell r="A23" t="str">
            <v>24</v>
          </cell>
          <cell r="B23">
            <v>19600.785907169749</v>
          </cell>
          <cell r="C23">
            <v>19872.240150758113</v>
          </cell>
          <cell r="D23">
            <v>19375.130924576853</v>
          </cell>
          <cell r="E23">
            <v>19136.353983463789</v>
          </cell>
          <cell r="F23">
            <v>17929.438960849449</v>
          </cell>
          <cell r="G23">
            <v>17402.447189203795</v>
          </cell>
          <cell r="H23">
            <v>18021.043220626361</v>
          </cell>
          <cell r="I23">
            <v>16071.779390984351</v>
          </cell>
          <cell r="J23">
            <v>17004.452109248159</v>
          </cell>
          <cell r="K23">
            <v>17162.805046204816</v>
          </cell>
          <cell r="L23">
            <v>18698.640896445471</v>
          </cell>
          <cell r="M23">
            <v>16925.657485330692</v>
          </cell>
        </row>
        <row r="24">
          <cell r="A24" t="str">
            <v>25</v>
          </cell>
          <cell r="B24">
            <v>1930.3407426195517</v>
          </cell>
          <cell r="C24">
            <v>2114.8291678240143</v>
          </cell>
          <cell r="D24">
            <v>2108.7102509285169</v>
          </cell>
          <cell r="E24">
            <v>2356.4037823407407</v>
          </cell>
          <cell r="F24">
            <v>2112.9143663153973</v>
          </cell>
          <cell r="G24">
            <v>2305.1422565760527</v>
          </cell>
          <cell r="H24">
            <v>2347.800731617544</v>
          </cell>
          <cell r="I24">
            <v>2284.9392702998139</v>
          </cell>
          <cell r="J24">
            <v>2222.1009908781289</v>
          </cell>
          <cell r="K24">
            <v>2189.0538787197243</v>
          </cell>
          <cell r="L24">
            <v>2122.7286484488127</v>
          </cell>
          <cell r="M24">
            <v>2084.1072187489008</v>
          </cell>
        </row>
        <row r="25">
          <cell r="A25" t="str">
            <v>26.1</v>
          </cell>
          <cell r="B25">
            <v>4278.5698490102759</v>
          </cell>
          <cell r="C25">
            <v>4266.4196014828585</v>
          </cell>
          <cell r="D25">
            <v>4457.9610023230816</v>
          </cell>
          <cell r="E25">
            <v>4496.2994223076375</v>
          </cell>
          <cell r="F25">
            <v>4391.8072752821972</v>
          </cell>
          <cell r="G25">
            <v>4348.7867478134613</v>
          </cell>
          <cell r="H25">
            <v>4408.3700447213032</v>
          </cell>
          <cell r="I25">
            <v>4542.9002917183388</v>
          </cell>
          <cell r="J25">
            <v>4365.1991944970277</v>
          </cell>
          <cell r="K25">
            <v>4422.6374983237301</v>
          </cell>
          <cell r="L25">
            <v>4260.1537973341465</v>
          </cell>
          <cell r="M25">
            <v>4196.1200611200493</v>
          </cell>
        </row>
        <row r="26">
          <cell r="A26" t="str">
            <v>26.2-4; 26.6-8</v>
          </cell>
          <cell r="B26">
            <v>2434.3128673434353</v>
          </cell>
          <cell r="C26">
            <v>2386.7713596156427</v>
          </cell>
          <cell r="D26">
            <v>2412.462618021762</v>
          </cell>
          <cell r="E26">
            <v>2435.3840924021606</v>
          </cell>
          <cell r="F26">
            <v>2481.7726763918358</v>
          </cell>
          <cell r="G26">
            <v>2508.7204273824414</v>
          </cell>
          <cell r="H26">
            <v>2578.3906433203497</v>
          </cell>
          <cell r="I26">
            <v>2461.0731724953503</v>
          </cell>
          <cell r="J26">
            <v>2441.4286305836304</v>
          </cell>
          <cell r="K26">
            <v>2443.4796824958557</v>
          </cell>
          <cell r="L26">
            <v>2476.6510233296285</v>
          </cell>
          <cell r="M26">
            <v>2491.9091725072194</v>
          </cell>
        </row>
        <row r="27">
          <cell r="A27" t="str">
            <v>26.5</v>
          </cell>
          <cell r="B27">
            <v>18123.581111815045</v>
          </cell>
          <cell r="C27">
            <v>17761.916373799042</v>
          </cell>
          <cell r="D27">
            <v>17445.106660069006</v>
          </cell>
          <cell r="E27">
            <v>18180.572281734945</v>
          </cell>
          <cell r="F27">
            <v>17545.077936764665</v>
          </cell>
          <cell r="G27">
            <v>17725.039249224817</v>
          </cell>
          <cell r="H27">
            <v>17834.511484079485</v>
          </cell>
          <cell r="I27">
            <v>17722.695423691785</v>
          </cell>
          <cell r="J27">
            <v>17602.082137581649</v>
          </cell>
          <cell r="K27">
            <v>18620.513434031003</v>
          </cell>
          <cell r="L27">
            <v>18423.717683023475</v>
          </cell>
          <cell r="M27">
            <v>18980.675553278987</v>
          </cell>
        </row>
        <row r="28">
          <cell r="A28" t="str">
            <v>27.1-3</v>
          </cell>
          <cell r="B28">
            <v>19243.954664678018</v>
          </cell>
          <cell r="C28">
            <v>17539.502550412879</v>
          </cell>
          <cell r="D28">
            <v>19374.569141846867</v>
          </cell>
          <cell r="E28">
            <v>19602.709095773098</v>
          </cell>
          <cell r="F28">
            <v>19498.119066902887</v>
          </cell>
          <cell r="G28">
            <v>19762.901179647844</v>
          </cell>
          <cell r="H28">
            <v>17669.355064217139</v>
          </cell>
          <cell r="I28">
            <v>18803.210834002723</v>
          </cell>
          <cell r="J28">
            <v>19490.884221072291</v>
          </cell>
          <cell r="K28">
            <v>20507.423753468633</v>
          </cell>
          <cell r="L28">
            <v>19490.250869116426</v>
          </cell>
          <cell r="M28">
            <v>17989.108970165995</v>
          </cell>
        </row>
        <row r="29">
          <cell r="A29" t="str">
            <v>27.4</v>
          </cell>
          <cell r="B29">
            <v>2481.5699574259584</v>
          </cell>
          <cell r="C29">
            <v>2499.8651677455341</v>
          </cell>
          <cell r="D29">
            <v>2315.0909581509345</v>
          </cell>
          <cell r="E29">
            <v>2245.3256132903293</v>
          </cell>
          <cell r="F29">
            <v>2025.5381016932845</v>
          </cell>
          <cell r="G29">
            <v>1879.7918306942431</v>
          </cell>
          <cell r="H29">
            <v>1837.9564801067129</v>
          </cell>
          <cell r="I29">
            <v>1778.9694525340826</v>
          </cell>
          <cell r="J29">
            <v>1358.5173598772283</v>
          </cell>
          <cell r="K29">
            <v>1262.4535264275748</v>
          </cell>
          <cell r="L29">
            <v>1311.4747105620127</v>
          </cell>
          <cell r="M29">
            <v>1332.3952805817817</v>
          </cell>
        </row>
        <row r="30">
          <cell r="A30" t="str">
            <v>27.5</v>
          </cell>
          <cell r="B30">
            <v>681.92380490280561</v>
          </cell>
          <cell r="C30">
            <v>674.20173903816806</v>
          </cell>
          <cell r="D30">
            <v>731.64325924369405</v>
          </cell>
          <cell r="E30">
            <v>782.58695489637785</v>
          </cell>
          <cell r="F30">
            <v>736.29662166976561</v>
          </cell>
          <cell r="G30">
            <v>836.61191635853697</v>
          </cell>
          <cell r="H30">
            <v>821.86918375283369</v>
          </cell>
          <cell r="I30">
            <v>691.69675246470922</v>
          </cell>
          <cell r="J30">
            <v>712.55659638765928</v>
          </cell>
          <cell r="K30">
            <v>657.63786403197651</v>
          </cell>
          <cell r="L30">
            <v>809.01199259704833</v>
          </cell>
          <cell r="M30">
            <v>805.56077321525561</v>
          </cell>
        </row>
        <row r="31">
          <cell r="A31" t="str">
            <v>28</v>
          </cell>
          <cell r="B31">
            <v>1915.300954094874</v>
          </cell>
          <cell r="C31">
            <v>2362.1193143343694</v>
          </cell>
          <cell r="D31">
            <v>2195.2546708380387</v>
          </cell>
          <cell r="E31">
            <v>2322.0737512605792</v>
          </cell>
          <cell r="F31">
            <v>2136.1970287776635</v>
          </cell>
          <cell r="G31">
            <v>2579.3292042221224</v>
          </cell>
          <cell r="H31">
            <v>3160.9157586237543</v>
          </cell>
          <cell r="I31">
            <v>2528.7043180843516</v>
          </cell>
          <cell r="J31">
            <v>2608.7231200604915</v>
          </cell>
          <cell r="K31">
            <v>2246.0352025039665</v>
          </cell>
          <cell r="L31">
            <v>3411.1836684228997</v>
          </cell>
          <cell r="M31">
            <v>3357.3148638967382</v>
          </cell>
        </row>
        <row r="32">
          <cell r="A32" t="str">
            <v>29</v>
          </cell>
          <cell r="B32">
            <v>1671.8926773147823</v>
          </cell>
          <cell r="C32">
            <v>1879.3983629531965</v>
          </cell>
          <cell r="D32">
            <v>1900.7247628013813</v>
          </cell>
          <cell r="E32">
            <v>1954.5869697625078</v>
          </cell>
          <cell r="F32">
            <v>1807.8934871959655</v>
          </cell>
          <cell r="G32">
            <v>1857.7635211988252</v>
          </cell>
          <cell r="H32">
            <v>1896.9718592319909</v>
          </cell>
          <cell r="I32">
            <v>1804.3366060487574</v>
          </cell>
          <cell r="J32">
            <v>1930.8907233512832</v>
          </cell>
          <cell r="K32">
            <v>1746.1769023650838</v>
          </cell>
          <cell r="L32">
            <v>2350.8224879736208</v>
          </cell>
          <cell r="M32">
            <v>2291.9561157891981</v>
          </cell>
        </row>
        <row r="33">
          <cell r="A33" t="str">
            <v>30</v>
          </cell>
          <cell r="B33">
            <v>229.13666283293429</v>
          </cell>
          <cell r="C33">
            <v>239.83342682808575</v>
          </cell>
          <cell r="D33">
            <v>252.75025257381174</v>
          </cell>
          <cell r="E33">
            <v>249.04952370526723</v>
          </cell>
          <cell r="F33">
            <v>250.5385867179437</v>
          </cell>
          <cell r="G33">
            <v>201.27694717561175</v>
          </cell>
          <cell r="H33">
            <v>210.21965169149118</v>
          </cell>
          <cell r="I33">
            <v>208.67634933352301</v>
          </cell>
          <cell r="J33">
            <v>215.26739441733062</v>
          </cell>
          <cell r="K33">
            <v>233.44764302843612</v>
          </cell>
          <cell r="L33">
            <v>212.22837895563998</v>
          </cell>
          <cell r="M33">
            <v>205.6984747881443</v>
          </cell>
        </row>
        <row r="34">
          <cell r="A34" t="str">
            <v>31</v>
          </cell>
          <cell r="B34">
            <v>755.30566084541579</v>
          </cell>
          <cell r="C34">
            <v>914.68432015928818</v>
          </cell>
          <cell r="D34">
            <v>812.29066603940976</v>
          </cell>
          <cell r="E34">
            <v>864.83553244566485</v>
          </cell>
          <cell r="F34">
            <v>964.44314546546605</v>
          </cell>
          <cell r="G34">
            <v>726.39609378999091</v>
          </cell>
          <cell r="H34">
            <v>829.32569105873495</v>
          </cell>
          <cell r="I34">
            <v>567.03096193997158</v>
          </cell>
          <cell r="J34">
            <v>809.59582698566703</v>
          </cell>
          <cell r="K34">
            <v>824.12812200769372</v>
          </cell>
          <cell r="L34">
            <v>770.5634768606941</v>
          </cell>
          <cell r="M34">
            <v>761.42809411608471</v>
          </cell>
        </row>
        <row r="35">
          <cell r="A35" t="str">
            <v>32</v>
          </cell>
          <cell r="B35">
            <v>294.56753160499392</v>
          </cell>
          <cell r="C35">
            <v>358.57010981173465</v>
          </cell>
          <cell r="D35">
            <v>352.06741276115338</v>
          </cell>
          <cell r="E35">
            <v>372.2016098427456</v>
          </cell>
          <cell r="F35">
            <v>382.22355349301637</v>
          </cell>
          <cell r="G35">
            <v>295.09913992951158</v>
          </cell>
          <cell r="H35">
            <v>357.29344546129761</v>
          </cell>
          <cell r="I35">
            <v>640.3027248604227</v>
          </cell>
          <cell r="J35">
            <v>334.94132363106451</v>
          </cell>
          <cell r="K35">
            <v>275.88148934731578</v>
          </cell>
          <cell r="L35">
            <v>276.3860649224531</v>
          </cell>
          <cell r="M35">
            <v>273.73791992359787</v>
          </cell>
        </row>
        <row r="36">
          <cell r="A36" t="str">
            <v>33</v>
          </cell>
          <cell r="B36">
            <v>562.45506206868106</v>
          </cell>
          <cell r="C36">
            <v>570.29351345988073</v>
          </cell>
          <cell r="D36">
            <v>571.14742190506365</v>
          </cell>
          <cell r="E36">
            <v>590.98621755031797</v>
          </cell>
          <cell r="F36">
            <v>521.32040686416281</v>
          </cell>
          <cell r="G36">
            <v>727.01391551225129</v>
          </cell>
          <cell r="H36">
            <v>558.86918656273349</v>
          </cell>
          <cell r="I36">
            <v>694.5080464751328</v>
          </cell>
          <cell r="J36">
            <v>664.45526212420191</v>
          </cell>
          <cell r="K36">
            <v>518.68649816981917</v>
          </cell>
          <cell r="L36">
            <v>495.13322575894574</v>
          </cell>
          <cell r="M36">
            <v>466.76370996559143</v>
          </cell>
        </row>
        <row r="37">
          <cell r="A37" t="str">
            <v>34</v>
          </cell>
          <cell r="B37">
            <v>2386.6672501320572</v>
          </cell>
          <cell r="C37">
            <v>2860.9502078387945</v>
          </cell>
          <cell r="D37">
            <v>2586.9586265277517</v>
          </cell>
          <cell r="E37">
            <v>2676.1593698473985</v>
          </cell>
          <cell r="F37">
            <v>2462.0757461854</v>
          </cell>
          <cell r="G37">
            <v>2553.7464190678797</v>
          </cell>
          <cell r="H37">
            <v>2754.5882919727992</v>
          </cell>
          <cell r="I37">
            <v>2618.0678237187813</v>
          </cell>
          <cell r="J37">
            <v>2885.9755277653167</v>
          </cell>
          <cell r="K37">
            <v>2559.9230361620962</v>
          </cell>
          <cell r="L37">
            <v>2029.5338682402407</v>
          </cell>
          <cell r="M37">
            <v>1979.7477140734834</v>
          </cell>
        </row>
        <row r="38">
          <cell r="A38" t="str">
            <v>35</v>
          </cell>
          <cell r="B38">
            <v>704.65171054348036</v>
          </cell>
          <cell r="C38">
            <v>996.04930486283035</v>
          </cell>
          <cell r="D38">
            <v>1075.2939525320937</v>
          </cell>
          <cell r="E38">
            <v>1009.9883112378287</v>
          </cell>
          <cell r="F38">
            <v>909.30031385906068</v>
          </cell>
          <cell r="G38">
            <v>1024.4338408686144</v>
          </cell>
          <cell r="H38">
            <v>972.97357192285835</v>
          </cell>
          <cell r="I38">
            <v>876.83750547484794</v>
          </cell>
          <cell r="J38">
            <v>1003.5008583459401</v>
          </cell>
          <cell r="K38">
            <v>969.81127592276528</v>
          </cell>
          <cell r="L38">
            <v>1107.7668121240915</v>
          </cell>
          <cell r="M38">
            <v>1076.9178116181176</v>
          </cell>
        </row>
        <row r="39">
          <cell r="A39" t="str">
            <v>36</v>
          </cell>
          <cell r="B39">
            <v>4710.0593519605454</v>
          </cell>
          <cell r="C39">
            <v>4918.5262051166901</v>
          </cell>
          <cell r="D39">
            <v>4963.5895656465482</v>
          </cell>
          <cell r="E39">
            <v>6164.2616848086227</v>
          </cell>
          <cell r="F39">
            <v>4929.1117661485077</v>
          </cell>
          <cell r="G39">
            <v>5119.2725527768725</v>
          </cell>
          <cell r="H39">
            <v>5042.6081298732115</v>
          </cell>
          <cell r="I39">
            <v>4917.5415084955148</v>
          </cell>
          <cell r="J39">
            <v>4924.2752230283186</v>
          </cell>
          <cell r="K39">
            <v>4765.2802817284983</v>
          </cell>
          <cell r="L39">
            <v>4319.7445013961569</v>
          </cell>
          <cell r="M39">
            <v>4261.9187512469161</v>
          </cell>
        </row>
        <row r="40">
          <cell r="A40" t="str">
            <v>37</v>
          </cell>
          <cell r="B40">
            <v>716.23797500282808</v>
          </cell>
          <cell r="C40">
            <v>778.49664599693097</v>
          </cell>
          <cell r="D40">
            <v>792.02260096862813</v>
          </cell>
          <cell r="E40">
            <v>751.60050207902964</v>
          </cell>
          <cell r="F40">
            <v>745.14908606860661</v>
          </cell>
          <cell r="G40">
            <v>772.27239925936988</v>
          </cell>
          <cell r="H40">
            <v>780.59815682679607</v>
          </cell>
          <cell r="I40">
            <v>795.63713135154251</v>
          </cell>
          <cell r="J40">
            <v>792.05228106328798</v>
          </cell>
          <cell r="K40">
            <v>812.05493605003937</v>
          </cell>
          <cell r="L40">
            <v>770.54564095559999</v>
          </cell>
          <cell r="M40">
            <v>795.52302507786908</v>
          </cell>
        </row>
        <row r="41">
          <cell r="A41" t="str">
            <v>40.1</v>
          </cell>
          <cell r="B41">
            <v>26970.674751163242</v>
          </cell>
          <cell r="C41">
            <v>30451.635815290218</v>
          </cell>
          <cell r="D41">
            <v>26312.349974832443</v>
          </cell>
          <cell r="E41">
            <v>38526.542305687617</v>
          </cell>
          <cell r="F41">
            <v>32070.486399002868</v>
          </cell>
          <cell r="G41">
            <v>31366.0713442247</v>
          </cell>
          <cell r="H41">
            <v>24203.173351174682</v>
          </cell>
          <cell r="I41">
            <v>28099.240353762667</v>
          </cell>
          <cell r="J41">
            <v>30938.2424799082</v>
          </cell>
          <cell r="K41">
            <v>29478.243130795639</v>
          </cell>
          <cell r="L41">
            <v>34362.182402926337</v>
          </cell>
          <cell r="M41">
            <v>30658.343823361352</v>
          </cell>
        </row>
        <row r="42">
          <cell r="A42" t="str">
            <v>40.2</v>
          </cell>
          <cell r="B42">
            <v>411.27047970977446</v>
          </cell>
          <cell r="C42">
            <v>514.16226961220639</v>
          </cell>
          <cell r="D42">
            <v>461.94706563077534</v>
          </cell>
          <cell r="E42">
            <v>458.87274377526967</v>
          </cell>
          <cell r="F42">
            <v>568.42116473059696</v>
          </cell>
          <cell r="G42">
            <v>516.69657775297469</v>
          </cell>
          <cell r="H42">
            <v>479.11801370687687</v>
          </cell>
          <cell r="I42">
            <v>611.49021983935904</v>
          </cell>
          <cell r="J42">
            <v>698.47809098393975</v>
          </cell>
          <cell r="K42">
            <v>873.08281242874045</v>
          </cell>
          <cell r="L42">
            <v>991.7596991005064</v>
          </cell>
          <cell r="M42">
            <v>619.40775215653071</v>
          </cell>
        </row>
        <row r="43">
          <cell r="A43" t="str">
            <v>40.3</v>
          </cell>
          <cell r="B43">
            <v>6258.8343398600036</v>
          </cell>
          <cell r="C43">
            <v>7262.0895207998556</v>
          </cell>
          <cell r="D43">
            <v>6651.6894965935526</v>
          </cell>
          <cell r="E43">
            <v>6502.4306656076978</v>
          </cell>
          <cell r="F43">
            <v>6543.9563734535504</v>
          </cell>
          <cell r="G43">
            <v>6067.7278094782887</v>
          </cell>
          <cell r="H43">
            <v>6111.4372285892568</v>
          </cell>
          <cell r="I43">
            <v>6650.0485134776281</v>
          </cell>
          <cell r="J43">
            <v>6103.556607690839</v>
          </cell>
          <cell r="K43">
            <v>6503.6649211747872</v>
          </cell>
          <cell r="L43">
            <v>6998.9338984553933</v>
          </cell>
          <cell r="M43">
            <v>7396.8239569335447</v>
          </cell>
        </row>
        <row r="44">
          <cell r="A44" t="str">
            <v>41</v>
          </cell>
          <cell r="B44">
            <v>219.28206209740731</v>
          </cell>
          <cell r="C44">
            <v>221.76307840069461</v>
          </cell>
          <cell r="D44">
            <v>228.05265119888199</v>
          </cell>
          <cell r="E44">
            <v>231.97052733916038</v>
          </cell>
          <cell r="F44">
            <v>234.93526525180067</v>
          </cell>
          <cell r="G44">
            <v>289.186264339069</v>
          </cell>
          <cell r="H44">
            <v>298.25483933250331</v>
          </cell>
          <cell r="I44">
            <v>304.53949724321564</v>
          </cell>
          <cell r="J44">
            <v>309.94346296290001</v>
          </cell>
          <cell r="K44">
            <v>309.79426911035415</v>
          </cell>
          <cell r="L44">
            <v>304.95382772028353</v>
          </cell>
          <cell r="M44">
            <v>315.28353088028126</v>
          </cell>
        </row>
        <row r="45">
          <cell r="A45" t="str">
            <v>45</v>
          </cell>
          <cell r="B45">
            <v>4157.3569060210475</v>
          </cell>
          <cell r="C45">
            <v>4233.4675085663994</v>
          </cell>
          <cell r="D45">
            <v>4383.8584398282628</v>
          </cell>
          <cell r="E45">
            <v>4407.907622259052</v>
          </cell>
          <cell r="F45">
            <v>4502.3871126074555</v>
          </cell>
          <cell r="G45">
            <v>4330.9783369989482</v>
          </cell>
          <cell r="H45">
            <v>4603.2201674917651</v>
          </cell>
          <cell r="I45">
            <v>4680.8829540434999</v>
          </cell>
          <cell r="J45">
            <v>4810.2140781814578</v>
          </cell>
          <cell r="K45">
            <v>4866.0646080570532</v>
          </cell>
          <cell r="L45">
            <v>4920.8175089243359</v>
          </cell>
          <cell r="M45">
            <v>4784.1444037886276</v>
          </cell>
        </row>
        <row r="46">
          <cell r="A46" t="str">
            <v>50</v>
          </cell>
          <cell r="B46">
            <v>3015.0686798987849</v>
          </cell>
          <cell r="C46">
            <v>3112.3713923327437</v>
          </cell>
          <cell r="D46">
            <v>3129.8073486449071</v>
          </cell>
          <cell r="E46">
            <v>3209.906965209349</v>
          </cell>
          <cell r="F46">
            <v>3254.0192428388414</v>
          </cell>
          <cell r="G46">
            <v>3019.1668047218295</v>
          </cell>
          <cell r="H46">
            <v>3172.2165037356021</v>
          </cell>
          <cell r="I46">
            <v>3086.1589888024328</v>
          </cell>
          <cell r="J46">
            <v>3177.905345502752</v>
          </cell>
          <cell r="K46">
            <v>3174.1179352186373</v>
          </cell>
          <cell r="L46">
            <v>3184.2356369755148</v>
          </cell>
          <cell r="M46">
            <v>3155.4015987315956</v>
          </cell>
        </row>
        <row r="47">
          <cell r="A47" t="str">
            <v>51</v>
          </cell>
          <cell r="B47">
            <v>4358.9513185421101</v>
          </cell>
          <cell r="C47">
            <v>4680.2082262766598</v>
          </cell>
          <cell r="D47">
            <v>4545.218277694793</v>
          </cell>
          <cell r="E47">
            <v>4745.2356641672077</v>
          </cell>
          <cell r="F47">
            <v>4738.4158201260407</v>
          </cell>
          <cell r="G47">
            <v>4454.7611577870057</v>
          </cell>
          <cell r="H47">
            <v>4830.8818263242547</v>
          </cell>
          <cell r="I47">
            <v>4361.0357920983743</v>
          </cell>
          <cell r="J47">
            <v>4653.8679116270678</v>
          </cell>
          <cell r="K47">
            <v>4753.5181352397549</v>
          </cell>
          <cell r="L47">
            <v>4791.3608404258512</v>
          </cell>
          <cell r="M47">
            <v>4781.7399881170286</v>
          </cell>
        </row>
        <row r="48">
          <cell r="A48" t="str">
            <v>52</v>
          </cell>
          <cell r="B48">
            <v>1887.9536111578388</v>
          </cell>
          <cell r="C48">
            <v>2001.2468312977726</v>
          </cell>
          <cell r="D48">
            <v>1969.9068433952002</v>
          </cell>
          <cell r="E48">
            <v>2044.5732735149966</v>
          </cell>
          <cell r="F48">
            <v>2048.9209285912202</v>
          </cell>
          <cell r="G48">
            <v>1896.683999979065</v>
          </cell>
          <cell r="H48">
            <v>2037.326226152245</v>
          </cell>
          <cell r="I48">
            <v>1892.3142803230326</v>
          </cell>
          <cell r="J48">
            <v>2001.0430184859229</v>
          </cell>
          <cell r="K48">
            <v>2037.1995674301256</v>
          </cell>
          <cell r="L48">
            <v>2051.1379682030192</v>
          </cell>
          <cell r="M48">
            <v>2044.1019475131081</v>
          </cell>
        </row>
        <row r="49">
          <cell r="A49" t="str">
            <v>55</v>
          </cell>
          <cell r="B49">
            <v>2783.4352203528101</v>
          </cell>
          <cell r="C49">
            <v>2994.6183057175099</v>
          </cell>
          <cell r="D49">
            <v>2914.5576319662832</v>
          </cell>
          <cell r="E49">
            <v>2965.4817726200536</v>
          </cell>
          <cell r="F49">
            <v>2883.0882269779358</v>
          </cell>
          <cell r="G49">
            <v>2849.4643731320448</v>
          </cell>
          <cell r="H49">
            <v>3073.6817916465184</v>
          </cell>
          <cell r="I49">
            <v>2787.6511408275519</v>
          </cell>
          <cell r="J49">
            <v>2923.7374763932048</v>
          </cell>
          <cell r="K49">
            <v>3000.7251962348369</v>
          </cell>
          <cell r="L49">
            <v>3024.3827113528623</v>
          </cell>
          <cell r="M49">
            <v>3019.2718488328924</v>
          </cell>
        </row>
        <row r="50">
          <cell r="A50" t="str">
            <v>60.1</v>
          </cell>
          <cell r="B50">
            <v>1323.5373485254297</v>
          </cell>
          <cell r="C50">
            <v>1321.9214072974542</v>
          </cell>
          <cell r="D50">
            <v>1306.6748189040318</v>
          </cell>
          <cell r="E50">
            <v>1299.0810936197349</v>
          </cell>
          <cell r="F50">
            <v>1295.1374883323831</v>
          </cell>
          <cell r="G50">
            <v>1304.5458529988243</v>
          </cell>
          <cell r="H50">
            <v>1304.0367715643572</v>
          </cell>
          <cell r="I50">
            <v>1274.9649806455227</v>
          </cell>
          <cell r="J50">
            <v>1278.009232654945</v>
          </cell>
          <cell r="K50">
            <v>1277.7578695369855</v>
          </cell>
          <cell r="L50">
            <v>1259.2283003602367</v>
          </cell>
          <cell r="M50">
            <v>1233.4711692618951</v>
          </cell>
        </row>
        <row r="51">
          <cell r="A51" t="str">
            <v>60.2</v>
          </cell>
          <cell r="B51">
            <v>23871.903998074613</v>
          </cell>
          <cell r="C51">
            <v>24476.256934106852</v>
          </cell>
          <cell r="D51">
            <v>25762.327429466794</v>
          </cell>
          <cell r="E51">
            <v>27240.948612176075</v>
          </cell>
          <cell r="F51">
            <v>28339.628094860476</v>
          </cell>
          <cell r="G51">
            <v>29144.385990571122</v>
          </cell>
          <cell r="H51">
            <v>29042.580478462642</v>
          </cell>
          <cell r="I51">
            <v>29064.64474886045</v>
          </cell>
          <cell r="J51">
            <v>28695.02706923298</v>
          </cell>
          <cell r="K51">
            <v>30178.984872199093</v>
          </cell>
          <cell r="L51">
            <v>30427.973580534275</v>
          </cell>
          <cell r="M51">
            <v>30845.945786936569</v>
          </cell>
        </row>
        <row r="52">
          <cell r="A52" t="str">
            <v>61</v>
          </cell>
          <cell r="B52">
            <v>1952.047917498021</v>
          </cell>
          <cell r="C52">
            <v>1823.2894427263448</v>
          </cell>
          <cell r="D52">
            <v>1789.875047329577</v>
          </cell>
          <cell r="E52">
            <v>1811.0030566537962</v>
          </cell>
          <cell r="F52">
            <v>1944.3119839246003</v>
          </cell>
          <cell r="G52">
            <v>1793.5173692657986</v>
          </cell>
          <cell r="H52">
            <v>2091.3004054557973</v>
          </cell>
          <cell r="I52">
            <v>2381.2767947783095</v>
          </cell>
          <cell r="J52">
            <v>2537.4830860293387</v>
          </cell>
          <cell r="K52">
            <v>2660.0893560656286</v>
          </cell>
          <cell r="L52">
            <v>2761.1302706677479</v>
          </cell>
          <cell r="M52">
            <v>2903.1502857677556</v>
          </cell>
        </row>
        <row r="53">
          <cell r="A53" t="str">
            <v>62</v>
          </cell>
          <cell r="B53">
            <v>4399.150346821104</v>
          </cell>
          <cell r="C53">
            <v>4800.3509775771499</v>
          </cell>
          <cell r="D53">
            <v>4909.0946585756783</v>
          </cell>
          <cell r="E53">
            <v>5015.810797538963</v>
          </cell>
          <cell r="F53">
            <v>5176.5877055776346</v>
          </cell>
          <cell r="G53">
            <v>5276.2444354286145</v>
          </cell>
          <cell r="H53">
            <v>5014.8390702681672</v>
          </cell>
          <cell r="I53">
            <v>4820.6877775516768</v>
          </cell>
          <cell r="J53">
            <v>4544.3994907761808</v>
          </cell>
          <cell r="K53">
            <v>4488.3828694023914</v>
          </cell>
          <cell r="L53">
            <v>4431.6754405184338</v>
          </cell>
          <cell r="M53">
            <v>4293.0148308787648</v>
          </cell>
        </row>
        <row r="54">
          <cell r="A54" t="str">
            <v>63-64</v>
          </cell>
          <cell r="B54">
            <v>645.07286227728912</v>
          </cell>
          <cell r="C54">
            <v>660.5379654926428</v>
          </cell>
          <cell r="D54">
            <v>670.37555416285193</v>
          </cell>
          <cell r="E54">
            <v>689.84916024265203</v>
          </cell>
          <cell r="F54">
            <v>709.88578387199254</v>
          </cell>
          <cell r="G54">
            <v>793.73093766078193</v>
          </cell>
          <cell r="H54">
            <v>858.81864312251264</v>
          </cell>
          <cell r="I54">
            <v>822.67650320871485</v>
          </cell>
          <cell r="J54">
            <v>846.70275374230596</v>
          </cell>
          <cell r="K54">
            <v>855.45617558687763</v>
          </cell>
          <cell r="L54">
            <v>859.84541746521938</v>
          </cell>
          <cell r="M54">
            <v>857.02398419931387</v>
          </cell>
        </row>
        <row r="55">
          <cell r="A55" t="str">
            <v>65</v>
          </cell>
          <cell r="B55">
            <v>508.57390353747815</v>
          </cell>
          <cell r="C55">
            <v>547.70063303300117</v>
          </cell>
          <cell r="D55">
            <v>526.11099917685863</v>
          </cell>
          <cell r="E55">
            <v>548.10576576330277</v>
          </cell>
          <cell r="F55">
            <v>545.88934609861951</v>
          </cell>
          <cell r="G55">
            <v>513.82685309396459</v>
          </cell>
          <cell r="H55">
            <v>547.28612124154643</v>
          </cell>
          <cell r="I55">
            <v>490.42464626260022</v>
          </cell>
          <cell r="J55">
            <v>528.64476305892231</v>
          </cell>
          <cell r="K55">
            <v>548.03075160244759</v>
          </cell>
          <cell r="L55">
            <v>561.40181172457176</v>
          </cell>
          <cell r="M55">
            <v>561.31333926300442</v>
          </cell>
        </row>
        <row r="56">
          <cell r="A56" t="str">
            <v>66</v>
          </cell>
          <cell r="B56">
            <v>641.10352602104558</v>
          </cell>
          <cell r="C56">
            <v>687.59195216857745</v>
          </cell>
          <cell r="D56">
            <v>659.40741469868465</v>
          </cell>
          <cell r="E56">
            <v>685.69384661878109</v>
          </cell>
          <cell r="F56">
            <v>680.95599778818416</v>
          </cell>
          <cell r="G56">
            <v>645.32546686102614</v>
          </cell>
          <cell r="H56">
            <v>684.87416730269308</v>
          </cell>
          <cell r="I56">
            <v>613.32416028245552</v>
          </cell>
          <cell r="J56">
            <v>660.06898922080586</v>
          </cell>
          <cell r="K56">
            <v>675.84399549778675</v>
          </cell>
          <cell r="L56">
            <v>671.50786619583323</v>
          </cell>
          <cell r="M56">
            <v>691.37058410814348</v>
          </cell>
        </row>
        <row r="57">
          <cell r="A57" t="str">
            <v>67</v>
          </cell>
          <cell r="B57">
            <v>405.70995980085002</v>
          </cell>
          <cell r="C57">
            <v>438.01388222189786</v>
          </cell>
          <cell r="D57">
            <v>419.9059381095289</v>
          </cell>
          <cell r="E57">
            <v>437.83536764294121</v>
          </cell>
          <cell r="F57">
            <v>435.44886794678712</v>
          </cell>
          <cell r="G57">
            <v>410.63651082655923</v>
          </cell>
          <cell r="H57">
            <v>437.8554042147548</v>
          </cell>
          <cell r="I57">
            <v>390.65627394824151</v>
          </cell>
          <cell r="J57">
            <v>422.66634062117907</v>
          </cell>
          <cell r="K57">
            <v>433.53240160696328</v>
          </cell>
          <cell r="L57">
            <v>434.86852071026306</v>
          </cell>
          <cell r="M57">
            <v>435.8734506433712</v>
          </cell>
        </row>
        <row r="58">
          <cell r="A58" t="str">
            <v>70</v>
          </cell>
          <cell r="B58">
            <v>633.67019003644327</v>
          </cell>
          <cell r="C58">
            <v>675.44045072107315</v>
          </cell>
          <cell r="D58">
            <v>652.63143114632021</v>
          </cell>
          <cell r="E58">
            <v>677.16388402295729</v>
          </cell>
          <cell r="F58">
            <v>675.31925832818411</v>
          </cell>
          <cell r="G58">
            <v>716.78765906898843</v>
          </cell>
          <cell r="H58">
            <v>759.14765638633469</v>
          </cell>
          <cell r="I58">
            <v>701.64376937075872</v>
          </cell>
          <cell r="J58">
            <v>747.03335106974259</v>
          </cell>
          <cell r="K58">
            <v>764.0035694252166</v>
          </cell>
          <cell r="L58">
            <v>769.65724568053668</v>
          </cell>
          <cell r="M58">
            <v>766.28214862935386</v>
          </cell>
        </row>
        <row r="59">
          <cell r="A59" t="str">
            <v>71</v>
          </cell>
          <cell r="B59">
            <v>2848.6738498298801</v>
          </cell>
          <cell r="C59">
            <v>2907.5510436627601</v>
          </cell>
          <cell r="D59">
            <v>2914.0412798193734</v>
          </cell>
          <cell r="E59">
            <v>2977.1441815896969</v>
          </cell>
          <cell r="F59">
            <v>3029.8285841375364</v>
          </cell>
          <cell r="G59">
            <v>3018.7039846231069</v>
          </cell>
          <cell r="H59">
            <v>3131.1948373935616</v>
          </cell>
          <cell r="I59">
            <v>3084.6032089842906</v>
          </cell>
          <cell r="J59">
            <v>3115.3206736456204</v>
          </cell>
          <cell r="K59">
            <v>3186.4809177858415</v>
          </cell>
          <cell r="L59">
            <v>3206.6691852203326</v>
          </cell>
          <cell r="M59">
            <v>3198.8634501671177</v>
          </cell>
        </row>
        <row r="60">
          <cell r="A60" t="str">
            <v>72</v>
          </cell>
          <cell r="B60">
            <v>594.32296463250441</v>
          </cell>
          <cell r="C60">
            <v>629.91791407423261</v>
          </cell>
          <cell r="D60">
            <v>617.99024984814855</v>
          </cell>
          <cell r="E60">
            <v>639.69695180015742</v>
          </cell>
          <cell r="F60">
            <v>640.62008179658324</v>
          </cell>
          <cell r="G60">
            <v>660.5456828814855</v>
          </cell>
          <cell r="H60">
            <v>695.96103932407345</v>
          </cell>
          <cell r="I60">
            <v>654.53421033590382</v>
          </cell>
          <cell r="J60">
            <v>691.78626269571009</v>
          </cell>
          <cell r="K60">
            <v>703.27079654205363</v>
          </cell>
          <cell r="L60">
            <v>701.7448151111995</v>
          </cell>
          <cell r="M60">
            <v>707.85528604571925</v>
          </cell>
        </row>
        <row r="61">
          <cell r="A61" t="str">
            <v>73</v>
          </cell>
          <cell r="B61">
            <v>801.0603927104479</v>
          </cell>
          <cell r="C61">
            <v>858.95207225440663</v>
          </cell>
          <cell r="D61">
            <v>833.58615419250384</v>
          </cell>
          <cell r="E61">
            <v>866.70676841720604</v>
          </cell>
          <cell r="F61">
            <v>864.70562977610928</v>
          </cell>
          <cell r="G61">
            <v>861.36703826238954</v>
          </cell>
          <cell r="H61">
            <v>913.38289690808938</v>
          </cell>
          <cell r="I61">
            <v>838.48904605611983</v>
          </cell>
          <cell r="J61">
            <v>897.92059831695565</v>
          </cell>
          <cell r="K61">
            <v>916.44162638822979</v>
          </cell>
          <cell r="L61">
            <v>915.60024689040529</v>
          </cell>
          <cell r="M61">
            <v>919.15608955509254</v>
          </cell>
        </row>
        <row r="62">
          <cell r="A62" t="str">
            <v>74</v>
          </cell>
          <cell r="B62">
            <v>906.71694925471616</v>
          </cell>
          <cell r="C62">
            <v>954.17889766634858</v>
          </cell>
          <cell r="D62">
            <v>938.32034978496574</v>
          </cell>
          <cell r="E62">
            <v>969.02818091582583</v>
          </cell>
          <cell r="F62">
            <v>973.83645913918338</v>
          </cell>
          <cell r="G62">
            <v>980.70929974928208</v>
          </cell>
          <cell r="H62">
            <v>1030.8905379810524</v>
          </cell>
          <cell r="I62">
            <v>974.60798352948041</v>
          </cell>
          <cell r="J62">
            <v>1020.716839159491</v>
          </cell>
          <cell r="K62">
            <v>1049.6767561797667</v>
          </cell>
          <cell r="L62">
            <v>1056.9945204987566</v>
          </cell>
          <cell r="M62">
            <v>1060.5457251345417</v>
          </cell>
        </row>
        <row r="63">
          <cell r="A63" t="str">
            <v>75</v>
          </cell>
          <cell r="B63">
            <v>6716.8899430665733</v>
          </cell>
          <cell r="C63">
            <v>7138.6034372876529</v>
          </cell>
          <cell r="D63">
            <v>6864.1928123568596</v>
          </cell>
          <cell r="E63">
            <v>6924.1105293865276</v>
          </cell>
          <cell r="F63">
            <v>6882.8104150684885</v>
          </cell>
          <cell r="G63">
            <v>6555.6683278583996</v>
          </cell>
          <cell r="H63">
            <v>6892.2407838706613</v>
          </cell>
          <cell r="I63">
            <v>6109.4873799852739</v>
          </cell>
          <cell r="J63">
            <v>6501.4907548997762</v>
          </cell>
          <cell r="K63">
            <v>6537.3762518173371</v>
          </cell>
          <cell r="L63">
            <v>6575.5561774919588</v>
          </cell>
          <cell r="M63">
            <v>6706.7257176714575</v>
          </cell>
        </row>
        <row r="64">
          <cell r="A64" t="str">
            <v>80</v>
          </cell>
          <cell r="B64">
            <v>5075.1242771200523</v>
          </cell>
          <cell r="C64">
            <v>5436.6189855733273</v>
          </cell>
          <cell r="D64">
            <v>5115.8567935950305</v>
          </cell>
          <cell r="E64">
            <v>5238.7928141637212</v>
          </cell>
          <cell r="F64">
            <v>5061.7377870136943</v>
          </cell>
          <cell r="G64">
            <v>4655.912126544873</v>
          </cell>
          <cell r="H64">
            <v>5042.4931177936751</v>
          </cell>
          <cell r="I64">
            <v>4402.5124266386647</v>
          </cell>
          <cell r="J64">
            <v>4784.4634951212565</v>
          </cell>
          <cell r="K64">
            <v>4907.8416824523038</v>
          </cell>
          <cell r="L64">
            <v>4939.6084320437576</v>
          </cell>
          <cell r="M64">
            <v>4924.0896711643345</v>
          </cell>
        </row>
        <row r="65">
          <cell r="A65" t="str">
            <v>85</v>
          </cell>
          <cell r="B65">
            <v>4261.7338028740724</v>
          </cell>
          <cell r="C65">
            <v>4540.4576151285546</v>
          </cell>
          <cell r="D65">
            <v>4328.1208690331614</v>
          </cell>
          <cell r="E65">
            <v>4489.8112528830279</v>
          </cell>
          <cell r="F65">
            <v>4421.1527751761896</v>
          </cell>
          <cell r="G65">
            <v>4098.9844457394674</v>
          </cell>
          <cell r="H65">
            <v>4366.4788403786588</v>
          </cell>
          <cell r="I65">
            <v>3875.4329443179859</v>
          </cell>
          <cell r="J65">
            <v>4138.8504806175042</v>
          </cell>
          <cell r="K65">
            <v>4235.7463765217526</v>
          </cell>
          <cell r="L65">
            <v>4269.4249747649201</v>
          </cell>
          <cell r="M65">
            <v>4277.3049627732626</v>
          </cell>
        </row>
        <row r="66">
          <cell r="A66" t="str">
            <v>90</v>
          </cell>
          <cell r="B66">
            <v>9598.6851516636834</v>
          </cell>
          <cell r="C66">
            <v>9623.9357060095845</v>
          </cell>
          <cell r="D66">
            <v>9730.165415070318</v>
          </cell>
          <cell r="E66">
            <v>9591.8085326576911</v>
          </cell>
          <cell r="F66">
            <v>9806.1654255200174</v>
          </cell>
          <cell r="G66">
            <v>10281.715077121675</v>
          </cell>
          <cell r="H66">
            <v>10524.456244112702</v>
          </cell>
          <cell r="I66">
            <v>10898.52275373386</v>
          </cell>
          <cell r="J66">
            <v>11220.301153309114</v>
          </cell>
          <cell r="K66">
            <v>11595.176900592936</v>
          </cell>
          <cell r="L66">
            <v>11637.035520553489</v>
          </cell>
          <cell r="M66">
            <v>11487.90476201528</v>
          </cell>
        </row>
        <row r="67">
          <cell r="A67" t="str">
            <v>91</v>
          </cell>
          <cell r="B67">
            <v>200.64874810528417</v>
          </cell>
          <cell r="C67">
            <v>205.04774490968884</v>
          </cell>
          <cell r="D67">
            <v>201.41338868897913</v>
          </cell>
          <cell r="E67">
            <v>205.41333625672112</v>
          </cell>
          <cell r="F67">
            <v>204.85475856705733</v>
          </cell>
          <cell r="G67">
            <v>213.10859746900093</v>
          </cell>
          <cell r="H67">
            <v>219.84890384219298</v>
          </cell>
          <cell r="I67">
            <v>210.45705652626904</v>
          </cell>
          <cell r="J67">
            <v>216.22834075502365</v>
          </cell>
          <cell r="K67">
            <v>219.25541339579769</v>
          </cell>
          <cell r="L67">
            <v>210.54819314663854</v>
          </cell>
          <cell r="M67">
            <v>235.50320193767715</v>
          </cell>
        </row>
        <row r="68">
          <cell r="A68" t="str">
            <v>92</v>
          </cell>
          <cell r="B68">
            <v>1998.3460108199702</v>
          </cell>
          <cell r="C68">
            <v>2233.777996519997</v>
          </cell>
          <cell r="D68">
            <v>2149.7772753748259</v>
          </cell>
          <cell r="E68">
            <v>2274.7817447896396</v>
          </cell>
          <cell r="F68">
            <v>2290.271114827055</v>
          </cell>
          <cell r="G68">
            <v>2315.0717597413209</v>
          </cell>
          <cell r="H68">
            <v>2535.0490774469413</v>
          </cell>
          <cell r="I68">
            <v>2288.8057808375756</v>
          </cell>
          <cell r="J68">
            <v>2417.6008564841418</v>
          </cell>
          <cell r="K68">
            <v>2496.2662772336625</v>
          </cell>
          <cell r="L68">
            <v>2516.6677733175829</v>
          </cell>
          <cell r="M68">
            <v>2502.6210701254968</v>
          </cell>
        </row>
        <row r="69">
          <cell r="A69" t="str">
            <v>93</v>
          </cell>
          <cell r="B69">
            <v>505.34062930321619</v>
          </cell>
          <cell r="C69">
            <v>532.80449951098228</v>
          </cell>
          <cell r="D69">
            <v>516.12929517601083</v>
          </cell>
          <cell r="E69">
            <v>534.49907385915844</v>
          </cell>
          <cell r="F69">
            <v>531.90995879207367</v>
          </cell>
          <cell r="G69">
            <v>508.36383855855115</v>
          </cell>
          <cell r="H69">
            <v>545.75727333567261</v>
          </cell>
          <cell r="I69">
            <v>496.00971326141007</v>
          </cell>
          <cell r="J69">
            <v>524.87906734764283</v>
          </cell>
          <cell r="K69">
            <v>535.5810225555972</v>
          </cell>
          <cell r="L69">
            <v>532.70819672819835</v>
          </cell>
          <cell r="M69">
            <v>541.12043339831939</v>
          </cell>
        </row>
        <row r="70">
          <cell r="A70" t="str">
            <v>B</v>
          </cell>
        </row>
        <row r="71">
          <cell r="A71" t="str">
            <v>I</v>
          </cell>
          <cell r="B71">
            <v>10456.068892499999</v>
          </cell>
          <cell r="C71">
            <v>11058.878423249995</v>
          </cell>
          <cell r="D71">
            <v>11336.24118375</v>
          </cell>
          <cell r="E71">
            <v>12288.38544675</v>
          </cell>
          <cell r="F71">
            <v>13569.081403500002</v>
          </cell>
          <cell r="G71">
            <v>14090.124730500002</v>
          </cell>
          <cell r="H71">
            <v>14041.32293025</v>
          </cell>
          <cell r="I71">
            <v>14118.197924250002</v>
          </cell>
          <cell r="J71">
            <v>14195.106418500003</v>
          </cell>
          <cell r="K71">
            <v>15185.488074750001</v>
          </cell>
          <cell r="L71">
            <v>15423.579234000003</v>
          </cell>
          <cell r="M71">
            <v>16315.242725250002</v>
          </cell>
        </row>
        <row r="72">
          <cell r="A72" t="str">
            <v>O</v>
          </cell>
          <cell r="B72">
            <v>7183.926320919416</v>
          </cell>
          <cell r="C72">
            <v>7545.6018975925363</v>
          </cell>
          <cell r="D72">
            <v>8278.6901826559006</v>
          </cell>
          <cell r="E72">
            <v>9109.949609056277</v>
          </cell>
          <cell r="F72">
            <v>9212.9042333505167</v>
          </cell>
          <cell r="G72">
            <v>9536.6501297182185</v>
          </cell>
          <cell r="H72">
            <v>8095.6190562313177</v>
          </cell>
          <cell r="I72">
            <v>7844.6592178307083</v>
          </cell>
          <cell r="J72">
            <v>8497.1441470084865</v>
          </cell>
          <cell r="K72">
            <v>9656.0751977153541</v>
          </cell>
          <cell r="L72">
            <v>8814.2881660118255</v>
          </cell>
          <cell r="M72">
            <v>9186.164811756882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_croisé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000"/>
      <sheetName val="Notes"/>
      <sheetName val="NACE-NAMEA"/>
      <sheetName val="VariablesList"/>
      <sheetName val="&quot;big table&quot;"/>
      <sheetName val="NACEec"/>
      <sheetName val="NACEem"/>
      <sheetName val="Hec"/>
      <sheetName val="Hem"/>
      <sheetName val="MSec"/>
      <sheetName val="MSem"/>
      <sheetName val="EA"/>
      <sheetName val="NAMEA"/>
      <sheetName val="NAMEA-manual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MS code</v>
          </cell>
          <cell r="B7" t="str">
            <v>year</v>
          </cell>
          <cell r="C7" t="str">
            <v>neci00t</v>
          </cell>
        </row>
        <row r="12">
          <cell r="A12" t="str">
            <v>MS code</v>
          </cell>
          <cell r="B12" t="str">
            <v>year</v>
          </cell>
          <cell r="C12" t="str">
            <v>neci01z</v>
          </cell>
        </row>
        <row r="13">
          <cell r="A13" t="str">
            <v>MS code</v>
          </cell>
          <cell r="B13" t="str">
            <v>year</v>
          </cell>
          <cell r="C13" t="str">
            <v>neci02z</v>
          </cell>
        </row>
        <row r="14">
          <cell r="A14" t="str">
            <v>MS code</v>
          </cell>
          <cell r="B14" t="str">
            <v>year</v>
          </cell>
          <cell r="C14" t="str">
            <v>neci05v05b</v>
          </cell>
        </row>
        <row r="15">
          <cell r="A15" t="str">
            <v>MS code</v>
          </cell>
          <cell r="B15" t="str">
            <v>year</v>
          </cell>
          <cell r="C15" t="str">
            <v>neci10v14c</v>
          </cell>
        </row>
        <row r="16">
          <cell r="A16" t="str">
            <v>MS code</v>
          </cell>
          <cell r="B16" t="str">
            <v>year</v>
          </cell>
          <cell r="C16" t="str">
            <v>neci10z</v>
          </cell>
        </row>
        <row r="17">
          <cell r="A17" t="str">
            <v>MS code</v>
          </cell>
          <cell r="B17" t="str">
            <v>year</v>
          </cell>
          <cell r="C17" t="str">
            <v>neci11z</v>
          </cell>
        </row>
        <row r="18">
          <cell r="A18" t="str">
            <v>MS code</v>
          </cell>
          <cell r="B18" t="str">
            <v>year</v>
          </cell>
          <cell r="C18" t="str">
            <v>neci12z</v>
          </cell>
        </row>
        <row r="19">
          <cell r="A19" t="str">
            <v>MS code</v>
          </cell>
          <cell r="B19" t="str">
            <v>year</v>
          </cell>
          <cell r="C19" t="str">
            <v>neci13z</v>
          </cell>
        </row>
        <row r="20">
          <cell r="A20" t="str">
            <v>MS code</v>
          </cell>
          <cell r="B20" t="str">
            <v>year</v>
          </cell>
          <cell r="C20" t="str">
            <v>neci14z</v>
          </cell>
        </row>
        <row r="21">
          <cell r="A21" t="str">
            <v>MS code</v>
          </cell>
          <cell r="B21" t="str">
            <v>year</v>
          </cell>
          <cell r="C21" t="str">
            <v>neci15v37d</v>
          </cell>
        </row>
        <row r="22">
          <cell r="A22" t="str">
            <v>MS code</v>
          </cell>
          <cell r="B22" t="str">
            <v>year</v>
          </cell>
          <cell r="C22" t="str">
            <v>neci15y16</v>
          </cell>
        </row>
        <row r="23">
          <cell r="A23" t="str">
            <v>MS code</v>
          </cell>
          <cell r="B23" t="str">
            <v>year</v>
          </cell>
          <cell r="C23" t="str">
            <v>neci15z</v>
          </cell>
        </row>
        <row r="24">
          <cell r="A24" t="str">
            <v>MS code</v>
          </cell>
          <cell r="B24" t="str">
            <v>year</v>
          </cell>
          <cell r="C24" t="str">
            <v>neci16z</v>
          </cell>
        </row>
        <row r="25">
          <cell r="A25" t="str">
            <v>MS code</v>
          </cell>
          <cell r="B25" t="str">
            <v>year</v>
          </cell>
          <cell r="C25" t="str">
            <v>neci17y19</v>
          </cell>
        </row>
        <row r="26">
          <cell r="A26" t="str">
            <v>MS code</v>
          </cell>
          <cell r="B26" t="str">
            <v>year</v>
          </cell>
          <cell r="C26" t="str">
            <v>neci17z</v>
          </cell>
        </row>
        <row r="27">
          <cell r="A27" t="str">
            <v>MS code</v>
          </cell>
          <cell r="B27" t="str">
            <v>year</v>
          </cell>
          <cell r="C27" t="str">
            <v>neci18z</v>
          </cell>
        </row>
        <row r="28">
          <cell r="A28" t="str">
            <v>MS code</v>
          </cell>
          <cell r="B28" t="str">
            <v>year</v>
          </cell>
          <cell r="C28" t="str">
            <v>neci19z</v>
          </cell>
        </row>
        <row r="31">
          <cell r="A31" t="str">
            <v>MS code</v>
          </cell>
          <cell r="B31" t="str">
            <v>year</v>
          </cell>
          <cell r="C31" t="str">
            <v>neci21z</v>
          </cell>
        </row>
        <row r="32">
          <cell r="A32" t="str">
            <v>MS code</v>
          </cell>
          <cell r="B32" t="str">
            <v>year</v>
          </cell>
          <cell r="C32" t="str">
            <v>neci22z</v>
          </cell>
        </row>
        <row r="33">
          <cell r="A33" t="str">
            <v>MS code</v>
          </cell>
          <cell r="B33" t="str">
            <v>year</v>
          </cell>
          <cell r="C33" t="str">
            <v>neci23y24</v>
          </cell>
        </row>
        <row r="34">
          <cell r="A34" t="str">
            <v>MS code</v>
          </cell>
          <cell r="B34" t="str">
            <v>year</v>
          </cell>
          <cell r="C34" t="str">
            <v>neci23z</v>
          </cell>
        </row>
        <row r="35">
          <cell r="A35" t="str">
            <v>MS code</v>
          </cell>
          <cell r="B35" t="str">
            <v>year</v>
          </cell>
          <cell r="C35" t="str">
            <v>neci24z</v>
          </cell>
        </row>
        <row r="36">
          <cell r="A36" t="str">
            <v>MS code</v>
          </cell>
          <cell r="B36" t="str">
            <v>year</v>
          </cell>
          <cell r="C36" t="str">
            <v>neci25z</v>
          </cell>
        </row>
        <row r="37">
          <cell r="A37" t="str">
            <v>MS code</v>
          </cell>
          <cell r="B37" t="str">
            <v>year</v>
          </cell>
          <cell r="C37" t="str">
            <v>neci26z</v>
          </cell>
        </row>
        <row r="38">
          <cell r="A38" t="str">
            <v>MS code</v>
          </cell>
          <cell r="B38" t="str">
            <v>year</v>
          </cell>
          <cell r="C38" t="str">
            <v>neci26z1</v>
          </cell>
        </row>
        <row r="39">
          <cell r="A39" t="str">
            <v>MS code</v>
          </cell>
          <cell r="B39" t="str">
            <v>year</v>
          </cell>
          <cell r="C39" t="str">
            <v>neci26z9</v>
          </cell>
        </row>
        <row r="40">
          <cell r="A40" t="str">
            <v>MS code</v>
          </cell>
          <cell r="B40" t="str">
            <v>year</v>
          </cell>
          <cell r="C40" t="str">
            <v>neci27z</v>
          </cell>
        </row>
        <row r="41">
          <cell r="A41" t="str">
            <v>MS code</v>
          </cell>
          <cell r="B41" t="str">
            <v>year</v>
          </cell>
          <cell r="C41" t="str">
            <v>neci27z1</v>
          </cell>
        </row>
        <row r="42">
          <cell r="A42" t="str">
            <v>MS code</v>
          </cell>
          <cell r="B42" t="str">
            <v>year</v>
          </cell>
          <cell r="C42" t="str">
            <v>neci27z4</v>
          </cell>
        </row>
        <row r="43">
          <cell r="A43" t="str">
            <v>MS code</v>
          </cell>
          <cell r="B43" t="str">
            <v>year</v>
          </cell>
          <cell r="C43" t="str">
            <v>neci28z</v>
          </cell>
        </row>
        <row r="44">
          <cell r="A44" t="str">
            <v>MS code</v>
          </cell>
          <cell r="B44" t="str">
            <v>year</v>
          </cell>
          <cell r="C44" t="str">
            <v>neci29z</v>
          </cell>
        </row>
        <row r="45">
          <cell r="A45" t="str">
            <v>MS code</v>
          </cell>
          <cell r="B45" t="str">
            <v>year</v>
          </cell>
          <cell r="C45" t="str">
            <v>neci30y33</v>
          </cell>
        </row>
        <row r="46">
          <cell r="A46" t="str">
            <v>MS code</v>
          </cell>
          <cell r="B46" t="str">
            <v>year</v>
          </cell>
          <cell r="C46" t="str">
            <v>neci30z</v>
          </cell>
        </row>
        <row r="47">
          <cell r="A47" t="str">
            <v>MS code</v>
          </cell>
          <cell r="B47" t="str">
            <v>year</v>
          </cell>
          <cell r="C47" t="str">
            <v>neci31z</v>
          </cell>
        </row>
        <row r="48">
          <cell r="A48" t="str">
            <v>MS code</v>
          </cell>
          <cell r="B48" t="str">
            <v>year</v>
          </cell>
          <cell r="C48" t="str">
            <v>neci32z</v>
          </cell>
        </row>
        <row r="49">
          <cell r="A49" t="str">
            <v>MS code</v>
          </cell>
          <cell r="B49" t="str">
            <v>year</v>
          </cell>
          <cell r="C49" t="str">
            <v>neci33z</v>
          </cell>
        </row>
        <row r="50">
          <cell r="A50" t="str">
            <v>MS code</v>
          </cell>
          <cell r="B50" t="str">
            <v>year</v>
          </cell>
          <cell r="C50" t="str">
            <v>neci34y35</v>
          </cell>
        </row>
        <row r="51">
          <cell r="A51" t="str">
            <v>MS code</v>
          </cell>
          <cell r="B51" t="str">
            <v>year</v>
          </cell>
          <cell r="C51" t="str">
            <v>neci34z</v>
          </cell>
        </row>
        <row r="52">
          <cell r="A52" t="str">
            <v>MS code</v>
          </cell>
          <cell r="B52" t="str">
            <v>year</v>
          </cell>
          <cell r="C52" t="str">
            <v>neci35z</v>
          </cell>
        </row>
        <row r="53">
          <cell r="A53" t="str">
            <v>MS code</v>
          </cell>
          <cell r="B53" t="str">
            <v>year</v>
          </cell>
          <cell r="C53" t="str">
            <v>neci36z</v>
          </cell>
        </row>
        <row r="54">
          <cell r="A54" t="str">
            <v>MS code</v>
          </cell>
          <cell r="B54" t="str">
            <v>year</v>
          </cell>
          <cell r="C54" t="str">
            <v>neci37z</v>
          </cell>
        </row>
        <row r="55">
          <cell r="A55" t="str">
            <v>MS code</v>
          </cell>
          <cell r="B55" t="str">
            <v>year</v>
          </cell>
          <cell r="C55" t="str">
            <v>neci40v41e</v>
          </cell>
        </row>
        <row r="56">
          <cell r="A56" t="str">
            <v>MS code</v>
          </cell>
          <cell r="B56" t="str">
            <v>year</v>
          </cell>
          <cell r="C56" t="str">
            <v>neci40z</v>
          </cell>
        </row>
        <row r="57">
          <cell r="A57" t="str">
            <v>MS code</v>
          </cell>
          <cell r="B57" t="str">
            <v>year</v>
          </cell>
          <cell r="C57" t="str">
            <v>neci40z1</v>
          </cell>
        </row>
        <row r="58">
          <cell r="A58" t="str">
            <v>MS code</v>
          </cell>
          <cell r="B58" t="str">
            <v>year</v>
          </cell>
          <cell r="C58" t="str">
            <v>neci40z2</v>
          </cell>
        </row>
        <row r="59">
          <cell r="A59" t="str">
            <v>MS code</v>
          </cell>
          <cell r="B59" t="str">
            <v>year</v>
          </cell>
          <cell r="C59" t="str">
            <v>neci40z3</v>
          </cell>
        </row>
        <row r="60">
          <cell r="A60" t="str">
            <v>MS code</v>
          </cell>
          <cell r="B60" t="str">
            <v>year</v>
          </cell>
          <cell r="C60" t="str">
            <v>neci41z</v>
          </cell>
        </row>
        <row r="61">
          <cell r="A61" t="str">
            <v>MS code</v>
          </cell>
          <cell r="B61" t="str">
            <v>year</v>
          </cell>
          <cell r="C61" t="str">
            <v>neci45v45f</v>
          </cell>
        </row>
        <row r="62">
          <cell r="A62" t="str">
            <v>MS code</v>
          </cell>
          <cell r="B62" t="str">
            <v>year</v>
          </cell>
          <cell r="C62" t="str">
            <v>neci50v52g</v>
          </cell>
        </row>
        <row r="63">
          <cell r="A63" t="str">
            <v>MS code</v>
          </cell>
          <cell r="B63" t="str">
            <v>year</v>
          </cell>
          <cell r="C63" t="str">
            <v>neci55v55h</v>
          </cell>
        </row>
        <row r="64">
          <cell r="A64" t="str">
            <v>MS code</v>
          </cell>
          <cell r="B64" t="str">
            <v>year</v>
          </cell>
          <cell r="C64" t="str">
            <v>neci60v64i</v>
          </cell>
        </row>
        <row r="65">
          <cell r="A65" t="str">
            <v>MS code</v>
          </cell>
          <cell r="B65" t="str">
            <v>year</v>
          </cell>
          <cell r="C65" t="str">
            <v>neci60y63</v>
          </cell>
        </row>
        <row r="66">
          <cell r="A66" t="str">
            <v>MS code</v>
          </cell>
          <cell r="B66" t="str">
            <v>year</v>
          </cell>
          <cell r="C66" t="str">
            <v>neci60z</v>
          </cell>
        </row>
        <row r="67">
          <cell r="A67" t="str">
            <v>MS code</v>
          </cell>
          <cell r="B67" t="str">
            <v>year</v>
          </cell>
          <cell r="C67" t="str">
            <v>neci60z1</v>
          </cell>
        </row>
        <row r="68">
          <cell r="A68" t="str">
            <v>MS code</v>
          </cell>
          <cell r="B68" t="str">
            <v>year</v>
          </cell>
          <cell r="C68" t="str">
            <v>neci60z2</v>
          </cell>
        </row>
        <row r="69">
          <cell r="A69" t="str">
            <v>MS code</v>
          </cell>
          <cell r="B69" t="str">
            <v>year</v>
          </cell>
          <cell r="C69" t="str">
            <v>neci60z3</v>
          </cell>
        </row>
        <row r="70">
          <cell r="A70" t="str">
            <v>MS code</v>
          </cell>
          <cell r="B70" t="str">
            <v>year</v>
          </cell>
          <cell r="C70" t="str">
            <v>neci61z</v>
          </cell>
        </row>
        <row r="71">
          <cell r="A71" t="str">
            <v>MS code</v>
          </cell>
          <cell r="B71" t="str">
            <v>year</v>
          </cell>
          <cell r="C71" t="str">
            <v>neci61z1</v>
          </cell>
        </row>
        <row r="72">
          <cell r="A72" t="str">
            <v>MS code</v>
          </cell>
          <cell r="B72" t="str">
            <v>year</v>
          </cell>
          <cell r="C72" t="str">
            <v>neci61z2</v>
          </cell>
        </row>
        <row r="73">
          <cell r="A73" t="str">
            <v>MS code</v>
          </cell>
          <cell r="B73" t="str">
            <v>year</v>
          </cell>
          <cell r="C73" t="str">
            <v>neci62z</v>
          </cell>
        </row>
        <row r="74">
          <cell r="A74" t="str">
            <v>MS code</v>
          </cell>
          <cell r="B74" t="str">
            <v>year</v>
          </cell>
          <cell r="C74" t="str">
            <v>neci63z</v>
          </cell>
        </row>
        <row r="75">
          <cell r="A75" t="str">
            <v>MS code</v>
          </cell>
          <cell r="B75" t="str">
            <v>year</v>
          </cell>
          <cell r="C75" t="str">
            <v>neci64z</v>
          </cell>
        </row>
        <row r="76">
          <cell r="A76" t="str">
            <v>MS code</v>
          </cell>
          <cell r="B76" t="str">
            <v>year</v>
          </cell>
          <cell r="C76" t="str">
            <v>neci65v67j</v>
          </cell>
        </row>
        <row r="77">
          <cell r="A77" t="str">
            <v>MS code</v>
          </cell>
          <cell r="B77" t="str">
            <v>year</v>
          </cell>
          <cell r="C77" t="str">
            <v>neci70u99kq</v>
          </cell>
        </row>
        <row r="78">
          <cell r="A78" t="str">
            <v>MS code</v>
          </cell>
          <cell r="B78" t="str">
            <v>year</v>
          </cell>
          <cell r="C78" t="str">
            <v>neci70v74k</v>
          </cell>
        </row>
        <row r="79">
          <cell r="A79" t="str">
            <v>MS code</v>
          </cell>
          <cell r="B79" t="str">
            <v>year</v>
          </cell>
          <cell r="C79" t="str">
            <v>neci75v75l</v>
          </cell>
        </row>
        <row r="80">
          <cell r="A80" t="str">
            <v>MS code</v>
          </cell>
          <cell r="B80" t="str">
            <v>year</v>
          </cell>
          <cell r="C80" t="str">
            <v>neci80v80m</v>
          </cell>
        </row>
        <row r="81">
          <cell r="A81" t="str">
            <v>MS code</v>
          </cell>
          <cell r="B81" t="str">
            <v>year</v>
          </cell>
          <cell r="C81" t="str">
            <v>neci85v85n</v>
          </cell>
        </row>
        <row r="82">
          <cell r="A82" t="str">
            <v>MS code</v>
          </cell>
          <cell r="B82" t="str">
            <v>year</v>
          </cell>
          <cell r="C82" t="str">
            <v>neci90v90o</v>
          </cell>
        </row>
        <row r="83">
          <cell r="A83" t="str">
            <v>MS code</v>
          </cell>
          <cell r="B83" t="str">
            <v>year</v>
          </cell>
          <cell r="C83" t="str">
            <v>neci90z</v>
          </cell>
        </row>
        <row r="84">
          <cell r="A84" t="str">
            <v>MS code</v>
          </cell>
          <cell r="B84" t="str">
            <v>year</v>
          </cell>
          <cell r="C84" t="str">
            <v>neci91z</v>
          </cell>
        </row>
        <row r="85">
          <cell r="A85" t="str">
            <v>MS code</v>
          </cell>
          <cell r="B85" t="str">
            <v>year</v>
          </cell>
          <cell r="C85" t="str">
            <v>neci92z</v>
          </cell>
        </row>
        <row r="86">
          <cell r="A86" t="str">
            <v>MS code</v>
          </cell>
          <cell r="B86" t="str">
            <v>year</v>
          </cell>
          <cell r="C86" t="str">
            <v>neci93z</v>
          </cell>
        </row>
        <row r="89">
          <cell r="A89" t="str">
            <v>MS code</v>
          </cell>
          <cell r="B89" t="str">
            <v>year</v>
          </cell>
          <cell r="C89" t="str">
            <v>necizvna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calculs_2019"/>
      <sheetName val="secten_201906"/>
      <sheetName val="population"/>
    </sheetNames>
    <sheetDataSet>
      <sheetData sheetId="0"/>
      <sheetData sheetId="1"/>
      <sheetData sheetId="2">
        <row r="6">
          <cell r="G6">
            <v>397.46581970169962</v>
          </cell>
        </row>
      </sheetData>
      <sheetData sheetId="3">
        <row r="6">
          <cell r="B6">
            <v>66890.698999999993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parameters"/>
      <sheetName val="pivot_CO2"/>
      <sheetName val="CO2_footprints data"/>
      <sheetName val="pivot_pop"/>
      <sheetName val="population data"/>
      <sheetName val="env_ac_io1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showGridLines="0" tabSelected="1" zoomScaleNormal="100" workbookViewId="0"/>
  </sheetViews>
  <sheetFormatPr baseColWidth="10" defaultColWidth="11.42578125" defaultRowHeight="15" customHeight="1" x14ac:dyDescent="0.2"/>
  <cols>
    <col min="1" max="1" width="49.5703125" style="3" customWidth="1"/>
    <col min="2" max="35" width="6.85546875" style="3" customWidth="1"/>
    <col min="36" max="16384" width="11.42578125" style="3"/>
  </cols>
  <sheetData>
    <row r="1" spans="1:35" ht="15" customHeight="1" x14ac:dyDescent="0.25">
      <c r="A1" s="2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5" ht="15" customHeight="1" x14ac:dyDescent="0.2">
      <c r="A2" s="78" t="s">
        <v>40</v>
      </c>
    </row>
    <row r="5" spans="1:35" ht="15" customHeight="1" x14ac:dyDescent="0.2">
      <c r="A5" s="4"/>
      <c r="B5" s="4">
        <v>1990</v>
      </c>
      <c r="C5" s="4">
        <v>1991</v>
      </c>
      <c r="D5" s="4">
        <v>1992</v>
      </c>
      <c r="E5" s="4">
        <v>1993</v>
      </c>
      <c r="F5" s="4">
        <v>1994</v>
      </c>
      <c r="G5" s="4">
        <v>1995</v>
      </c>
      <c r="H5" s="4">
        <v>1996</v>
      </c>
      <c r="I5" s="4">
        <v>1997</v>
      </c>
      <c r="J5" s="4">
        <v>1998</v>
      </c>
      <c r="K5" s="4">
        <v>1999</v>
      </c>
      <c r="L5" s="4">
        <v>2000</v>
      </c>
      <c r="M5" s="4">
        <v>2001</v>
      </c>
      <c r="N5" s="4">
        <v>2002</v>
      </c>
      <c r="O5" s="4">
        <v>2003</v>
      </c>
      <c r="P5" s="4">
        <v>2004</v>
      </c>
      <c r="Q5" s="4">
        <v>2005</v>
      </c>
      <c r="R5" s="4">
        <v>2006</v>
      </c>
      <c r="S5" s="4">
        <v>2007</v>
      </c>
      <c r="T5" s="4">
        <v>2008</v>
      </c>
      <c r="U5" s="4">
        <v>2009</v>
      </c>
      <c r="V5" s="4">
        <v>2010</v>
      </c>
      <c r="W5" s="4">
        <v>2011</v>
      </c>
      <c r="X5" s="4">
        <v>2012</v>
      </c>
      <c r="Y5" s="4">
        <v>2013</v>
      </c>
      <c r="Z5" s="4">
        <v>2014</v>
      </c>
      <c r="AA5" s="4">
        <v>2015</v>
      </c>
      <c r="AB5" s="4">
        <v>2016</v>
      </c>
      <c r="AC5" s="4">
        <v>2017</v>
      </c>
      <c r="AD5" s="4">
        <v>2018</v>
      </c>
      <c r="AE5" s="4">
        <v>2019</v>
      </c>
      <c r="AF5" s="4">
        <v>2020</v>
      </c>
      <c r="AG5" s="4">
        <v>2021</v>
      </c>
      <c r="AH5" s="4" t="s">
        <v>14</v>
      </c>
      <c r="AI5" s="4">
        <v>2023</v>
      </c>
    </row>
    <row r="6" spans="1:35" ht="15" customHeight="1" x14ac:dyDescent="0.2">
      <c r="A6" s="4" t="s">
        <v>1</v>
      </c>
      <c r="B6" s="5">
        <v>15.490991163839283</v>
      </c>
      <c r="C6" s="5">
        <v>16.158385017615615</v>
      </c>
      <c r="D6" s="5">
        <v>16.902680818870309</v>
      </c>
      <c r="E6" s="5">
        <v>17.635967920603058</v>
      </c>
      <c r="F6" s="5">
        <v>17.962415125090313</v>
      </c>
      <c r="G6" s="5">
        <v>18.157059072275494</v>
      </c>
      <c r="H6" s="5">
        <v>18.163148969924237</v>
      </c>
      <c r="I6" s="5">
        <v>18.114633434551791</v>
      </c>
      <c r="J6" s="5">
        <v>18.511426670396823</v>
      </c>
      <c r="K6" s="5">
        <v>18.726474198964809</v>
      </c>
      <c r="L6" s="5">
        <v>19.11080120870399</v>
      </c>
      <c r="M6" s="5">
        <v>19.324313039114102</v>
      </c>
      <c r="N6" s="5">
        <v>19.579407069396371</v>
      </c>
      <c r="O6" s="5">
        <v>19.732719980497627</v>
      </c>
      <c r="P6" s="5">
        <v>19.590420524223319</v>
      </c>
      <c r="Q6" s="5">
        <v>19.429222818883854</v>
      </c>
      <c r="R6" s="5">
        <v>19.387874415975581</v>
      </c>
      <c r="S6" s="5">
        <v>19.23812156553992</v>
      </c>
      <c r="T6" s="5">
        <v>19.235460902912912</v>
      </c>
      <c r="U6" s="5">
        <v>18.567355102773671</v>
      </c>
      <c r="V6" s="5">
        <v>18.612280113501178</v>
      </c>
      <c r="W6" s="5">
        <v>17.720041941301464</v>
      </c>
      <c r="X6" s="5">
        <v>17.374057800284444</v>
      </c>
      <c r="Y6" s="5">
        <v>15.6940493834626</v>
      </c>
      <c r="Z6" s="5">
        <v>15.019321342560893</v>
      </c>
      <c r="AA6" s="5">
        <v>14.034533794755328</v>
      </c>
      <c r="AB6" s="5">
        <v>14.138948182103737</v>
      </c>
      <c r="AC6" s="5">
        <v>14.221576951156649</v>
      </c>
      <c r="AD6" s="5">
        <v>13.956237946287384</v>
      </c>
      <c r="AE6" s="5">
        <v>14.857945887185432</v>
      </c>
      <c r="AF6" s="5">
        <v>14.795939975918943</v>
      </c>
      <c r="AG6" s="5">
        <v>14.288136693550864</v>
      </c>
      <c r="AH6" s="5">
        <v>14.406118388937058</v>
      </c>
      <c r="AI6" s="5">
        <v>14.406118388937058</v>
      </c>
    </row>
    <row r="7" spans="1:35" ht="15" customHeight="1" x14ac:dyDescent="0.2">
      <c r="A7" s="4" t="s">
        <v>0</v>
      </c>
      <c r="B7" s="5">
        <v>88.724672746604355</v>
      </c>
      <c r="C7" s="5">
        <v>87.833138820696135</v>
      </c>
      <c r="D7" s="5">
        <v>87.47569817544462</v>
      </c>
      <c r="E7" s="5">
        <v>86.396170576554724</v>
      </c>
      <c r="F7" s="5">
        <v>85.583148881004547</v>
      </c>
      <c r="G7" s="5">
        <v>86.297102507116563</v>
      </c>
      <c r="H7" s="5">
        <v>87.198820819732347</v>
      </c>
      <c r="I7" s="5">
        <v>87.261205037506528</v>
      </c>
      <c r="J7" s="5">
        <v>87.437656844667799</v>
      </c>
      <c r="K7" s="5">
        <v>87.810766265077859</v>
      </c>
      <c r="L7" s="5">
        <v>90.191419503973179</v>
      </c>
      <c r="M7" s="5">
        <v>89.971305753595217</v>
      </c>
      <c r="N7" s="5">
        <v>88.11527067397833</v>
      </c>
      <c r="O7" s="5">
        <v>84.817354285344166</v>
      </c>
      <c r="P7" s="5">
        <v>86.020827569886691</v>
      </c>
      <c r="Q7" s="5">
        <v>85.298378020586114</v>
      </c>
      <c r="R7" s="5">
        <v>84.465202560587286</v>
      </c>
      <c r="S7" s="5">
        <v>84.827242499745495</v>
      </c>
      <c r="T7" s="5">
        <v>86.72333411937791</v>
      </c>
      <c r="U7" s="5">
        <v>85.772433360082957</v>
      </c>
      <c r="V7" s="5">
        <v>83.318379931494121</v>
      </c>
      <c r="W7" s="5">
        <v>82.891567424245522</v>
      </c>
      <c r="X7" s="5">
        <v>82.147206874792616</v>
      </c>
      <c r="Y7" s="5">
        <v>82.049202758792006</v>
      </c>
      <c r="Z7" s="5">
        <v>83.61403348913484</v>
      </c>
      <c r="AA7" s="5">
        <v>83.22197372666966</v>
      </c>
      <c r="AB7" s="5">
        <v>81.776824435002922</v>
      </c>
      <c r="AC7" s="5">
        <v>81.404124552784197</v>
      </c>
      <c r="AD7" s="5">
        <v>80.515935483613319</v>
      </c>
      <c r="AE7" s="5">
        <v>78.587923909264248</v>
      </c>
      <c r="AF7" s="5">
        <v>78.212947130801311</v>
      </c>
      <c r="AG7" s="5">
        <v>76.403934099947065</v>
      </c>
      <c r="AH7" s="5">
        <v>74.1886650413594</v>
      </c>
      <c r="AI7" s="5">
        <v>73.018374885969024</v>
      </c>
    </row>
    <row r="8" spans="1:35" ht="15" customHeight="1" x14ac:dyDescent="0.2">
      <c r="A8" s="4" t="s">
        <v>2</v>
      </c>
      <c r="B8" s="5">
        <v>78.859972817022268</v>
      </c>
      <c r="C8" s="5">
        <v>80.097799391380178</v>
      </c>
      <c r="D8" s="5">
        <v>81.365301001157519</v>
      </c>
      <c r="E8" s="5">
        <v>69.072838516579253</v>
      </c>
      <c r="F8" s="5">
        <v>65.97965027623566</v>
      </c>
      <c r="G8" s="5">
        <v>68.507677925511715</v>
      </c>
      <c r="H8" s="5">
        <v>72.086317331830045</v>
      </c>
      <c r="I8" s="5">
        <v>67.711325303069401</v>
      </c>
      <c r="J8" s="5">
        <v>80.071959583941421</v>
      </c>
      <c r="K8" s="5">
        <v>73.101941976488931</v>
      </c>
      <c r="L8" s="5">
        <v>71.718576752588234</v>
      </c>
      <c r="M8" s="5">
        <v>64.836927982864452</v>
      </c>
      <c r="N8" s="5">
        <v>67.332770528174166</v>
      </c>
      <c r="O8" s="5">
        <v>70.722842984490768</v>
      </c>
      <c r="P8" s="5">
        <v>69.257316141735942</v>
      </c>
      <c r="Q8" s="5">
        <v>74.384558523212746</v>
      </c>
      <c r="R8" s="5">
        <v>70.203271973867828</v>
      </c>
      <c r="S8" s="5">
        <v>69.773792607903033</v>
      </c>
      <c r="T8" s="5">
        <v>68.920699412350046</v>
      </c>
      <c r="U8" s="5">
        <v>66.768415317192421</v>
      </c>
      <c r="V8" s="5">
        <v>66.992354945714666</v>
      </c>
      <c r="W8" s="5">
        <v>61.197860459073688</v>
      </c>
      <c r="X8" s="5">
        <v>62.880195583499848</v>
      </c>
      <c r="Y8" s="5">
        <v>60.840541000468903</v>
      </c>
      <c r="Z8" s="5">
        <v>47.201558185714156</v>
      </c>
      <c r="AA8" s="5">
        <v>49.959848473672452</v>
      </c>
      <c r="AB8" s="5">
        <v>53.517842871758141</v>
      </c>
      <c r="AC8" s="5">
        <v>57.253489905193895</v>
      </c>
      <c r="AD8" s="5">
        <v>47.876778257654045</v>
      </c>
      <c r="AE8" s="5">
        <v>46.038323825404987</v>
      </c>
      <c r="AF8" s="5">
        <v>40.929014765383648</v>
      </c>
      <c r="AG8" s="5">
        <v>42.117398957090806</v>
      </c>
      <c r="AH8" s="5">
        <v>43.127676106651343</v>
      </c>
      <c r="AI8" s="5">
        <v>35.414009421403854</v>
      </c>
    </row>
    <row r="9" spans="1:35" ht="15" customHeight="1" x14ac:dyDescent="0.2">
      <c r="A9" s="4" t="s">
        <v>3</v>
      </c>
      <c r="B9" s="5">
        <v>140.20426488930769</v>
      </c>
      <c r="C9" s="5">
        <v>152.47294139622102</v>
      </c>
      <c r="D9" s="5">
        <v>139.94124471237242</v>
      </c>
      <c r="E9" s="5">
        <v>134.37851978834348</v>
      </c>
      <c r="F9" s="5">
        <v>135.3062253924266</v>
      </c>
      <c r="G9" s="5">
        <v>135.97676479990071</v>
      </c>
      <c r="H9" s="5">
        <v>138.05850650689146</v>
      </c>
      <c r="I9" s="5">
        <v>136.87443208220526</v>
      </c>
      <c r="J9" s="5">
        <v>130.83866816314773</v>
      </c>
      <c r="K9" s="5">
        <v>128.08056155405319</v>
      </c>
      <c r="L9" s="5">
        <v>124.85793820141475</v>
      </c>
      <c r="M9" s="5">
        <v>127.86747086084016</v>
      </c>
      <c r="N9" s="5">
        <v>123.93209741581964</v>
      </c>
      <c r="O9" s="5">
        <v>122.51525711359294</v>
      </c>
      <c r="P9" s="5">
        <v>117.33346794432536</v>
      </c>
      <c r="Q9" s="5">
        <v>117.99366637977904</v>
      </c>
      <c r="R9" s="5">
        <v>117.16560623737664</v>
      </c>
      <c r="S9" s="5">
        <v>115.90314478266777</v>
      </c>
      <c r="T9" s="5">
        <v>108.68578633204564</v>
      </c>
      <c r="U9" s="5">
        <v>89.604584427906573</v>
      </c>
      <c r="V9" s="5">
        <v>95.461415712557994</v>
      </c>
      <c r="W9" s="5">
        <v>91.432478503938867</v>
      </c>
      <c r="X9" s="5">
        <v>88.05760857563169</v>
      </c>
      <c r="Y9" s="5">
        <v>89.306004390893179</v>
      </c>
      <c r="Z9" s="5">
        <v>86.293782908441543</v>
      </c>
      <c r="AA9" s="5">
        <v>83.720900714815514</v>
      </c>
      <c r="AB9" s="5">
        <v>83.519882085194496</v>
      </c>
      <c r="AC9" s="5">
        <v>83.185691206475695</v>
      </c>
      <c r="AD9" s="5">
        <v>81.683737955455896</v>
      </c>
      <c r="AE9" s="5">
        <v>78.99094903199699</v>
      </c>
      <c r="AF9" s="5">
        <v>70.283794167002739</v>
      </c>
      <c r="AG9" s="5">
        <v>77.230054879266447</v>
      </c>
      <c r="AH9" s="5">
        <v>70.993823202080051</v>
      </c>
      <c r="AI9" s="5">
        <v>64.848216699165334</v>
      </c>
    </row>
    <row r="10" spans="1:35" ht="15" customHeight="1" x14ac:dyDescent="0.2">
      <c r="A10" s="4" t="s">
        <v>4</v>
      </c>
      <c r="B10" s="5">
        <v>92.874877571251091</v>
      </c>
      <c r="C10" s="5">
        <v>102.52710445751836</v>
      </c>
      <c r="D10" s="5">
        <v>98.699081272157827</v>
      </c>
      <c r="E10" s="5">
        <v>95.072271506401009</v>
      </c>
      <c r="F10" s="5">
        <v>88.567254024688509</v>
      </c>
      <c r="G10" s="5">
        <v>88.496812700501607</v>
      </c>
      <c r="H10" s="5">
        <v>98.453204604809301</v>
      </c>
      <c r="I10" s="5">
        <v>93.544009263887247</v>
      </c>
      <c r="J10" s="5">
        <v>98.261334724382635</v>
      </c>
      <c r="K10" s="5">
        <v>99.981508476616611</v>
      </c>
      <c r="L10" s="5">
        <v>96.522587919284319</v>
      </c>
      <c r="M10" s="5">
        <v>102.39923822251706</v>
      </c>
      <c r="N10" s="5">
        <v>98.187964995430335</v>
      </c>
      <c r="O10" s="5">
        <v>103.91721982848553</v>
      </c>
      <c r="P10" s="5">
        <v>108.81495861523788</v>
      </c>
      <c r="Q10" s="5">
        <v>107.83614035341245</v>
      </c>
      <c r="R10" s="5">
        <v>103.28239319679059</v>
      </c>
      <c r="S10" s="5">
        <v>95.984452701397373</v>
      </c>
      <c r="T10" s="5">
        <v>103.13372051428499</v>
      </c>
      <c r="U10" s="5">
        <v>105.40993174504328</v>
      </c>
      <c r="V10" s="5">
        <v>104.34690263049822</v>
      </c>
      <c r="W10" s="5">
        <v>89.491598738578347</v>
      </c>
      <c r="X10" s="5">
        <v>95.350503168449251</v>
      </c>
      <c r="Y10" s="5">
        <v>97.820396711152284</v>
      </c>
      <c r="Z10" s="5">
        <v>81.541228387880111</v>
      </c>
      <c r="AA10" s="5">
        <v>84.971889385143172</v>
      </c>
      <c r="AB10" s="5">
        <v>84.740666974485436</v>
      </c>
      <c r="AC10" s="5">
        <v>84.110551168192586</v>
      </c>
      <c r="AD10" s="5">
        <v>80.016673272326557</v>
      </c>
      <c r="AE10" s="5">
        <v>76.465409447093833</v>
      </c>
      <c r="AF10" s="5">
        <v>72.089523175256502</v>
      </c>
      <c r="AG10" s="5">
        <v>74.367845776973581</v>
      </c>
      <c r="AH10" s="5">
        <v>61.748670124013522</v>
      </c>
      <c r="AI10" s="5">
        <v>58.376762575285234</v>
      </c>
    </row>
    <row r="11" spans="1:35" ht="15" customHeight="1" x14ac:dyDescent="0.2">
      <c r="A11" s="4" t="s">
        <v>5</v>
      </c>
      <c r="B11" s="5">
        <v>123.33950842208522</v>
      </c>
      <c r="C11" s="5">
        <v>126.09241675685783</v>
      </c>
      <c r="D11" s="5">
        <v>130.47364279033297</v>
      </c>
      <c r="E11" s="5">
        <v>130.74733496110434</v>
      </c>
      <c r="F11" s="5">
        <v>131.64716581193559</v>
      </c>
      <c r="G11" s="5">
        <v>133.52726857969847</v>
      </c>
      <c r="H11" s="5">
        <v>135.23804154715589</v>
      </c>
      <c r="I11" s="5">
        <v>137.94004456881041</v>
      </c>
      <c r="J11" s="5">
        <v>140.38279001698004</v>
      </c>
      <c r="K11" s="5">
        <v>142.91810730411336</v>
      </c>
      <c r="L11" s="5">
        <v>142.67973250878811</v>
      </c>
      <c r="M11" s="5">
        <v>145.94336061637537</v>
      </c>
      <c r="N11" s="5">
        <v>146.93692676722404</v>
      </c>
      <c r="O11" s="5">
        <v>146.64382164968714</v>
      </c>
      <c r="P11" s="5">
        <v>147.15902666447823</v>
      </c>
      <c r="Q11" s="5">
        <v>144.75506608697978</v>
      </c>
      <c r="R11" s="5">
        <v>144.60972657724497</v>
      </c>
      <c r="S11" s="5">
        <v>143.36468861886729</v>
      </c>
      <c r="T11" s="5">
        <v>136.83762280941139</v>
      </c>
      <c r="U11" s="5">
        <v>136.44468851232611</v>
      </c>
      <c r="V11" s="5">
        <v>137.41863227331081</v>
      </c>
      <c r="W11" s="5">
        <v>138.63944940027409</v>
      </c>
      <c r="X11" s="5">
        <v>137.09583655451664</v>
      </c>
      <c r="Y11" s="5">
        <v>136.68349771408455</v>
      </c>
      <c r="Z11" s="5">
        <v>136.27381517884476</v>
      </c>
      <c r="AA11" s="5">
        <v>137.71690590366759</v>
      </c>
      <c r="AB11" s="5">
        <v>137.91345149136032</v>
      </c>
      <c r="AC11" s="5">
        <v>138.01265745746164</v>
      </c>
      <c r="AD11" s="5">
        <v>135.04319715108613</v>
      </c>
      <c r="AE11" s="5">
        <v>134.06598165533677</v>
      </c>
      <c r="AF11" s="5">
        <v>113.17512040599819</v>
      </c>
      <c r="AG11" s="5">
        <v>127.21809118423961</v>
      </c>
      <c r="AH11" s="5">
        <v>131.20878901346353</v>
      </c>
      <c r="AI11" s="5">
        <v>126.80230477335328</v>
      </c>
    </row>
    <row r="12" spans="1:35" ht="15" customHeight="1" x14ac:dyDescent="0.2">
      <c r="A12" s="4" t="s">
        <v>6</v>
      </c>
      <c r="B12" s="5">
        <v>539.49428761010995</v>
      </c>
      <c r="C12" s="5">
        <v>565.18178584028919</v>
      </c>
      <c r="D12" s="5">
        <v>554.85764877033557</v>
      </c>
      <c r="E12" s="5">
        <v>533.30310326958579</v>
      </c>
      <c r="F12" s="5">
        <v>525.0458595113812</v>
      </c>
      <c r="G12" s="5">
        <v>530.96268558500458</v>
      </c>
      <c r="H12" s="5">
        <v>549.19803978034327</v>
      </c>
      <c r="I12" s="5">
        <v>541.44564969003068</v>
      </c>
      <c r="J12" s="5">
        <v>555.50383600351643</v>
      </c>
      <c r="K12" s="5">
        <v>550.61935977531482</v>
      </c>
      <c r="L12" s="5">
        <v>545.08105609475251</v>
      </c>
      <c r="M12" s="5">
        <v>550.34261647530639</v>
      </c>
      <c r="N12" s="5">
        <v>544.08443745002285</v>
      </c>
      <c r="O12" s="5">
        <v>548.34921584209815</v>
      </c>
      <c r="P12" s="5">
        <v>548.17601745988748</v>
      </c>
      <c r="Q12" s="5">
        <v>549.69703218285406</v>
      </c>
      <c r="R12" s="5">
        <v>539.1140749618429</v>
      </c>
      <c r="S12" s="5">
        <v>529.09144277612086</v>
      </c>
      <c r="T12" s="5">
        <v>523.53662409038293</v>
      </c>
      <c r="U12" s="5">
        <v>502.567408465325</v>
      </c>
      <c r="V12" s="5">
        <v>506.14996560707698</v>
      </c>
      <c r="W12" s="5">
        <v>481.37299646741201</v>
      </c>
      <c r="X12" s="5">
        <v>482.9054085571745</v>
      </c>
      <c r="Y12" s="5">
        <v>482.39369195885354</v>
      </c>
      <c r="Z12" s="5">
        <v>449.9437394925763</v>
      </c>
      <c r="AA12" s="5">
        <v>453.62605199872371</v>
      </c>
      <c r="AB12" s="5">
        <v>455.60761603990505</v>
      </c>
      <c r="AC12" s="5">
        <v>458.1880912412646</v>
      </c>
      <c r="AD12" s="5">
        <v>439.09256006642335</v>
      </c>
      <c r="AE12" s="5">
        <v>429.00653375628229</v>
      </c>
      <c r="AF12" s="5">
        <v>389.48633962036132</v>
      </c>
      <c r="AG12" s="5">
        <v>411.62546159106836</v>
      </c>
      <c r="AH12" s="5">
        <v>395.67374187650489</v>
      </c>
      <c r="AI12" s="5">
        <v>372.86578674411379</v>
      </c>
    </row>
    <row r="13" spans="1:35" ht="15" customHeight="1" x14ac:dyDescent="0.2">
      <c r="A13" s="4" t="s">
        <v>10</v>
      </c>
      <c r="B13" s="5">
        <v>-18.289083582838114</v>
      </c>
      <c r="C13" s="5">
        <v>-18.458797598105654</v>
      </c>
      <c r="D13" s="5">
        <v>-17.279196493155872</v>
      </c>
      <c r="E13" s="5">
        <v>-21.551447361298116</v>
      </c>
      <c r="F13" s="5">
        <v>-19.337058339722276</v>
      </c>
      <c r="G13" s="5">
        <v>-22.428118643995855</v>
      </c>
      <c r="H13" s="5">
        <v>-30.03583819455989</v>
      </c>
      <c r="I13" s="5">
        <v>-31.273879419273911</v>
      </c>
      <c r="J13" s="5">
        <v>-34.512922663052919</v>
      </c>
      <c r="K13" s="5">
        <v>-39.400665713960215</v>
      </c>
      <c r="L13" s="5">
        <v>-23.057051973314781</v>
      </c>
      <c r="M13" s="5">
        <v>-37.572549214547607</v>
      </c>
      <c r="N13" s="5">
        <v>-47.310663705880408</v>
      </c>
      <c r="O13" s="5">
        <v>-51.928550164738574</v>
      </c>
      <c r="P13" s="5">
        <v>-53.738742343653541</v>
      </c>
      <c r="Q13" s="5">
        <v>-52.785060763562271</v>
      </c>
      <c r="R13" s="5">
        <v>-52.134493105047589</v>
      </c>
      <c r="S13" s="5">
        <v>-47.820693673570204</v>
      </c>
      <c r="T13" s="5">
        <v>-46.527047108280577</v>
      </c>
      <c r="U13" s="5">
        <v>-34.971553363468615</v>
      </c>
      <c r="V13" s="5">
        <v>-36.640278785293887</v>
      </c>
      <c r="W13" s="5">
        <v>-37.710259048898472</v>
      </c>
      <c r="X13" s="5">
        <v>-41.204587940670741</v>
      </c>
      <c r="Y13" s="5">
        <v>-46.027672091307679</v>
      </c>
      <c r="Z13" s="5">
        <v>-39.688287076917149</v>
      </c>
      <c r="AA13" s="5">
        <v>-36.367189546231664</v>
      </c>
      <c r="AB13" s="5">
        <v>-30.310343308726694</v>
      </c>
      <c r="AC13" s="5">
        <v>-19.444307120145108</v>
      </c>
      <c r="AD13" s="5">
        <v>-24.382457568838547</v>
      </c>
      <c r="AE13" s="5">
        <v>-18.611424715966596</v>
      </c>
      <c r="AF13" s="5">
        <v>-21.354158136859631</v>
      </c>
      <c r="AG13" s="5">
        <v>-19.045193918143728</v>
      </c>
      <c r="AH13" s="5">
        <v>-18.499748838313884</v>
      </c>
      <c r="AI13" s="5">
        <v>-20.654564975443282</v>
      </c>
    </row>
    <row r="14" spans="1:35" ht="15" customHeight="1" x14ac:dyDescent="0.2">
      <c r="A14" s="4" t="s">
        <v>7</v>
      </c>
      <c r="B14" s="6">
        <v>521.20520402727186</v>
      </c>
      <c r="C14" s="6">
        <v>546.72298824218353</v>
      </c>
      <c r="D14" s="6">
        <v>537.57845227717974</v>
      </c>
      <c r="E14" s="6">
        <v>511.75165590828766</v>
      </c>
      <c r="F14" s="6">
        <v>505.70880117165893</v>
      </c>
      <c r="G14" s="6">
        <v>508.53456694100873</v>
      </c>
      <c r="H14" s="6">
        <v>519.16220158578335</v>
      </c>
      <c r="I14" s="6">
        <v>510.17177027075678</v>
      </c>
      <c r="J14" s="6">
        <v>520.99091334046352</v>
      </c>
      <c r="K14" s="6">
        <v>511.2186940613546</v>
      </c>
      <c r="L14" s="6">
        <v>522.02400412143777</v>
      </c>
      <c r="M14" s="6">
        <v>512.77006726075876</v>
      </c>
      <c r="N14" s="6">
        <v>496.77377374414243</v>
      </c>
      <c r="O14" s="6">
        <v>496.42066567735958</v>
      </c>
      <c r="P14" s="6">
        <v>494.43727511623393</v>
      </c>
      <c r="Q14" s="6">
        <v>496.91197141929177</v>
      </c>
      <c r="R14" s="6">
        <v>486.97958185679533</v>
      </c>
      <c r="S14" s="6">
        <v>481.27074910255067</v>
      </c>
      <c r="T14" s="6">
        <v>477.00957698210237</v>
      </c>
      <c r="U14" s="6">
        <v>467.59585510185639</v>
      </c>
      <c r="V14" s="6">
        <v>469.50968682178308</v>
      </c>
      <c r="W14" s="6">
        <v>443.66273741851353</v>
      </c>
      <c r="X14" s="6">
        <v>441.70082061650373</v>
      </c>
      <c r="Y14" s="6">
        <v>436.36601986754584</v>
      </c>
      <c r="Z14" s="6">
        <v>410.25545241565914</v>
      </c>
      <c r="AA14" s="6">
        <v>417.25886245249205</v>
      </c>
      <c r="AB14" s="6">
        <v>425.29727273117834</v>
      </c>
      <c r="AC14" s="6">
        <v>438.74378412111952</v>
      </c>
      <c r="AD14" s="6">
        <v>414.71010249758478</v>
      </c>
      <c r="AE14" s="6">
        <v>410.39510904031567</v>
      </c>
      <c r="AF14" s="6">
        <v>368.13218148350171</v>
      </c>
      <c r="AG14" s="6">
        <v>392.58026767292461</v>
      </c>
      <c r="AH14" s="6">
        <v>377.17399303819099</v>
      </c>
      <c r="AI14" s="6">
        <v>352.2112217686705</v>
      </c>
    </row>
    <row r="15" spans="1:35" s="13" customFormat="1" ht="15" customHeight="1" x14ac:dyDescent="0.2">
      <c r="A15" s="4" t="s">
        <v>18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5"/>
      <c r="AC15" s="5"/>
      <c r="AD15" s="5"/>
      <c r="AE15" s="5">
        <v>420</v>
      </c>
      <c r="AF15" s="5">
        <v>420</v>
      </c>
      <c r="AG15" s="5">
        <v>420</v>
      </c>
      <c r="AH15" s="5">
        <v>420</v>
      </c>
      <c r="AI15" s="5">
        <v>420</v>
      </c>
    </row>
    <row r="17" spans="1:34" s="15" customFormat="1" ht="12.75" x14ac:dyDescent="0.2">
      <c r="A17" s="15" t="s">
        <v>17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ht="15" customHeight="1" x14ac:dyDescent="0.3">
      <c r="A18" s="3" t="s">
        <v>15</v>
      </c>
    </row>
    <row r="19" spans="1:34" s="15" customFormat="1" ht="12.75" x14ac:dyDescent="0.2">
      <c r="A19" s="3" t="s"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4" spans="1:34" ht="15" customHeight="1" x14ac:dyDescent="0.2">
      <c r="B24" s="1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57A8-E174-48EC-B9F8-29F48E59322D}">
  <dimension ref="A1:AJ28"/>
  <sheetViews>
    <sheetView showGridLines="0" zoomScaleNormal="100" workbookViewId="0">
      <pane xSplit="1" ySplit="4" topLeftCell="B5" activePane="bottomRight" state="frozen"/>
      <selection activeCell="G23" sqref="G23"/>
      <selection pane="topRight" activeCell="G23" sqref="G23"/>
      <selection pane="bottomLeft" activeCell="G23" sqref="G23"/>
      <selection pane="bottomRight"/>
    </sheetView>
  </sheetViews>
  <sheetFormatPr baseColWidth="10" defaultRowHeight="15" customHeight="1" x14ac:dyDescent="0.2"/>
  <cols>
    <col min="1" max="1" width="80.5703125" style="20" customWidth="1"/>
    <col min="2" max="11" width="11.5703125" style="19"/>
    <col min="12" max="23" width="11.5703125" style="20"/>
    <col min="24" max="24" width="12.5703125" style="20" bestFit="1" customWidth="1"/>
    <col min="25" max="34" width="11.5703125" style="20"/>
    <col min="35" max="35" width="12.42578125" style="20" bestFit="1" customWidth="1"/>
    <col min="36" max="256" width="11.5703125" style="20"/>
    <col min="257" max="257" width="68.5703125" style="20" customWidth="1"/>
    <col min="258" max="512" width="11.5703125" style="20"/>
    <col min="513" max="513" width="68.5703125" style="20" customWidth="1"/>
    <col min="514" max="768" width="11.5703125" style="20"/>
    <col min="769" max="769" width="68.5703125" style="20" customWidth="1"/>
    <col min="770" max="1024" width="11.5703125" style="20"/>
    <col min="1025" max="1025" width="68.5703125" style="20" customWidth="1"/>
    <col min="1026" max="1280" width="11.5703125" style="20"/>
    <col min="1281" max="1281" width="68.5703125" style="20" customWidth="1"/>
    <col min="1282" max="1536" width="11.5703125" style="20"/>
    <col min="1537" max="1537" width="68.5703125" style="20" customWidth="1"/>
    <col min="1538" max="1792" width="11.5703125" style="20"/>
    <col min="1793" max="1793" width="68.5703125" style="20" customWidth="1"/>
    <col min="1794" max="2048" width="11.5703125" style="20"/>
    <col min="2049" max="2049" width="68.5703125" style="20" customWidth="1"/>
    <col min="2050" max="2304" width="11.5703125" style="20"/>
    <col min="2305" max="2305" width="68.5703125" style="20" customWidth="1"/>
    <col min="2306" max="2560" width="11.5703125" style="20"/>
    <col min="2561" max="2561" width="68.5703125" style="20" customWidth="1"/>
    <col min="2562" max="2816" width="11.5703125" style="20"/>
    <col min="2817" max="2817" width="68.5703125" style="20" customWidth="1"/>
    <col min="2818" max="3072" width="11.5703125" style="20"/>
    <col min="3073" max="3073" width="68.5703125" style="20" customWidth="1"/>
    <col min="3074" max="3328" width="11.5703125" style="20"/>
    <col min="3329" max="3329" width="68.5703125" style="20" customWidth="1"/>
    <col min="3330" max="3584" width="11.5703125" style="20"/>
    <col min="3585" max="3585" width="68.5703125" style="20" customWidth="1"/>
    <col min="3586" max="3840" width="11.5703125" style="20"/>
    <col min="3841" max="3841" width="68.5703125" style="20" customWidth="1"/>
    <col min="3842" max="4096" width="11.5703125" style="20"/>
    <col min="4097" max="4097" width="68.5703125" style="20" customWidth="1"/>
    <col min="4098" max="4352" width="11.5703125" style="20"/>
    <col min="4353" max="4353" width="68.5703125" style="20" customWidth="1"/>
    <col min="4354" max="4608" width="11.5703125" style="20"/>
    <col min="4609" max="4609" width="68.5703125" style="20" customWidth="1"/>
    <col min="4610" max="4864" width="11.5703125" style="20"/>
    <col min="4865" max="4865" width="68.5703125" style="20" customWidth="1"/>
    <col min="4866" max="5120" width="11.5703125" style="20"/>
    <col min="5121" max="5121" width="68.5703125" style="20" customWidth="1"/>
    <col min="5122" max="5376" width="11.5703125" style="20"/>
    <col min="5377" max="5377" width="68.5703125" style="20" customWidth="1"/>
    <col min="5378" max="5632" width="11.5703125" style="20"/>
    <col min="5633" max="5633" width="68.5703125" style="20" customWidth="1"/>
    <col min="5634" max="5888" width="11.5703125" style="20"/>
    <col min="5889" max="5889" width="68.5703125" style="20" customWidth="1"/>
    <col min="5890" max="6144" width="11.5703125" style="20"/>
    <col min="6145" max="6145" width="68.5703125" style="20" customWidth="1"/>
    <col min="6146" max="6400" width="11.5703125" style="20"/>
    <col min="6401" max="6401" width="68.5703125" style="20" customWidth="1"/>
    <col min="6402" max="6656" width="11.5703125" style="20"/>
    <col min="6657" max="6657" width="68.5703125" style="20" customWidth="1"/>
    <col min="6658" max="6912" width="11.5703125" style="20"/>
    <col min="6913" max="6913" width="68.5703125" style="20" customWidth="1"/>
    <col min="6914" max="7168" width="11.5703125" style="20"/>
    <col min="7169" max="7169" width="68.5703125" style="20" customWidth="1"/>
    <col min="7170" max="7424" width="11.5703125" style="20"/>
    <col min="7425" max="7425" width="68.5703125" style="20" customWidth="1"/>
    <col min="7426" max="7680" width="11.5703125" style="20"/>
    <col min="7681" max="7681" width="68.5703125" style="20" customWidth="1"/>
    <col min="7682" max="7936" width="11.5703125" style="20"/>
    <col min="7937" max="7937" width="68.5703125" style="20" customWidth="1"/>
    <col min="7938" max="8192" width="11.5703125" style="20"/>
    <col min="8193" max="8193" width="68.5703125" style="20" customWidth="1"/>
    <col min="8194" max="8448" width="11.5703125" style="20"/>
    <col min="8449" max="8449" width="68.5703125" style="20" customWidth="1"/>
    <col min="8450" max="8704" width="11.5703125" style="20"/>
    <col min="8705" max="8705" width="68.5703125" style="20" customWidth="1"/>
    <col min="8706" max="8960" width="11.5703125" style="20"/>
    <col min="8961" max="8961" width="68.5703125" style="20" customWidth="1"/>
    <col min="8962" max="9216" width="11.5703125" style="20"/>
    <col min="9217" max="9217" width="68.5703125" style="20" customWidth="1"/>
    <col min="9218" max="9472" width="11.5703125" style="20"/>
    <col min="9473" max="9473" width="68.5703125" style="20" customWidth="1"/>
    <col min="9474" max="9728" width="11.5703125" style="20"/>
    <col min="9729" max="9729" width="68.5703125" style="20" customWidth="1"/>
    <col min="9730" max="9984" width="11.5703125" style="20"/>
    <col min="9985" max="9985" width="68.5703125" style="20" customWidth="1"/>
    <col min="9986" max="10240" width="11.5703125" style="20"/>
    <col min="10241" max="10241" width="68.5703125" style="20" customWidth="1"/>
    <col min="10242" max="10496" width="11.5703125" style="20"/>
    <col min="10497" max="10497" width="68.5703125" style="20" customWidth="1"/>
    <col min="10498" max="10752" width="11.5703125" style="20"/>
    <col min="10753" max="10753" width="68.5703125" style="20" customWidth="1"/>
    <col min="10754" max="11008" width="11.5703125" style="20"/>
    <col min="11009" max="11009" width="68.5703125" style="20" customWidth="1"/>
    <col min="11010" max="11264" width="11.5703125" style="20"/>
    <col min="11265" max="11265" width="68.5703125" style="20" customWidth="1"/>
    <col min="11266" max="11520" width="11.5703125" style="20"/>
    <col min="11521" max="11521" width="68.5703125" style="20" customWidth="1"/>
    <col min="11522" max="11776" width="11.5703125" style="20"/>
    <col min="11777" max="11777" width="68.5703125" style="20" customWidth="1"/>
    <col min="11778" max="12032" width="11.5703125" style="20"/>
    <col min="12033" max="12033" width="68.5703125" style="20" customWidth="1"/>
    <col min="12034" max="12288" width="11.5703125" style="20"/>
    <col min="12289" max="12289" width="68.5703125" style="20" customWidth="1"/>
    <col min="12290" max="12544" width="11.5703125" style="20"/>
    <col min="12545" max="12545" width="68.5703125" style="20" customWidth="1"/>
    <col min="12546" max="12800" width="11.5703125" style="20"/>
    <col min="12801" max="12801" width="68.5703125" style="20" customWidth="1"/>
    <col min="12802" max="13056" width="11.5703125" style="20"/>
    <col min="13057" max="13057" width="68.5703125" style="20" customWidth="1"/>
    <col min="13058" max="13312" width="11.5703125" style="20"/>
    <col min="13313" max="13313" width="68.5703125" style="20" customWidth="1"/>
    <col min="13314" max="13568" width="11.5703125" style="20"/>
    <col min="13569" max="13569" width="68.5703125" style="20" customWidth="1"/>
    <col min="13570" max="13824" width="11.5703125" style="20"/>
    <col min="13825" max="13825" width="68.5703125" style="20" customWidth="1"/>
    <col min="13826" max="14080" width="11.5703125" style="20"/>
    <col min="14081" max="14081" width="68.5703125" style="20" customWidth="1"/>
    <col min="14082" max="14336" width="11.5703125" style="20"/>
    <col min="14337" max="14337" width="68.5703125" style="20" customWidth="1"/>
    <col min="14338" max="14592" width="11.5703125" style="20"/>
    <col min="14593" max="14593" width="68.5703125" style="20" customWidth="1"/>
    <col min="14594" max="14848" width="11.5703125" style="20"/>
    <col min="14849" max="14849" width="68.5703125" style="20" customWidth="1"/>
    <col min="14850" max="15104" width="11.5703125" style="20"/>
    <col min="15105" max="15105" width="68.5703125" style="20" customWidth="1"/>
    <col min="15106" max="15360" width="11.5703125" style="20"/>
    <col min="15361" max="15361" width="68.5703125" style="20" customWidth="1"/>
    <col min="15362" max="15616" width="11.5703125" style="20"/>
    <col min="15617" max="15617" width="68.5703125" style="20" customWidth="1"/>
    <col min="15618" max="15872" width="11.5703125" style="20"/>
    <col min="15873" max="15873" width="68.5703125" style="20" customWidth="1"/>
    <col min="15874" max="16128" width="11.5703125" style="20"/>
    <col min="16129" max="16129" width="68.5703125" style="20" customWidth="1"/>
    <col min="16130" max="16384" width="11.5703125" style="20"/>
  </cols>
  <sheetData>
    <row r="1" spans="1:35" ht="15" customHeight="1" x14ac:dyDescent="0.2">
      <c r="A1" s="79" t="s">
        <v>41</v>
      </c>
    </row>
    <row r="2" spans="1:35" ht="15" customHeight="1" x14ac:dyDescent="0.2">
      <c r="A2" s="21"/>
    </row>
    <row r="3" spans="1:35" ht="15" customHeight="1" thickBot="1" x14ac:dyDescent="0.25"/>
    <row r="4" spans="1:35" ht="15" customHeight="1" thickBot="1" x14ac:dyDescent="0.25">
      <c r="A4" s="22"/>
      <c r="B4" s="23">
        <v>1990</v>
      </c>
      <c r="C4" s="24">
        <v>1991</v>
      </c>
      <c r="D4" s="23">
        <v>1992</v>
      </c>
      <c r="E4" s="24">
        <v>1993</v>
      </c>
      <c r="F4" s="23">
        <v>1994</v>
      </c>
      <c r="G4" s="24">
        <v>1995</v>
      </c>
      <c r="H4" s="23">
        <v>1996</v>
      </c>
      <c r="I4" s="24">
        <v>1997</v>
      </c>
      <c r="J4" s="23">
        <v>1998</v>
      </c>
      <c r="K4" s="24">
        <v>1999</v>
      </c>
      <c r="L4" s="23">
        <v>2000</v>
      </c>
      <c r="M4" s="24">
        <v>2001</v>
      </c>
      <c r="N4" s="23">
        <v>2002</v>
      </c>
      <c r="O4" s="24">
        <v>2003</v>
      </c>
      <c r="P4" s="23">
        <v>2004</v>
      </c>
      <c r="Q4" s="24">
        <v>2005</v>
      </c>
      <c r="R4" s="23">
        <v>2006</v>
      </c>
      <c r="S4" s="24">
        <v>2007</v>
      </c>
      <c r="T4" s="23">
        <v>2008</v>
      </c>
      <c r="U4" s="24">
        <v>2009</v>
      </c>
      <c r="V4" s="23">
        <v>2010</v>
      </c>
      <c r="W4" s="24">
        <v>2011</v>
      </c>
      <c r="X4" s="23">
        <v>2012</v>
      </c>
      <c r="Y4" s="24">
        <v>2013</v>
      </c>
      <c r="Z4" s="23">
        <v>2014</v>
      </c>
      <c r="AA4" s="24">
        <v>2015</v>
      </c>
      <c r="AB4" s="23">
        <v>2016</v>
      </c>
      <c r="AC4" s="24">
        <v>2017</v>
      </c>
      <c r="AD4" s="23">
        <v>2018</v>
      </c>
      <c r="AE4" s="24">
        <v>2019</v>
      </c>
      <c r="AF4" s="23">
        <v>2020</v>
      </c>
      <c r="AG4" s="24">
        <v>2021</v>
      </c>
      <c r="AH4" s="23">
        <v>2022</v>
      </c>
      <c r="AI4" s="24">
        <v>2023</v>
      </c>
    </row>
    <row r="5" spans="1:35" s="29" customFormat="1" ht="15" customHeight="1" x14ac:dyDescent="0.2">
      <c r="A5" s="25" t="s">
        <v>19</v>
      </c>
      <c r="B5" s="26">
        <v>12.774896444051324</v>
      </c>
      <c r="C5" s="27">
        <v>12.741389936928595</v>
      </c>
      <c r="D5" s="27">
        <v>12.507031418751492</v>
      </c>
      <c r="E5" s="27">
        <v>11.487873992486234</v>
      </c>
      <c r="F5" s="27">
        <v>11.409817311195859</v>
      </c>
      <c r="G5" s="27">
        <v>11.769982212901439</v>
      </c>
      <c r="H5" s="27">
        <v>11.847916127324391</v>
      </c>
      <c r="I5" s="27">
        <v>11.242294350725226</v>
      </c>
      <c r="J5" s="27">
        <v>12.307300920453178</v>
      </c>
      <c r="K5" s="27">
        <v>12.143045500102</v>
      </c>
      <c r="L5" s="27">
        <v>12.077027007367517</v>
      </c>
      <c r="M5" s="27">
        <v>12.128181564612367</v>
      </c>
      <c r="N5" s="27">
        <v>12.124073738363213</v>
      </c>
      <c r="O5" s="27">
        <v>12.634054390106956</v>
      </c>
      <c r="P5" s="27">
        <v>13.094122090082905</v>
      </c>
      <c r="Q5" s="27">
        <v>13.264978926344767</v>
      </c>
      <c r="R5" s="27">
        <v>13.366932988629031</v>
      </c>
      <c r="S5" s="27">
        <v>13.62516755636347</v>
      </c>
      <c r="T5" s="27">
        <v>13.66036989841434</v>
      </c>
      <c r="U5" s="27">
        <v>12.369973134871598</v>
      </c>
      <c r="V5" s="27">
        <v>12.354019009335778</v>
      </c>
      <c r="W5" s="27">
        <v>12.422854749542692</v>
      </c>
      <c r="X5" s="27">
        <v>11.651335217165885</v>
      </c>
      <c r="Y5" s="27">
        <v>11.482613581097517</v>
      </c>
      <c r="Z5" s="27">
        <v>10.928259164713259</v>
      </c>
      <c r="AA5" s="27">
        <v>10.489727683953012</v>
      </c>
      <c r="AB5" s="27">
        <v>10.329283254125615</v>
      </c>
      <c r="AC5" s="27">
        <v>10.55939530746749</v>
      </c>
      <c r="AD5" s="27">
        <v>10.492144107266473</v>
      </c>
      <c r="AE5" s="27">
        <v>10.259844390388205</v>
      </c>
      <c r="AF5" s="27">
        <v>9.1671908878563801</v>
      </c>
      <c r="AG5" s="27">
        <v>9.810106241211118</v>
      </c>
      <c r="AH5" s="27">
        <v>9.8554520641646857</v>
      </c>
      <c r="AI5" s="28">
        <v>9.4249978280409934</v>
      </c>
    </row>
    <row r="6" spans="1:35" ht="15" customHeight="1" x14ac:dyDescent="0.2">
      <c r="A6" s="30" t="s">
        <v>20</v>
      </c>
      <c r="B6" s="31">
        <v>9.0385742194070566</v>
      </c>
      <c r="C6" s="32">
        <v>9.1171626765786833</v>
      </c>
      <c r="D6" s="32">
        <v>8.9333315903286614</v>
      </c>
      <c r="E6" s="32">
        <v>8.1882783677624573</v>
      </c>
      <c r="F6" s="32">
        <v>8.1167462585944019</v>
      </c>
      <c r="G6" s="32">
        <v>8.3635635752026012</v>
      </c>
      <c r="H6" s="32">
        <v>8.4523882994819211</v>
      </c>
      <c r="I6" s="32">
        <v>8.0168654562178805</v>
      </c>
      <c r="J6" s="32">
        <v>8.914736860061069</v>
      </c>
      <c r="K6" s="32">
        <v>8.8486038866202161</v>
      </c>
      <c r="L6" s="32">
        <v>8.7895254222795742</v>
      </c>
      <c r="M6" s="32">
        <v>8.8664884123333234</v>
      </c>
      <c r="N6" s="32">
        <v>8.8852689835131855</v>
      </c>
      <c r="O6" s="32">
        <v>9.2281490472137566</v>
      </c>
      <c r="P6" s="32">
        <v>9.5752220276940996</v>
      </c>
      <c r="Q6" s="32">
        <v>9.7228250120385962</v>
      </c>
      <c r="R6" s="32">
        <v>9.7882406919670277</v>
      </c>
      <c r="S6" s="32">
        <v>9.9755471586304285</v>
      </c>
      <c r="T6" s="32">
        <v>10.026152800068227</v>
      </c>
      <c r="U6" s="32">
        <v>9.0769346628354093</v>
      </c>
      <c r="V6" s="33">
        <v>9.134286078942047</v>
      </c>
      <c r="W6" s="33">
        <v>9.0753602711997097</v>
      </c>
      <c r="X6" s="33">
        <v>8.5774443027358007</v>
      </c>
      <c r="Y6" s="33">
        <v>8.5282684877225563</v>
      </c>
      <c r="Z6" s="33">
        <v>7.9896171323591227</v>
      </c>
      <c r="AA6" s="33">
        <v>7.7085963035580178</v>
      </c>
      <c r="AB6" s="33">
        <v>7.6016565165978038</v>
      </c>
      <c r="AC6" s="33">
        <v>7.752453147046265</v>
      </c>
      <c r="AD6" s="33">
        <v>7.6519970230950047</v>
      </c>
      <c r="AE6" s="33">
        <v>7.4755253561275063</v>
      </c>
      <c r="AF6" s="33">
        <v>6.6056974883988113</v>
      </c>
      <c r="AG6" s="33">
        <v>7.1473622503802563</v>
      </c>
      <c r="AH6" s="33">
        <v>7.2014860706571842</v>
      </c>
      <c r="AI6" s="34">
        <v>6.8165976459198889</v>
      </c>
    </row>
    <row r="7" spans="1:35" ht="15" customHeight="1" x14ac:dyDescent="0.2">
      <c r="A7" s="30" t="s">
        <v>21</v>
      </c>
      <c r="B7" s="31">
        <v>2.7186063934140079</v>
      </c>
      <c r="C7" s="32">
        <v>2.6271074503935257</v>
      </c>
      <c r="D7" s="32">
        <v>2.5853550586205354</v>
      </c>
      <c r="E7" s="32">
        <v>2.3650217401628439</v>
      </c>
      <c r="F7" s="32">
        <v>2.3883282257050187</v>
      </c>
      <c r="G7" s="32">
        <v>2.4840576217178958</v>
      </c>
      <c r="H7" s="32">
        <v>2.4546268456287907</v>
      </c>
      <c r="I7" s="32">
        <v>2.3344860413539088</v>
      </c>
      <c r="J7" s="32">
        <v>2.4479233098909159</v>
      </c>
      <c r="K7" s="32">
        <v>2.4066420554082066</v>
      </c>
      <c r="L7" s="32">
        <v>2.4270492912114885</v>
      </c>
      <c r="M7" s="32">
        <v>2.404367466967932</v>
      </c>
      <c r="N7" s="32">
        <v>2.3806265710420242</v>
      </c>
      <c r="O7" s="32">
        <v>2.4864432511677119</v>
      </c>
      <c r="P7" s="32">
        <v>2.5842592362721533</v>
      </c>
      <c r="Q7" s="32">
        <v>2.6123037458567855</v>
      </c>
      <c r="R7" s="32">
        <v>2.6505531898430714</v>
      </c>
      <c r="S7" s="32">
        <v>2.7046444669088139</v>
      </c>
      <c r="T7" s="32">
        <v>2.6728857607375671</v>
      </c>
      <c r="U7" s="32">
        <v>2.3911897608304375</v>
      </c>
      <c r="V7" s="33">
        <v>2.3532976823654081</v>
      </c>
      <c r="W7" s="33">
        <v>2.4614448207050104</v>
      </c>
      <c r="X7" s="33">
        <v>2.2250424287938717</v>
      </c>
      <c r="Y7" s="33">
        <v>2.1290214909340959</v>
      </c>
      <c r="Z7" s="33">
        <v>2.1000920400266989</v>
      </c>
      <c r="AA7" s="33">
        <v>1.9700057029981548</v>
      </c>
      <c r="AB7" s="33">
        <v>1.9241659765035763</v>
      </c>
      <c r="AC7" s="33">
        <v>1.999169730942578</v>
      </c>
      <c r="AD7" s="33">
        <v>2.061100603746139</v>
      </c>
      <c r="AE7" s="33">
        <v>2.0473760668061294</v>
      </c>
      <c r="AF7" s="33">
        <v>1.857647371677837</v>
      </c>
      <c r="AG7" s="33">
        <v>1.9726267757444051</v>
      </c>
      <c r="AH7" s="33">
        <v>1.9928724707663183</v>
      </c>
      <c r="AI7" s="34">
        <v>1.9524195093772165</v>
      </c>
    </row>
    <row r="8" spans="1:35" ht="15" customHeight="1" x14ac:dyDescent="0.2">
      <c r="A8" s="30" t="s">
        <v>22</v>
      </c>
      <c r="B8" s="31">
        <v>0.90121688502786779</v>
      </c>
      <c r="C8" s="32">
        <v>0.88025659065637041</v>
      </c>
      <c r="D8" s="32">
        <v>0.87748463234383944</v>
      </c>
      <c r="E8" s="32">
        <v>0.82404268602811492</v>
      </c>
      <c r="F8" s="32">
        <v>0.8166708456194447</v>
      </c>
      <c r="G8" s="32">
        <v>0.84411408653523123</v>
      </c>
      <c r="H8" s="32">
        <v>0.85380973077070932</v>
      </c>
      <c r="I8" s="32">
        <v>0.80392730801368306</v>
      </c>
      <c r="J8" s="32">
        <v>0.82236462542467881</v>
      </c>
      <c r="K8" s="32">
        <v>0.75075102598202981</v>
      </c>
      <c r="L8" s="32">
        <v>0.7248950381503394</v>
      </c>
      <c r="M8" s="32">
        <v>0.71795821038345564</v>
      </c>
      <c r="N8" s="32">
        <v>0.69610651904053855</v>
      </c>
      <c r="O8" s="32">
        <v>0.71345114559801703</v>
      </c>
      <c r="P8" s="32">
        <v>0.7190367211994827</v>
      </c>
      <c r="Q8" s="32">
        <v>0.71644324579882301</v>
      </c>
      <c r="R8" s="32">
        <v>0.70706357438551437</v>
      </c>
      <c r="S8" s="32">
        <v>0.71815319908585307</v>
      </c>
      <c r="T8" s="32">
        <v>0.69750453054143791</v>
      </c>
      <c r="U8" s="32">
        <v>0.64217099189568139</v>
      </c>
      <c r="V8" s="33">
        <v>0.59961687498504579</v>
      </c>
      <c r="W8" s="33">
        <v>0.61250895472010203</v>
      </c>
      <c r="X8" s="33">
        <v>0.57606891627043344</v>
      </c>
      <c r="Y8" s="33">
        <v>0.55544563585604401</v>
      </c>
      <c r="Z8" s="33">
        <v>0.57432385006151299</v>
      </c>
      <c r="AA8" s="33">
        <v>0.55928482843100502</v>
      </c>
      <c r="AB8" s="33">
        <v>0.55614830471847543</v>
      </c>
      <c r="AC8" s="33">
        <v>0.57255382127907495</v>
      </c>
      <c r="AD8" s="33">
        <v>0.56553435237422878</v>
      </c>
      <c r="AE8" s="33">
        <v>0.55347258303993507</v>
      </c>
      <c r="AF8" s="33">
        <v>0.54074866166581637</v>
      </c>
      <c r="AG8" s="33">
        <v>0.54607095146289886</v>
      </c>
      <c r="AH8" s="33">
        <v>0.53021249862219733</v>
      </c>
      <c r="AI8" s="34">
        <v>0.53056394260476936</v>
      </c>
    </row>
    <row r="9" spans="1:35" ht="15" customHeight="1" x14ac:dyDescent="0.2">
      <c r="A9" s="30" t="s">
        <v>23</v>
      </c>
      <c r="B9" s="35">
        <v>0.11649894620239022</v>
      </c>
      <c r="C9" s="33">
        <v>0.11686321930001366</v>
      </c>
      <c r="D9" s="33">
        <v>0.1108601374584578</v>
      </c>
      <c r="E9" s="33">
        <v>0.11053119853281607</v>
      </c>
      <c r="F9" s="33">
        <v>8.8071981276990965E-2</v>
      </c>
      <c r="G9" s="33">
        <v>7.8246929445709823E-2</v>
      </c>
      <c r="H9" s="33">
        <v>8.7091251442968864E-2</v>
      </c>
      <c r="I9" s="33">
        <v>8.7015545139754555E-2</v>
      </c>
      <c r="J9" s="33">
        <v>0.12227612507651427</v>
      </c>
      <c r="K9" s="33">
        <v>0.13704853209154652</v>
      </c>
      <c r="L9" s="33">
        <v>0.1355572557261156</v>
      </c>
      <c r="M9" s="33">
        <v>0.13936747492765522</v>
      </c>
      <c r="N9" s="33">
        <v>0.1620716647674656</v>
      </c>
      <c r="O9" s="33">
        <v>0.20601094612747053</v>
      </c>
      <c r="P9" s="33">
        <v>0.21560410491716875</v>
      </c>
      <c r="Q9" s="33">
        <v>0.21340692265056219</v>
      </c>
      <c r="R9" s="33">
        <v>0.22107553243341727</v>
      </c>
      <c r="S9" s="33">
        <v>0.22682273173837803</v>
      </c>
      <c r="T9" s="33">
        <v>0.26382680706710793</v>
      </c>
      <c r="U9" s="33">
        <v>0.25967771931006794</v>
      </c>
      <c r="V9" s="33">
        <v>0.26681837304327705</v>
      </c>
      <c r="W9" s="33">
        <v>0.27354070291786986</v>
      </c>
      <c r="X9" s="33">
        <v>0.27277956936577924</v>
      </c>
      <c r="Y9" s="33">
        <v>0.26987796658482277</v>
      </c>
      <c r="Z9" s="33">
        <v>0.26422614226592578</v>
      </c>
      <c r="AA9" s="33">
        <v>0.25184084896583198</v>
      </c>
      <c r="AB9" s="33">
        <v>0.24731245630575813</v>
      </c>
      <c r="AC9" s="33">
        <v>0.23521860819957252</v>
      </c>
      <c r="AD9" s="33">
        <v>0.21351212805109912</v>
      </c>
      <c r="AE9" s="33">
        <v>0.1834703844146352</v>
      </c>
      <c r="AF9" s="33">
        <v>0.16309736611391659</v>
      </c>
      <c r="AG9" s="33">
        <v>0.14404626362355899</v>
      </c>
      <c r="AH9" s="33">
        <v>0.13088102411898764</v>
      </c>
      <c r="AI9" s="34">
        <v>0.12541673013911511</v>
      </c>
    </row>
    <row r="10" spans="1:35" ht="15" customHeight="1" x14ac:dyDescent="0.2">
      <c r="A10" s="36"/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s="18" customFormat="1" ht="15" customHeight="1" x14ac:dyDescent="0.2">
      <c r="A11" s="41" t="s">
        <v>24</v>
      </c>
      <c r="B11" s="42">
        <v>743.19045929466324</v>
      </c>
      <c r="C11" s="43">
        <v>744.84916915070744</v>
      </c>
      <c r="D11" s="43">
        <v>734.65627174049655</v>
      </c>
      <c r="E11" s="43">
        <v>677.6194848074158</v>
      </c>
      <c r="F11" s="43">
        <v>675.45308385250382</v>
      </c>
      <c r="G11" s="43">
        <v>699.22262891685546</v>
      </c>
      <c r="H11" s="43">
        <v>706.27608051548123</v>
      </c>
      <c r="I11" s="43">
        <v>672.48032117733089</v>
      </c>
      <c r="J11" s="43">
        <v>738.83262729470039</v>
      </c>
      <c r="K11" s="43">
        <v>732.66595048598424</v>
      </c>
      <c r="L11" s="43">
        <v>733.62842564360551</v>
      </c>
      <c r="M11" s="43">
        <v>742.05514827642196</v>
      </c>
      <c r="N11" s="43">
        <v>747.13064655298535</v>
      </c>
      <c r="O11" s="43">
        <v>783.97516540428751</v>
      </c>
      <c r="P11" s="43">
        <v>818.39912922401504</v>
      </c>
      <c r="Q11" s="43">
        <v>835.21454132090071</v>
      </c>
      <c r="R11" s="43">
        <v>847.37653274532454</v>
      </c>
      <c r="S11" s="44">
        <v>868.94955721237397</v>
      </c>
      <c r="T11" s="44">
        <v>875.91944693390451</v>
      </c>
      <c r="U11" s="44">
        <v>797.12972779232018</v>
      </c>
      <c r="V11" s="44">
        <v>799.90074070065498</v>
      </c>
      <c r="W11" s="44">
        <v>808.16409504669502</v>
      </c>
      <c r="X11" s="44">
        <v>761.54874679678801</v>
      </c>
      <c r="Y11" s="44">
        <v>754.22720559261211</v>
      </c>
      <c r="Z11" s="44">
        <v>721.49000844468492</v>
      </c>
      <c r="AA11" s="44">
        <v>695.61454286633796</v>
      </c>
      <c r="AB11" s="44">
        <v>687.55200637199994</v>
      </c>
      <c r="AC11" s="44">
        <v>705.68797859245694</v>
      </c>
      <c r="AD11" s="44">
        <v>704.38505841216306</v>
      </c>
      <c r="AE11" s="44">
        <v>691.47514009414499</v>
      </c>
      <c r="AF11" s="44">
        <v>619.95218498651207</v>
      </c>
      <c r="AG11" s="44">
        <v>665.82436942592494</v>
      </c>
      <c r="AH11" s="44">
        <v>670.934932116254</v>
      </c>
      <c r="AI11" s="45">
        <v>643.60944493237093</v>
      </c>
    </row>
    <row r="12" spans="1:35" ht="15" customHeight="1" x14ac:dyDescent="0.2">
      <c r="A12" s="30" t="s">
        <v>25</v>
      </c>
      <c r="B12" s="46">
        <v>525.82673800209204</v>
      </c>
      <c r="C12" s="47">
        <v>532.98039525336685</v>
      </c>
      <c r="D12" s="47">
        <v>524.73907361684678</v>
      </c>
      <c r="E12" s="47">
        <v>482.99075813784032</v>
      </c>
      <c r="F12" s="47">
        <v>480.50561561894506</v>
      </c>
      <c r="G12" s="47">
        <v>496.85656310986201</v>
      </c>
      <c r="H12" s="47">
        <v>503.86241892658836</v>
      </c>
      <c r="I12" s="47">
        <v>479.544840994585</v>
      </c>
      <c r="J12" s="47">
        <v>535.17001806739768</v>
      </c>
      <c r="K12" s="47">
        <v>533.89166474012791</v>
      </c>
      <c r="L12" s="47">
        <v>533.92657760620204</v>
      </c>
      <c r="M12" s="47">
        <v>542.49050762091463</v>
      </c>
      <c r="N12" s="47">
        <v>547.54341681739106</v>
      </c>
      <c r="O12" s="47">
        <v>572.63008787819354</v>
      </c>
      <c r="P12" s="47">
        <v>598.46344151063613</v>
      </c>
      <c r="Q12" s="47">
        <v>612.18678731899672</v>
      </c>
      <c r="R12" s="47">
        <v>620.51073842380481</v>
      </c>
      <c r="S12" s="33">
        <v>636.19381197221787</v>
      </c>
      <c r="T12" s="33">
        <v>642.88904918526282</v>
      </c>
      <c r="U12" s="33">
        <v>584.92402352737781</v>
      </c>
      <c r="V12" s="33">
        <v>591.42876458227704</v>
      </c>
      <c r="W12" s="33">
        <v>590.39411380599404</v>
      </c>
      <c r="X12" s="33">
        <v>560.63462579326597</v>
      </c>
      <c r="Y12" s="33">
        <v>560.17317526274496</v>
      </c>
      <c r="Z12" s="33">
        <v>527.479157056286</v>
      </c>
      <c r="AA12" s="33">
        <v>511.18693024258999</v>
      </c>
      <c r="AB12" s="33">
        <v>505.99195134377595</v>
      </c>
      <c r="AC12" s="33">
        <v>518.09907965117191</v>
      </c>
      <c r="AD12" s="33">
        <v>513.71314718691201</v>
      </c>
      <c r="AE12" s="33">
        <v>503.822450538162</v>
      </c>
      <c r="AF12" s="33">
        <v>446.72535364324318</v>
      </c>
      <c r="AG12" s="33">
        <v>485.10055308336598</v>
      </c>
      <c r="AH12" s="33">
        <v>490.2594560346073</v>
      </c>
      <c r="AI12" s="34">
        <v>465.48834357977796</v>
      </c>
    </row>
    <row r="13" spans="1:35" ht="15" customHeight="1" x14ac:dyDescent="0.2">
      <c r="A13" s="30" t="s">
        <v>26</v>
      </c>
      <c r="B13" s="46">
        <v>158.15723775229429</v>
      </c>
      <c r="C13" s="47">
        <v>153.57812698470411</v>
      </c>
      <c r="D13" s="47">
        <v>151.86236005163857</v>
      </c>
      <c r="E13" s="47">
        <v>139.50229730720167</v>
      </c>
      <c r="F13" s="47">
        <v>141.38733524869687</v>
      </c>
      <c r="G13" s="47">
        <v>147.57110666952912</v>
      </c>
      <c r="H13" s="47">
        <v>146.32482278132818</v>
      </c>
      <c r="I13" s="47">
        <v>139.64195153566678</v>
      </c>
      <c r="J13" s="47">
        <v>146.95387901477005</v>
      </c>
      <c r="K13" s="47">
        <v>145.20778078204398</v>
      </c>
      <c r="L13" s="47">
        <v>147.433002293089</v>
      </c>
      <c r="M13" s="47">
        <v>147.10970871492873</v>
      </c>
      <c r="N13" s="47">
        <v>146.70308904471952</v>
      </c>
      <c r="O13" s="47">
        <v>154.2901193008145</v>
      </c>
      <c r="P13" s="47">
        <v>161.51945843364729</v>
      </c>
      <c r="Q13" s="47">
        <v>164.48077957767714</v>
      </c>
      <c r="R13" s="47">
        <v>168.02781713478484</v>
      </c>
      <c r="S13" s="33">
        <v>172.48959340978365</v>
      </c>
      <c r="T13" s="33">
        <v>171.38866917026328</v>
      </c>
      <c r="U13" s="33">
        <v>154.08994202074595</v>
      </c>
      <c r="V13" s="33">
        <v>152.37183606328557</v>
      </c>
      <c r="W13" s="33">
        <v>160.12835746193258</v>
      </c>
      <c r="X13" s="33">
        <v>145.43211070961067</v>
      </c>
      <c r="Y13" s="33">
        <v>139.8432437365326</v>
      </c>
      <c r="Z13" s="33">
        <v>138.64929453594587</v>
      </c>
      <c r="AA13" s="33">
        <v>130.63872178793531</v>
      </c>
      <c r="AB13" s="33">
        <v>128.07899107707863</v>
      </c>
      <c r="AC13" s="33">
        <v>133.60519283660102</v>
      </c>
      <c r="AD13" s="33">
        <v>138.37099970420726</v>
      </c>
      <c r="AE13" s="33">
        <v>137.98548971624325</v>
      </c>
      <c r="AF13" s="33">
        <v>125.62763894572116</v>
      </c>
      <c r="AG13" s="33">
        <v>133.88468450577798</v>
      </c>
      <c r="AH13" s="33">
        <v>135.66985534349286</v>
      </c>
      <c r="AI13" s="34">
        <v>133.32582772240158</v>
      </c>
    </row>
    <row r="14" spans="1:35" ht="15" customHeight="1" x14ac:dyDescent="0.2">
      <c r="A14" s="30" t="s">
        <v>27</v>
      </c>
      <c r="B14" s="46">
        <v>52.429058320848483</v>
      </c>
      <c r="C14" s="47">
        <v>51.45893763831257</v>
      </c>
      <c r="D14" s="47">
        <v>51.542973462175667</v>
      </c>
      <c r="E14" s="47">
        <v>48.606676982260559</v>
      </c>
      <c r="F14" s="47">
        <v>48.346334224370736</v>
      </c>
      <c r="G14" s="47">
        <v>50.146521890742711</v>
      </c>
      <c r="H14" s="47">
        <v>50.897169061146606</v>
      </c>
      <c r="I14" s="47">
        <v>48.08851978345448</v>
      </c>
      <c r="J14" s="47">
        <v>49.368242535371849</v>
      </c>
      <c r="K14" s="47">
        <v>45.297509098918503</v>
      </c>
      <c r="L14" s="47">
        <v>44.034314510572123</v>
      </c>
      <c r="M14" s="47">
        <v>43.927820788639195</v>
      </c>
      <c r="N14" s="47">
        <v>42.896680180594011</v>
      </c>
      <c r="O14" s="47">
        <v>44.271455750266774</v>
      </c>
      <c r="P14" s="47">
        <v>44.940701061236375</v>
      </c>
      <c r="Q14" s="47">
        <v>45.110046555287596</v>
      </c>
      <c r="R14" s="47">
        <v>44.823227632172362</v>
      </c>
      <c r="S14" s="33">
        <v>45.800457262255975</v>
      </c>
      <c r="T14" s="33">
        <v>44.724834478798954</v>
      </c>
      <c r="U14" s="33">
        <v>41.381948237452036</v>
      </c>
      <c r="V14" s="33">
        <v>38.82412533724424</v>
      </c>
      <c r="W14" s="33">
        <v>39.846537295913443</v>
      </c>
      <c r="X14" s="33">
        <v>37.65272847080994</v>
      </c>
      <c r="Y14" s="33">
        <v>36.484046670346437</v>
      </c>
      <c r="Z14" s="33">
        <v>37.917193688894123</v>
      </c>
      <c r="AA14" s="33">
        <v>37.088346998394265</v>
      </c>
      <c r="AB14" s="33">
        <v>37.019110943331675</v>
      </c>
      <c r="AC14" s="33">
        <v>38.263966544379812</v>
      </c>
      <c r="AD14" s="33">
        <v>37.966877290154713</v>
      </c>
      <c r="AE14" s="33">
        <v>37.301982109431059</v>
      </c>
      <c r="AF14" s="33">
        <v>36.569361152099432</v>
      </c>
      <c r="AG14" s="33">
        <v>37.062528985895305</v>
      </c>
      <c r="AH14" s="33">
        <v>36.095562583452583</v>
      </c>
      <c r="AI14" s="34">
        <v>36.230879924983761</v>
      </c>
    </row>
    <row r="15" spans="1:35" ht="15" customHeight="1" x14ac:dyDescent="0.2">
      <c r="A15" s="48" t="s">
        <v>28</v>
      </c>
      <c r="B15" s="46">
        <v>6.7774252194283235</v>
      </c>
      <c r="C15" s="47">
        <v>6.8317092743238845</v>
      </c>
      <c r="D15" s="47">
        <v>6.5118646098355839</v>
      </c>
      <c r="E15" s="47">
        <v>6.519752380113232</v>
      </c>
      <c r="F15" s="47">
        <v>5.2137987604911586</v>
      </c>
      <c r="G15" s="47">
        <v>4.648437246721528</v>
      </c>
      <c r="H15" s="47">
        <v>5.1916697464180288</v>
      </c>
      <c r="I15" s="47">
        <v>5.2050088636246983</v>
      </c>
      <c r="J15" s="47">
        <v>7.3404876771608087</v>
      </c>
      <c r="K15" s="47">
        <v>8.2689958648938955</v>
      </c>
      <c r="L15" s="47">
        <v>8.2345312337423593</v>
      </c>
      <c r="M15" s="47">
        <v>8.5271111519393799</v>
      </c>
      <c r="N15" s="47">
        <v>9.9874605102808118</v>
      </c>
      <c r="O15" s="47">
        <v>12.78350247501271</v>
      </c>
      <c r="P15" s="47">
        <v>13.475528218495242</v>
      </c>
      <c r="Q15" s="47">
        <v>13.436927868939279</v>
      </c>
      <c r="R15" s="47">
        <v>14.014749554562513</v>
      </c>
      <c r="S15" s="47">
        <v>14.465694568116533</v>
      </c>
      <c r="T15" s="47">
        <v>16.916894099579508</v>
      </c>
      <c r="U15" s="47">
        <v>16.733814006744296</v>
      </c>
      <c r="V15" s="33">
        <v>17.27601471784817</v>
      </c>
      <c r="W15" s="33">
        <v>17.795086482854913</v>
      </c>
      <c r="X15" s="33">
        <v>17.829281823101383</v>
      </c>
      <c r="Y15" s="33">
        <v>17.726739922988145</v>
      </c>
      <c r="Z15" s="33">
        <v>17.444363163558933</v>
      </c>
      <c r="AA15" s="33">
        <v>16.700543837418309</v>
      </c>
      <c r="AB15" s="33">
        <v>16.461953007813577</v>
      </c>
      <c r="AC15" s="33">
        <v>15.71973956030422</v>
      </c>
      <c r="AD15" s="33">
        <v>14.334034230889074</v>
      </c>
      <c r="AE15" s="33">
        <v>12.3652177303087</v>
      </c>
      <c r="AF15" s="33">
        <v>11.029831245448349</v>
      </c>
      <c r="AG15" s="33">
        <v>9.7766028508857516</v>
      </c>
      <c r="AH15" s="33">
        <v>8.9100581547013462</v>
      </c>
      <c r="AI15" s="34">
        <v>8.5643937052075216</v>
      </c>
    </row>
    <row r="16" spans="1:35" ht="15" customHeight="1" x14ac:dyDescent="0.2">
      <c r="A16" s="49"/>
      <c r="B16" s="37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V16" s="51"/>
      <c r="W16" s="51"/>
      <c r="X16" s="52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3"/>
    </row>
    <row r="17" spans="1:36" s="18" customFormat="1" ht="15" customHeight="1" x14ac:dyDescent="0.2">
      <c r="A17" s="41" t="s">
        <v>29</v>
      </c>
      <c r="B17" s="54">
        <v>743.19045929411709</v>
      </c>
      <c r="C17" s="55">
        <v>744.84916915014696</v>
      </c>
      <c r="D17" s="55">
        <v>734.65627173994596</v>
      </c>
      <c r="E17" s="55">
        <v>677.61948480689</v>
      </c>
      <c r="F17" s="55">
        <v>675.45308385199405</v>
      </c>
      <c r="G17" s="55">
        <v>699.22262891635205</v>
      </c>
      <c r="H17" s="55">
        <v>706.27608051497896</v>
      </c>
      <c r="I17" s="55">
        <v>672.48032117686807</v>
      </c>
      <c r="J17" s="55">
        <v>738.83262729416492</v>
      </c>
      <c r="K17" s="55">
        <v>732.66595048545105</v>
      </c>
      <c r="L17" s="55">
        <v>733.62842564309199</v>
      </c>
      <c r="M17" s="55">
        <v>742.05514827590207</v>
      </c>
      <c r="N17" s="55">
        <v>747.13064655246501</v>
      </c>
      <c r="O17" s="55">
        <v>783.97516540376205</v>
      </c>
      <c r="P17" s="55">
        <v>818.39912922350095</v>
      </c>
      <c r="Q17" s="55">
        <v>835.214541320389</v>
      </c>
      <c r="R17" s="55">
        <v>847.37653274482307</v>
      </c>
      <c r="S17" s="55">
        <v>868.94955721186409</v>
      </c>
      <c r="T17" s="55">
        <v>875.943777433283</v>
      </c>
      <c r="U17" s="55">
        <v>797.15731253055401</v>
      </c>
      <c r="V17" s="55">
        <v>799.90074070065498</v>
      </c>
      <c r="W17" s="55">
        <v>808.16409504669502</v>
      </c>
      <c r="X17" s="55">
        <v>761.54874679678903</v>
      </c>
      <c r="Y17" s="55">
        <v>754.22720559261199</v>
      </c>
      <c r="Z17" s="55">
        <v>721.49000844468503</v>
      </c>
      <c r="AA17" s="55">
        <v>695.61454286633807</v>
      </c>
      <c r="AB17" s="55">
        <v>687.55200637199994</v>
      </c>
      <c r="AC17" s="55">
        <v>705.68797859245592</v>
      </c>
      <c r="AD17" s="55">
        <v>704.38505841216306</v>
      </c>
      <c r="AE17" s="55">
        <v>691.47514009414499</v>
      </c>
      <c r="AF17" s="55">
        <v>619.95218498651298</v>
      </c>
      <c r="AG17" s="55">
        <v>665.82436942592494</v>
      </c>
      <c r="AH17" s="55">
        <v>670.934932116254</v>
      </c>
      <c r="AI17" s="56">
        <v>643.60944493237105</v>
      </c>
      <c r="AJ17" s="57"/>
    </row>
    <row r="18" spans="1:36" ht="15" customHeight="1" x14ac:dyDescent="0.2">
      <c r="A18" s="30" t="s">
        <v>30</v>
      </c>
      <c r="B18" s="58">
        <v>126.065543662799</v>
      </c>
      <c r="C18" s="59">
        <v>134.35254277573102</v>
      </c>
      <c r="D18" s="59">
        <v>135.84808173338999</v>
      </c>
      <c r="E18" s="59">
        <v>134.49172819714099</v>
      </c>
      <c r="F18" s="59">
        <v>130.31481921073902</v>
      </c>
      <c r="G18" s="59">
        <v>131.405695389887</v>
      </c>
      <c r="H18" s="59">
        <v>138.731617609648</v>
      </c>
      <c r="I18" s="59">
        <v>135.28818097445</v>
      </c>
      <c r="J18" s="59">
        <v>139.64623703669901</v>
      </c>
      <c r="K18" s="59">
        <v>141.40285799818398</v>
      </c>
      <c r="L18" s="59">
        <v>139.42492273953002</v>
      </c>
      <c r="M18" s="59">
        <v>145.91743524843699</v>
      </c>
      <c r="N18" s="59">
        <v>143.76400147231601</v>
      </c>
      <c r="O18" s="59">
        <v>146.614757196097</v>
      </c>
      <c r="P18" s="59">
        <v>150.026673770776</v>
      </c>
      <c r="Q18" s="59">
        <v>147.57798444469199</v>
      </c>
      <c r="R18" s="59">
        <v>144.64535310804098</v>
      </c>
      <c r="S18" s="59">
        <v>137.10177641885201</v>
      </c>
      <c r="T18" s="59">
        <v>138.953834843436</v>
      </c>
      <c r="U18" s="59">
        <v>139.23708699239299</v>
      </c>
      <c r="V18" s="59">
        <v>137.63331924498098</v>
      </c>
      <c r="W18" s="59">
        <v>130.146509275771</v>
      </c>
      <c r="X18" s="59">
        <v>134.018354137101</v>
      </c>
      <c r="Y18" s="59">
        <v>135.45234460180299</v>
      </c>
      <c r="Z18" s="59">
        <v>123.014765619104</v>
      </c>
      <c r="AA18" s="59">
        <v>126.00574640583299</v>
      </c>
      <c r="AB18" s="59">
        <v>127.394270517308</v>
      </c>
      <c r="AC18" s="59">
        <v>124.979426996586</v>
      </c>
      <c r="AD18" s="59">
        <v>118.80887563607899</v>
      </c>
      <c r="AE18" s="59">
        <v>116.263131278168</v>
      </c>
      <c r="AF18" s="59">
        <v>103.322937692793</v>
      </c>
      <c r="AG18" s="59">
        <v>110.600747063212</v>
      </c>
      <c r="AH18" s="59">
        <v>105.05715173670499</v>
      </c>
      <c r="AI18" s="60">
        <v>101.24902352881601</v>
      </c>
      <c r="AJ18" s="57"/>
    </row>
    <row r="19" spans="1:36" ht="15" customHeight="1" x14ac:dyDescent="0.2">
      <c r="A19" s="30" t="s">
        <v>31</v>
      </c>
      <c r="B19" s="58">
        <v>295.71521967491896</v>
      </c>
      <c r="C19" s="59">
        <v>302.94342756077504</v>
      </c>
      <c r="D19" s="59">
        <v>297.28160843236697</v>
      </c>
      <c r="E19" s="59">
        <v>284.037308164862</v>
      </c>
      <c r="F19" s="59">
        <v>274.78919406507697</v>
      </c>
      <c r="G19" s="59">
        <v>271.873141941266</v>
      </c>
      <c r="H19" s="59">
        <v>271.21693958863597</v>
      </c>
      <c r="I19" s="59">
        <v>249.943992643679</v>
      </c>
      <c r="J19" s="59">
        <v>289.29410056806699</v>
      </c>
      <c r="K19" s="59">
        <v>287.92888431146901</v>
      </c>
      <c r="L19" s="59">
        <v>277.71178295551101</v>
      </c>
      <c r="M19" s="59">
        <v>280.44619005938398</v>
      </c>
      <c r="N19" s="59">
        <v>281.49178142559902</v>
      </c>
      <c r="O19" s="59">
        <v>283.094777952615</v>
      </c>
      <c r="P19" s="59">
        <v>277.351384828471</v>
      </c>
      <c r="Q19" s="59">
        <v>277.05100375683298</v>
      </c>
      <c r="R19" s="59">
        <v>270.940307564291</v>
      </c>
      <c r="S19" s="59">
        <v>274.72065185656396</v>
      </c>
      <c r="T19" s="59">
        <v>262.95698591556095</v>
      </c>
      <c r="U19" s="59">
        <v>258.94947646349999</v>
      </c>
      <c r="V19" s="59">
        <v>252.77986282594901</v>
      </c>
      <c r="W19" s="59">
        <v>235.12860904926299</v>
      </c>
      <c r="X19" s="59">
        <v>235.14073437159999</v>
      </c>
      <c r="Y19" s="59">
        <v>232.24059178456699</v>
      </c>
      <c r="Z19" s="59">
        <v>216.33244039725702</v>
      </c>
      <c r="AA19" s="59">
        <v>216.04944996219101</v>
      </c>
      <c r="AB19" s="59">
        <v>218.90621613519698</v>
      </c>
      <c r="AC19" s="59">
        <v>222.54043358474198</v>
      </c>
      <c r="AD19" s="59">
        <v>213.99993586634</v>
      </c>
      <c r="AE19" s="59">
        <v>207.95321300021601</v>
      </c>
      <c r="AF19" s="59">
        <v>189.43194793527599</v>
      </c>
      <c r="AG19" s="59">
        <v>192.13592261127602</v>
      </c>
      <c r="AH19" s="59">
        <v>182.87530621995899</v>
      </c>
      <c r="AI19" s="60">
        <v>180.36662627191501</v>
      </c>
      <c r="AJ19" s="57"/>
    </row>
    <row r="20" spans="1:36" ht="15" customHeight="1" x14ac:dyDescent="0.2">
      <c r="A20" s="30" t="s">
        <v>32</v>
      </c>
      <c r="B20" s="58">
        <v>321.40969595639905</v>
      </c>
      <c r="C20" s="59">
        <v>307.55319881364204</v>
      </c>
      <c r="D20" s="59">
        <v>301.52658157418904</v>
      </c>
      <c r="E20" s="59">
        <v>259.09044844488801</v>
      </c>
      <c r="F20" s="59">
        <v>270.34907057617801</v>
      </c>
      <c r="G20" s="59">
        <v>295.94379158519899</v>
      </c>
      <c r="H20" s="59">
        <v>296.32752331669502</v>
      </c>
      <c r="I20" s="59">
        <v>287.24814755873899</v>
      </c>
      <c r="J20" s="59">
        <v>309.89228968939904</v>
      </c>
      <c r="K20" s="59">
        <v>303.33420817579798</v>
      </c>
      <c r="L20" s="59">
        <v>316.49171994805096</v>
      </c>
      <c r="M20" s="59">
        <v>315.69152296808198</v>
      </c>
      <c r="N20" s="59">
        <v>321.87486365454998</v>
      </c>
      <c r="O20" s="59">
        <v>354.26563025504896</v>
      </c>
      <c r="P20" s="59">
        <v>391.02107062425398</v>
      </c>
      <c r="Q20" s="59">
        <v>410.58555311886499</v>
      </c>
      <c r="R20" s="59">
        <v>431.79087207249097</v>
      </c>
      <c r="S20" s="59">
        <v>457.127128936448</v>
      </c>
      <c r="T20" s="59">
        <v>474.032956674285</v>
      </c>
      <c r="U20" s="59">
        <v>398.97074907466197</v>
      </c>
      <c r="V20" s="59">
        <v>409.48755862972502</v>
      </c>
      <c r="W20" s="59">
        <v>442.88897672166098</v>
      </c>
      <c r="X20" s="59">
        <v>392.38965828808801</v>
      </c>
      <c r="Y20" s="59">
        <v>386.53426920624099</v>
      </c>
      <c r="Z20" s="59">
        <v>382.14280242832399</v>
      </c>
      <c r="AA20" s="59">
        <v>353.55934649831499</v>
      </c>
      <c r="AB20" s="59">
        <v>341.25151971949498</v>
      </c>
      <c r="AC20" s="59">
        <v>358.16811801112897</v>
      </c>
      <c r="AD20" s="59">
        <v>371.57624690974399</v>
      </c>
      <c r="AE20" s="59">
        <v>367.258795815761</v>
      </c>
      <c r="AF20" s="59">
        <v>327.19729935844299</v>
      </c>
      <c r="AG20" s="59">
        <v>363.08769975143701</v>
      </c>
      <c r="AH20" s="59">
        <v>383.00247415959001</v>
      </c>
      <c r="AI20" s="60">
        <v>361.99379513164001</v>
      </c>
      <c r="AJ20" s="57"/>
    </row>
    <row r="21" spans="1:36" ht="15" customHeight="1" x14ac:dyDescent="0.2">
      <c r="A21" s="61" t="s">
        <v>33</v>
      </c>
      <c r="B21" s="62" t="s">
        <v>34</v>
      </c>
      <c r="C21" s="63" t="s">
        <v>34</v>
      </c>
      <c r="D21" s="63" t="s">
        <v>34</v>
      </c>
      <c r="E21" s="63" t="s">
        <v>34</v>
      </c>
      <c r="F21" s="63" t="s">
        <v>34</v>
      </c>
      <c r="G21" s="63" t="s">
        <v>34</v>
      </c>
      <c r="H21" s="63" t="s">
        <v>34</v>
      </c>
      <c r="I21" s="63" t="s">
        <v>34</v>
      </c>
      <c r="J21" s="63" t="s">
        <v>34</v>
      </c>
      <c r="K21" s="63" t="s">
        <v>34</v>
      </c>
      <c r="L21" s="63" t="s">
        <v>34</v>
      </c>
      <c r="M21" s="63" t="s">
        <v>34</v>
      </c>
      <c r="N21" s="63" t="s">
        <v>34</v>
      </c>
      <c r="O21" s="63" t="s">
        <v>34</v>
      </c>
      <c r="P21" s="63" t="s">
        <v>34</v>
      </c>
      <c r="Q21" s="63" t="s">
        <v>34</v>
      </c>
      <c r="R21" s="63" t="s">
        <v>34</v>
      </c>
      <c r="S21" s="63" t="s">
        <v>34</v>
      </c>
      <c r="T21" s="63" t="s">
        <v>34</v>
      </c>
      <c r="U21" s="63" t="s">
        <v>34</v>
      </c>
      <c r="V21" s="59">
        <v>163.67189193205598</v>
      </c>
      <c r="W21" s="59">
        <v>180.95568238068702</v>
      </c>
      <c r="X21" s="59">
        <v>158.42986928353602</v>
      </c>
      <c r="Y21" s="59">
        <v>160.726620837653</v>
      </c>
      <c r="Z21" s="59">
        <v>162.26657200763</v>
      </c>
      <c r="AA21" s="59">
        <v>158.20139668723198</v>
      </c>
      <c r="AB21" s="59">
        <v>152.03233114915801</v>
      </c>
      <c r="AC21" s="59">
        <v>157.186979885109</v>
      </c>
      <c r="AD21" s="59">
        <v>161.42014995903</v>
      </c>
      <c r="AE21" s="59">
        <v>160.65945435432002</v>
      </c>
      <c r="AF21" s="59">
        <v>150.417821120425</v>
      </c>
      <c r="AG21" s="59">
        <v>153.357509158704</v>
      </c>
      <c r="AH21" s="59">
        <v>156.16232768178301</v>
      </c>
      <c r="AI21" s="60">
        <v>145.80936656975101</v>
      </c>
    </row>
    <row r="22" spans="1:36" ht="15" customHeight="1" thickBot="1" x14ac:dyDescent="0.25">
      <c r="A22" s="64" t="s">
        <v>35</v>
      </c>
      <c r="B22" s="65" t="s">
        <v>34</v>
      </c>
      <c r="C22" s="66" t="s">
        <v>34</v>
      </c>
      <c r="D22" s="66" t="s">
        <v>34</v>
      </c>
      <c r="E22" s="66" t="s">
        <v>34</v>
      </c>
      <c r="F22" s="66" t="s">
        <v>34</v>
      </c>
      <c r="G22" s="66" t="s">
        <v>34</v>
      </c>
      <c r="H22" s="66" t="s">
        <v>34</v>
      </c>
      <c r="I22" s="66" t="s">
        <v>34</v>
      </c>
      <c r="J22" s="66" t="s">
        <v>34</v>
      </c>
      <c r="K22" s="66" t="s">
        <v>34</v>
      </c>
      <c r="L22" s="66" t="s">
        <v>34</v>
      </c>
      <c r="M22" s="66" t="s">
        <v>34</v>
      </c>
      <c r="N22" s="66" t="s">
        <v>34</v>
      </c>
      <c r="O22" s="66" t="s">
        <v>34</v>
      </c>
      <c r="P22" s="66" t="s">
        <v>34</v>
      </c>
      <c r="Q22" s="66" t="s">
        <v>34</v>
      </c>
      <c r="R22" s="66" t="s">
        <v>34</v>
      </c>
      <c r="S22" s="66" t="s">
        <v>34</v>
      </c>
      <c r="T22" s="66" t="s">
        <v>34</v>
      </c>
      <c r="U22" s="66" t="s">
        <v>34</v>
      </c>
      <c r="V22" s="67">
        <v>245.815666697669</v>
      </c>
      <c r="W22" s="67">
        <v>261.93329434097399</v>
      </c>
      <c r="X22" s="67">
        <v>233.95978900455199</v>
      </c>
      <c r="Y22" s="67">
        <v>225.80764836858802</v>
      </c>
      <c r="Z22" s="67">
        <v>219.87623042069399</v>
      </c>
      <c r="AA22" s="67">
        <v>195.35794981108202</v>
      </c>
      <c r="AB22" s="67">
        <v>189.219188570337</v>
      </c>
      <c r="AC22" s="67">
        <v>200.98113812602</v>
      </c>
      <c r="AD22" s="67">
        <v>210.15609695071402</v>
      </c>
      <c r="AE22" s="67">
        <v>206.59934146144101</v>
      </c>
      <c r="AF22" s="67">
        <v>176.77947823801799</v>
      </c>
      <c r="AG22" s="67">
        <v>209.730190592734</v>
      </c>
      <c r="AH22" s="67">
        <v>226.840146477807</v>
      </c>
      <c r="AI22" s="68">
        <v>216.18442856189</v>
      </c>
    </row>
    <row r="23" spans="1:36" ht="15" customHeight="1" x14ac:dyDescent="0.2">
      <c r="A23" s="6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6" ht="15" customHeight="1" x14ac:dyDescent="0.2">
      <c r="A24" s="6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6" s="74" customFormat="1" ht="15" customHeight="1" x14ac:dyDescent="0.25">
      <c r="A25" s="70"/>
      <c r="B25" s="71"/>
      <c r="C25" s="71"/>
      <c r="D25" s="71"/>
      <c r="E25" s="72"/>
      <c r="F25" s="72"/>
      <c r="G25" s="72"/>
      <c r="H25" s="72"/>
      <c r="I25" s="72"/>
      <c r="J25" s="72"/>
      <c r="K25" s="72"/>
      <c r="L25" s="73"/>
      <c r="M25" s="73"/>
      <c r="N25" s="73"/>
      <c r="O25" s="73"/>
    </row>
    <row r="26" spans="1:36" ht="15" customHeight="1" x14ac:dyDescent="0.2">
      <c r="A26" s="82" t="s">
        <v>36</v>
      </c>
      <c r="B26" s="82"/>
      <c r="C26" s="82"/>
      <c r="D26" s="82"/>
      <c r="E26" s="82"/>
      <c r="F26" s="82"/>
      <c r="G26" s="82"/>
      <c r="H26" s="82"/>
      <c r="I26" s="82"/>
    </row>
    <row r="27" spans="1:36" s="19" customFormat="1" ht="15" customHeight="1" x14ac:dyDescent="0.25">
      <c r="A27" s="75" t="s">
        <v>37</v>
      </c>
      <c r="B27" s="76"/>
      <c r="C27" s="76"/>
      <c r="D27" s="76"/>
      <c r="E27" s="76"/>
      <c r="F27" s="76"/>
      <c r="G27" s="76"/>
      <c r="H27" s="76"/>
      <c r="I27" s="76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</row>
    <row r="28" spans="1:36" s="19" customFormat="1" ht="15" customHeight="1" x14ac:dyDescent="0.25">
      <c r="A28" s="77" t="s">
        <v>38</v>
      </c>
      <c r="B28" s="76"/>
      <c r="C28" s="76"/>
      <c r="D28" s="76"/>
      <c r="E28" s="76"/>
      <c r="F28" s="76"/>
      <c r="G28" s="76"/>
      <c r="H28" s="76"/>
      <c r="I28" s="76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</row>
  </sheetData>
  <mergeCells count="1">
    <mergeCell ref="A26:I26"/>
  </mergeCells>
  <conditionalFormatting sqref="A16:XFD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47D0-5442-4BAD-9647-56A67714C0B5}">
  <dimension ref="A1:AG16"/>
  <sheetViews>
    <sheetView zoomScaleNormal="100" workbookViewId="0"/>
  </sheetViews>
  <sheetFormatPr baseColWidth="10" defaultRowHeight="15" x14ac:dyDescent="0.25"/>
  <cols>
    <col min="1" max="1" width="51" style="8" customWidth="1"/>
    <col min="2" max="2" width="35.5703125" style="8" customWidth="1"/>
    <col min="3" max="33" width="10.85546875" style="8"/>
  </cols>
  <sheetData>
    <row r="1" spans="1:2" x14ac:dyDescent="0.25">
      <c r="A1" s="12" t="s">
        <v>47</v>
      </c>
    </row>
    <row r="2" spans="1:2" x14ac:dyDescent="0.25">
      <c r="A2" s="10"/>
    </row>
    <row r="3" spans="1:2" x14ac:dyDescent="0.25">
      <c r="A3" s="7" t="s">
        <v>11</v>
      </c>
    </row>
    <row r="4" spans="1:2" x14ac:dyDescent="0.25">
      <c r="A4" s="7"/>
    </row>
    <row r="5" spans="1:2" x14ac:dyDescent="0.25">
      <c r="A5" s="11"/>
      <c r="B5" s="11" t="s">
        <v>12</v>
      </c>
    </row>
    <row r="6" spans="1:2" x14ac:dyDescent="0.25">
      <c r="A6" s="11" t="s">
        <v>8</v>
      </c>
      <c r="B6" s="80">
        <v>22.1</v>
      </c>
    </row>
    <row r="7" spans="1:2" x14ac:dyDescent="0.25">
      <c r="A7" s="11" t="s">
        <v>13</v>
      </c>
      <c r="B7" s="80">
        <v>23.7</v>
      </c>
    </row>
    <row r="8" spans="1:2" x14ac:dyDescent="0.25">
      <c r="A8" s="11"/>
      <c r="B8" s="80"/>
    </row>
    <row r="9" spans="1:2" x14ac:dyDescent="0.25">
      <c r="A9" s="11" t="s">
        <v>42</v>
      </c>
      <c r="B9" s="81">
        <v>18</v>
      </c>
    </row>
    <row r="10" spans="1:2" x14ac:dyDescent="0.25">
      <c r="A10" s="11" t="s">
        <v>43</v>
      </c>
      <c r="B10" s="81">
        <v>15.9</v>
      </c>
    </row>
    <row r="11" spans="1:2" x14ac:dyDescent="0.25">
      <c r="A11" s="11"/>
      <c r="B11" s="80"/>
    </row>
    <row r="12" spans="1:2" x14ac:dyDescent="0.25">
      <c r="A12" s="11" t="s">
        <v>44</v>
      </c>
      <c r="B12" s="81">
        <v>12.1</v>
      </c>
    </row>
    <row r="13" spans="1:2" x14ac:dyDescent="0.25">
      <c r="A13" s="11" t="s">
        <v>45</v>
      </c>
      <c r="B13" s="81">
        <v>3.1</v>
      </c>
    </row>
    <row r="14" spans="1:2" x14ac:dyDescent="0.25">
      <c r="A14" s="11" t="s">
        <v>9</v>
      </c>
      <c r="B14" s="81">
        <v>4.9000000000000004</v>
      </c>
    </row>
    <row r="15" spans="1:2" x14ac:dyDescent="0.25">
      <c r="A15" s="11"/>
      <c r="B15" s="17">
        <f>SUM(B6:B7,B9:B10,B12:B14)</f>
        <v>99.8</v>
      </c>
    </row>
    <row r="16" spans="1:2" x14ac:dyDescent="0.25">
      <c r="A16" s="9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Graph 1</vt:lpstr>
      <vt:lpstr>Graph 2</vt:lpstr>
      <vt:lpstr>Graph 3</vt:lpstr>
    </vt:vector>
  </TitlesOfParts>
  <Company>MTECT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Fiche 20 : Émissions de gaz à effet de serre et empreinte carbone en 2022 - Synthèses des connaissances en 2023</dc:title>
  <dc:subject>Bilan environnemental 2024</dc:subject>
  <dc:creator>SDES</dc:creator>
  <cp:keywords>gaz à effet de serre, empreinte carbone, changement climatique, international, particule atmosphérique</cp:keywords>
  <cp:lastModifiedBy>THIRIAT Sébastien</cp:lastModifiedBy>
  <dcterms:created xsi:type="dcterms:W3CDTF">2021-10-04T14:58:37Z</dcterms:created>
  <dcterms:modified xsi:type="dcterms:W3CDTF">2025-02-05T11:27:06Z</dcterms:modified>
</cp:coreProperties>
</file>