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media/image1.jpeg" ContentType="image/jpeg"/>
  <Override PartName="/xl/media/image2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3" sheetId="2" state="visible" r:id="rId3"/>
    <sheet name="Feuil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<sst xmlns="http://schemas.openxmlformats.org/spreadsheetml/2006/main" count="52" uniqueCount="41">
  <si>
    <t xml:space="preserve">kg</t>
  </si>
  <si>
    <t xml:space="preserve">Setup:</t>
  </si>
  <si>
    <t xml:space="preserve">sensitivity  dans nexus</t>
  </si>
  <si>
    <t xml:space="preserve">1 mV/g</t>
  </si>
  <si>
    <t xml:space="preserve">bois</t>
  </si>
  <si>
    <t xml:space="preserve">gain</t>
  </si>
  <si>
    <t xml:space="preserve">1.25 V</t>
  </si>
  <si>
    <t xml:space="preserve">2,5lb</t>
  </si>
  <si>
    <t xml:space="preserve">5lb</t>
  </si>
  <si>
    <t xml:space="preserve">10lb</t>
  </si>
  <si>
    <t xml:space="preserve">25lb</t>
  </si>
  <si>
    <t xml:space="preserve">45lb</t>
  </si>
  <si>
    <t xml:space="preserve">Capteur branché juste avant</t>
  </si>
  <si>
    <t xml:space="preserve">Capteur laissé branché avant</t>
  </si>
  <si>
    <t xml:space="preserve">Masse (kg)</t>
  </si>
  <si>
    <t xml:space="preserve">oups gain pas ajusté! signal montant</t>
  </si>
  <si>
    <t xml:space="preserve">signal descendant</t>
  </si>
  <si>
    <t xml:space="preserve">signal montant</t>
  </si>
  <si>
    <t xml:space="preserve">signal decendant</t>
  </si>
  <si>
    <t xml:space="preserve">200g</t>
  </si>
  <si>
    <t xml:space="preserve">500g</t>
  </si>
  <si>
    <t xml:space="preserve">2.5lb</t>
  </si>
  <si>
    <t xml:space="preserve">7.5lb</t>
  </si>
  <si>
    <t xml:space="preserve">12.5lb</t>
  </si>
  <si>
    <t xml:space="preserve">15lb</t>
  </si>
  <si>
    <t xml:space="preserve">17.5lb</t>
  </si>
  <si>
    <t xml:space="preserve">30lb</t>
  </si>
  <si>
    <t xml:space="preserve">35lb</t>
  </si>
  <si>
    <t xml:space="preserve">40lb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</si>
  <si>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</si>
  <si>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</si>
  <si>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</si>
  <si>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</si>
  <si>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</si>
  <si>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MVC1</t>
  </si>
  <si>
    <t xml:space="preserve">MVC2</t>
  </si>
  <si>
    <t xml:space="preserve">Pointage</t>
  </si>
  <si>
    <t xml:space="preserve">MVC3</t>
  </si>
  <si>
    <t xml:space="preserve">sur combien de seconde?</t>
  </si>
  <si>
    <t xml:space="preserve">min ou max de ce temps?</t>
  </si>
  <si>
    <t xml:space="preserve">par rapport à avant, apres ou moyenne? (il m,e manque un après et ca oscille souvent après, mais il y a souvent un step de chaque côté d'un MVC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</si>
</sst>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"Descente"</c:f>
              <c:strCache>
                <c:ptCount val="1"/>
                <c:pt idx="0">
                  <c:v>Descente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Feuil1!$B$11:$B$89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1.15</c:v>
                </c:pt>
                <c:pt idx="14">
                  <c:v>1.15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2.3</c:v>
                </c:pt>
                <c:pt idx="19">
                  <c:v>2.3</c:v>
                </c:pt>
                <c:pt idx="20">
                  <c:v>2.3</c:v>
                </c:pt>
                <c:pt idx="21">
                  <c:v>2.3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4.65</c:v>
                </c:pt>
                <c:pt idx="30">
                  <c:v>4.65</c:v>
                </c:pt>
                <c:pt idx="31">
                  <c:v>4.65</c:v>
                </c:pt>
                <c:pt idx="32">
                  <c:v>4.65</c:v>
                </c:pt>
                <c:pt idx="33">
                  <c:v>4.65</c:v>
                </c:pt>
                <c:pt idx="34">
                  <c:v>4.65</c:v>
                </c:pt>
                <c:pt idx="35">
                  <c:v>4.65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6.75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7.95</c:v>
                </c:pt>
                <c:pt idx="46">
                  <c:v>7.95</c:v>
                </c:pt>
                <c:pt idx="47">
                  <c:v>7.95</c:v>
                </c:pt>
                <c:pt idx="48">
                  <c:v>7.95</c:v>
                </c:pt>
                <c:pt idx="49">
                  <c:v>7.95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14.75</c:v>
                </c:pt>
                <c:pt idx="61">
                  <c:v>14.75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16.85</c:v>
                </c:pt>
                <c:pt idx="66">
                  <c:v>16.85</c:v>
                </c:pt>
                <c:pt idx="67">
                  <c:v>16.85</c:v>
                </c:pt>
                <c:pt idx="68">
                  <c:v>16.85</c:v>
                </c:pt>
                <c:pt idx="69">
                  <c:v>16.85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20.1</c:v>
                </c:pt>
                <c:pt idx="75">
                  <c:v>20.1</c:v>
                </c:pt>
                <c:pt idx="76">
                  <c:v>20.1</c:v>
                </c:pt>
                <c:pt idx="77">
                  <c:v>20.1</c:v>
                </c:pt>
                <c:pt idx="78">
                  <c:v>20.1</c:v>
                </c:pt>
              </c:numCache>
            </c:numRef>
          </c:xVal>
          <c:yVal>
            <c:numRef>
              <c:f>Feuil1!$D$11:$D$89</c:f>
              <c:numCache>
                <c:formatCode>General</c:formatCode>
                <c:ptCount val="79"/>
                <c:pt idx="0">
                  <c:v>-2004000</c:v>
                </c:pt>
                <c:pt idx="1">
                  <c:v>-2002000</c:v>
                </c:pt>
                <c:pt idx="2">
                  <c:v>-2005000</c:v>
                </c:pt>
                <c:pt idx="3">
                  <c:v>-1846000</c:v>
                </c:pt>
                <c:pt idx="4">
                  <c:v>-1847000</c:v>
                </c:pt>
                <c:pt idx="5">
                  <c:v>-1845000</c:v>
                </c:pt>
                <c:pt idx="6">
                  <c:v>-1842000</c:v>
                </c:pt>
                <c:pt idx="7">
                  <c:v>-1844000</c:v>
                </c:pt>
                <c:pt idx="8">
                  <c:v>-1610000</c:v>
                </c:pt>
                <c:pt idx="9">
                  <c:v>-1609000</c:v>
                </c:pt>
                <c:pt idx="10">
                  <c:v>-1608000</c:v>
                </c:pt>
                <c:pt idx="11">
                  <c:v>-1611000</c:v>
                </c:pt>
                <c:pt idx="12">
                  <c:v>-1610000</c:v>
                </c:pt>
                <c:pt idx="13">
                  <c:v>-1097000</c:v>
                </c:pt>
                <c:pt idx="14">
                  <c:v>-1093000</c:v>
                </c:pt>
                <c:pt idx="15">
                  <c:v>-1095000</c:v>
                </c:pt>
                <c:pt idx="16">
                  <c:v>-1098000</c:v>
                </c:pt>
                <c:pt idx="17">
                  <c:v>-1097000</c:v>
                </c:pt>
                <c:pt idx="18">
                  <c:v>-185000</c:v>
                </c:pt>
                <c:pt idx="19">
                  <c:v>-184000</c:v>
                </c:pt>
                <c:pt idx="20">
                  <c:v>-181000</c:v>
                </c:pt>
                <c:pt idx="21">
                  <c:v>-184000</c:v>
                </c:pt>
                <c:pt idx="22">
                  <c:v>755000</c:v>
                </c:pt>
                <c:pt idx="23">
                  <c:v>756000</c:v>
                </c:pt>
                <c:pt idx="24">
                  <c:v>754000</c:v>
                </c:pt>
                <c:pt idx="25">
                  <c:v>760000</c:v>
                </c:pt>
                <c:pt idx="26">
                  <c:v>758000</c:v>
                </c:pt>
                <c:pt idx="27">
                  <c:v>759000</c:v>
                </c:pt>
                <c:pt idx="28">
                  <c:v>758000</c:v>
                </c:pt>
                <c:pt idx="29">
                  <c:v>1666000</c:v>
                </c:pt>
                <c:pt idx="30">
                  <c:v>1665000</c:v>
                </c:pt>
                <c:pt idx="31">
                  <c:v>1669000</c:v>
                </c:pt>
                <c:pt idx="32">
                  <c:v>1668000</c:v>
                </c:pt>
                <c:pt idx="33">
                  <c:v>1670000</c:v>
                </c:pt>
                <c:pt idx="34">
                  <c:v>1669000</c:v>
                </c:pt>
                <c:pt idx="35">
                  <c:v>1668000</c:v>
                </c:pt>
                <c:pt idx="36">
                  <c:v>2378000</c:v>
                </c:pt>
                <c:pt idx="37">
                  <c:v>2377000</c:v>
                </c:pt>
                <c:pt idx="38">
                  <c:v>2379000</c:v>
                </c:pt>
                <c:pt idx="39">
                  <c:v>2374000</c:v>
                </c:pt>
                <c:pt idx="40">
                  <c:v>2376000</c:v>
                </c:pt>
                <c:pt idx="45">
                  <c:v>4234000</c:v>
                </c:pt>
                <c:pt idx="46">
                  <c:v>4234000</c:v>
                </c:pt>
                <c:pt idx="47">
                  <c:v>4231000</c:v>
                </c:pt>
                <c:pt idx="48">
                  <c:v>4231000</c:v>
                </c:pt>
                <c:pt idx="49">
                  <c:v>4235000</c:v>
                </c:pt>
                <c:pt idx="54">
                  <c:v>7709000</c:v>
                </c:pt>
                <c:pt idx="55">
                  <c:v>7710000</c:v>
                </c:pt>
                <c:pt idx="56">
                  <c:v>7712000</c:v>
                </c:pt>
                <c:pt idx="57">
                  <c:v>7710000</c:v>
                </c:pt>
                <c:pt idx="58">
                  <c:v>7708000</c:v>
                </c:pt>
                <c:pt idx="59">
                  <c:v>7713000</c:v>
                </c:pt>
                <c:pt idx="65">
                  <c:v>11183000</c:v>
                </c:pt>
                <c:pt idx="66">
                  <c:v>11187000</c:v>
                </c:pt>
                <c:pt idx="67">
                  <c:v>11184000</c:v>
                </c:pt>
                <c:pt idx="68">
                  <c:v>11184000</c:v>
                </c:pt>
                <c:pt idx="69">
                  <c:v>11185000</c:v>
                </c:pt>
                <c:pt idx="74">
                  <c:v>14633000</c:v>
                </c:pt>
                <c:pt idx="75">
                  <c:v>14630000</c:v>
                </c:pt>
                <c:pt idx="76">
                  <c:v>14629000</c:v>
                </c:pt>
                <c:pt idx="77">
                  <c:v>14632000</c:v>
                </c:pt>
                <c:pt idx="78">
                  <c:v>14633000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"Montée 2"</c:f>
              <c:strCache>
                <c:ptCount val="1"/>
                <c:pt idx="0">
                  <c:v>Montée 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Feuil1!$B$11:$B$89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1.15</c:v>
                </c:pt>
                <c:pt idx="14">
                  <c:v>1.15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2.3</c:v>
                </c:pt>
                <c:pt idx="19">
                  <c:v>2.3</c:v>
                </c:pt>
                <c:pt idx="20">
                  <c:v>2.3</c:v>
                </c:pt>
                <c:pt idx="21">
                  <c:v>2.3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4.65</c:v>
                </c:pt>
                <c:pt idx="30">
                  <c:v>4.65</c:v>
                </c:pt>
                <c:pt idx="31">
                  <c:v>4.65</c:v>
                </c:pt>
                <c:pt idx="32">
                  <c:v>4.65</c:v>
                </c:pt>
                <c:pt idx="33">
                  <c:v>4.65</c:v>
                </c:pt>
                <c:pt idx="34">
                  <c:v>4.65</c:v>
                </c:pt>
                <c:pt idx="35">
                  <c:v>4.65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6.75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7.95</c:v>
                </c:pt>
                <c:pt idx="46">
                  <c:v>7.95</c:v>
                </c:pt>
                <c:pt idx="47">
                  <c:v>7.95</c:v>
                </c:pt>
                <c:pt idx="48">
                  <c:v>7.95</c:v>
                </c:pt>
                <c:pt idx="49">
                  <c:v>7.95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14.75</c:v>
                </c:pt>
                <c:pt idx="61">
                  <c:v>14.75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16.85</c:v>
                </c:pt>
                <c:pt idx="66">
                  <c:v>16.85</c:v>
                </c:pt>
                <c:pt idx="67">
                  <c:v>16.85</c:v>
                </c:pt>
                <c:pt idx="68">
                  <c:v>16.85</c:v>
                </c:pt>
                <c:pt idx="69">
                  <c:v>16.85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20.1</c:v>
                </c:pt>
                <c:pt idx="75">
                  <c:v>20.1</c:v>
                </c:pt>
                <c:pt idx="76">
                  <c:v>20.1</c:v>
                </c:pt>
                <c:pt idx="77">
                  <c:v>20.1</c:v>
                </c:pt>
                <c:pt idx="78">
                  <c:v>20.1</c:v>
                </c:pt>
              </c:numCache>
            </c:numRef>
          </c:xVal>
          <c:yVal>
            <c:numRef>
              <c:f>Feuil1!$E$11:$E$89</c:f>
              <c:numCache>
                <c:formatCode>General</c:formatCode>
                <c:ptCount val="79"/>
                <c:pt idx="0">
                  <c:v>-2049000</c:v>
                </c:pt>
                <c:pt idx="1">
                  <c:v>-2051000</c:v>
                </c:pt>
                <c:pt idx="2">
                  <c:v>-2050000</c:v>
                </c:pt>
                <c:pt idx="3">
                  <c:v>-1892000</c:v>
                </c:pt>
                <c:pt idx="4">
                  <c:v>-1891000</c:v>
                </c:pt>
                <c:pt idx="5">
                  <c:v>-1890000</c:v>
                </c:pt>
                <c:pt idx="6">
                  <c:v>-1892000</c:v>
                </c:pt>
                <c:pt idx="7">
                  <c:v>-1889000</c:v>
                </c:pt>
                <c:pt idx="8">
                  <c:v>-1654000</c:v>
                </c:pt>
                <c:pt idx="9">
                  <c:v>-1652000</c:v>
                </c:pt>
                <c:pt idx="10">
                  <c:v>-1650000</c:v>
                </c:pt>
                <c:pt idx="11">
                  <c:v>-1649000</c:v>
                </c:pt>
                <c:pt idx="12">
                  <c:v>-1654000</c:v>
                </c:pt>
                <c:pt idx="13">
                  <c:v>-1139000</c:v>
                </c:pt>
                <c:pt idx="14">
                  <c:v>-1145000</c:v>
                </c:pt>
                <c:pt idx="15">
                  <c:v>-1144000</c:v>
                </c:pt>
                <c:pt idx="16">
                  <c:v>-1138000</c:v>
                </c:pt>
                <c:pt idx="17">
                  <c:v>-1141000</c:v>
                </c:pt>
                <c:pt idx="18">
                  <c:v>-226000</c:v>
                </c:pt>
                <c:pt idx="19">
                  <c:v>-230000</c:v>
                </c:pt>
                <c:pt idx="20">
                  <c:v>-229000</c:v>
                </c:pt>
                <c:pt idx="21">
                  <c:v>-228000</c:v>
                </c:pt>
                <c:pt idx="22">
                  <c:v>711000</c:v>
                </c:pt>
                <c:pt idx="23">
                  <c:v>711000</c:v>
                </c:pt>
                <c:pt idx="24">
                  <c:v>710000</c:v>
                </c:pt>
                <c:pt idx="25">
                  <c:v>709000</c:v>
                </c:pt>
                <c:pt idx="26">
                  <c:v>711000</c:v>
                </c:pt>
                <c:pt idx="27">
                  <c:v>714000</c:v>
                </c:pt>
                <c:pt idx="28">
                  <c:v>708000</c:v>
                </c:pt>
                <c:pt idx="29">
                  <c:v>1624000</c:v>
                </c:pt>
                <c:pt idx="30">
                  <c:v>1623000</c:v>
                </c:pt>
                <c:pt idx="31">
                  <c:v>1625000</c:v>
                </c:pt>
                <c:pt idx="32">
                  <c:v>1625000</c:v>
                </c:pt>
                <c:pt idx="33">
                  <c:v>1624000</c:v>
                </c:pt>
                <c:pt idx="34">
                  <c:v>1623000</c:v>
                </c:pt>
                <c:pt idx="35">
                  <c:v>1625000</c:v>
                </c:pt>
                <c:pt idx="36">
                  <c:v>2332000</c:v>
                </c:pt>
                <c:pt idx="37">
                  <c:v>2333000</c:v>
                </c:pt>
                <c:pt idx="38">
                  <c:v>2331000</c:v>
                </c:pt>
                <c:pt idx="39">
                  <c:v>2234000</c:v>
                </c:pt>
                <c:pt idx="40">
                  <c:v>2234000</c:v>
                </c:pt>
                <c:pt idx="41">
                  <c:v>3246000</c:v>
                </c:pt>
                <c:pt idx="42">
                  <c:v>3247000</c:v>
                </c:pt>
                <c:pt idx="43">
                  <c:v>3245000</c:v>
                </c:pt>
                <c:pt idx="44">
                  <c:v>3248000</c:v>
                </c:pt>
                <c:pt idx="45">
                  <c:v>4184000</c:v>
                </c:pt>
                <c:pt idx="46">
                  <c:v>4186000</c:v>
                </c:pt>
                <c:pt idx="47">
                  <c:v>4189000</c:v>
                </c:pt>
                <c:pt idx="48">
                  <c:v>4185000</c:v>
                </c:pt>
                <c:pt idx="49">
                  <c:v>4187000</c:v>
                </c:pt>
                <c:pt idx="50">
                  <c:v>5094000</c:v>
                </c:pt>
                <c:pt idx="51">
                  <c:v>5096000</c:v>
                </c:pt>
                <c:pt idx="52">
                  <c:v>5097000</c:v>
                </c:pt>
                <c:pt idx="53">
                  <c:v>5099000</c:v>
                </c:pt>
                <c:pt idx="54">
                  <c:v>7671000</c:v>
                </c:pt>
                <c:pt idx="55">
                  <c:v>7673000</c:v>
                </c:pt>
                <c:pt idx="56">
                  <c:v>7673000</c:v>
                </c:pt>
                <c:pt idx="57">
                  <c:v>7670000</c:v>
                </c:pt>
                <c:pt idx="58">
                  <c:v>7674000</c:v>
                </c:pt>
                <c:pt idx="59">
                  <c:v>7673000</c:v>
                </c:pt>
                <c:pt idx="60">
                  <c:v>9518000</c:v>
                </c:pt>
                <c:pt idx="61">
                  <c:v>9521000</c:v>
                </c:pt>
                <c:pt idx="62">
                  <c:v>9518000</c:v>
                </c:pt>
                <c:pt idx="63">
                  <c:v>9517000</c:v>
                </c:pt>
                <c:pt idx="64">
                  <c:v>9516000</c:v>
                </c:pt>
                <c:pt idx="65">
                  <c:v>11137000</c:v>
                </c:pt>
                <c:pt idx="66">
                  <c:v>11135000</c:v>
                </c:pt>
                <c:pt idx="67">
                  <c:v>11139000</c:v>
                </c:pt>
                <c:pt idx="68">
                  <c:v>11136000</c:v>
                </c:pt>
                <c:pt idx="69">
                  <c:v>11370000</c:v>
                </c:pt>
                <c:pt idx="70">
                  <c:v>13041000</c:v>
                </c:pt>
                <c:pt idx="71">
                  <c:v>13043000</c:v>
                </c:pt>
                <c:pt idx="72">
                  <c:v>13044000</c:v>
                </c:pt>
                <c:pt idx="73">
                  <c:v>13044000</c:v>
                </c:pt>
                <c:pt idx="74">
                  <c:v>14641000</c:v>
                </c:pt>
                <c:pt idx="75">
                  <c:v>14639000</c:v>
                </c:pt>
                <c:pt idx="76">
                  <c:v>14642000</c:v>
                </c:pt>
                <c:pt idx="77">
                  <c:v>14593000</c:v>
                </c:pt>
                <c:pt idx="78">
                  <c:v>14594000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"Descente 2"</c:f>
              <c:strCache>
                <c:ptCount val="1"/>
                <c:pt idx="0">
                  <c:v>Descente 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1"/>
          </c:trendline>
          <c:xVal>
            <c:numRef>
              <c:f>Feuil1!$B$11:$B$89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1.15</c:v>
                </c:pt>
                <c:pt idx="14">
                  <c:v>1.15</c:v>
                </c:pt>
                <c:pt idx="15">
                  <c:v>1.15</c:v>
                </c:pt>
                <c:pt idx="16">
                  <c:v>1.15</c:v>
                </c:pt>
                <c:pt idx="17">
                  <c:v>1.15</c:v>
                </c:pt>
                <c:pt idx="18">
                  <c:v>2.3</c:v>
                </c:pt>
                <c:pt idx="19">
                  <c:v>2.3</c:v>
                </c:pt>
                <c:pt idx="20">
                  <c:v>2.3</c:v>
                </c:pt>
                <c:pt idx="21">
                  <c:v>2.3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4.65</c:v>
                </c:pt>
                <c:pt idx="30">
                  <c:v>4.65</c:v>
                </c:pt>
                <c:pt idx="31">
                  <c:v>4.65</c:v>
                </c:pt>
                <c:pt idx="32">
                  <c:v>4.65</c:v>
                </c:pt>
                <c:pt idx="33">
                  <c:v>4.65</c:v>
                </c:pt>
                <c:pt idx="34">
                  <c:v>4.65</c:v>
                </c:pt>
                <c:pt idx="35">
                  <c:v>4.65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6.75</c:v>
                </c:pt>
                <c:pt idx="42">
                  <c:v>6.75</c:v>
                </c:pt>
                <c:pt idx="43">
                  <c:v>6.75</c:v>
                </c:pt>
                <c:pt idx="44">
                  <c:v>6.75</c:v>
                </c:pt>
                <c:pt idx="45">
                  <c:v>7.95</c:v>
                </c:pt>
                <c:pt idx="46">
                  <c:v>7.95</c:v>
                </c:pt>
                <c:pt idx="47">
                  <c:v>7.95</c:v>
                </c:pt>
                <c:pt idx="48">
                  <c:v>7.95</c:v>
                </c:pt>
                <c:pt idx="49">
                  <c:v>7.95</c:v>
                </c:pt>
                <c:pt idx="50">
                  <c:v>9.1</c:v>
                </c:pt>
                <c:pt idx="51">
                  <c:v>9.1</c:v>
                </c:pt>
                <c:pt idx="52">
                  <c:v>9.1</c:v>
                </c:pt>
                <c:pt idx="53">
                  <c:v>9.1</c:v>
                </c:pt>
                <c:pt idx="54">
                  <c:v>12.4</c:v>
                </c:pt>
                <c:pt idx="55">
                  <c:v>12.4</c:v>
                </c:pt>
                <c:pt idx="56">
                  <c:v>12.4</c:v>
                </c:pt>
                <c:pt idx="57">
                  <c:v>12.4</c:v>
                </c:pt>
                <c:pt idx="58">
                  <c:v>12.4</c:v>
                </c:pt>
                <c:pt idx="59">
                  <c:v>12.4</c:v>
                </c:pt>
                <c:pt idx="60">
                  <c:v>14.75</c:v>
                </c:pt>
                <c:pt idx="61">
                  <c:v>14.75</c:v>
                </c:pt>
                <c:pt idx="62">
                  <c:v>14.75</c:v>
                </c:pt>
                <c:pt idx="63">
                  <c:v>14.75</c:v>
                </c:pt>
                <c:pt idx="64">
                  <c:v>14.75</c:v>
                </c:pt>
                <c:pt idx="65">
                  <c:v>16.85</c:v>
                </c:pt>
                <c:pt idx="66">
                  <c:v>16.85</c:v>
                </c:pt>
                <c:pt idx="67">
                  <c:v>16.85</c:v>
                </c:pt>
                <c:pt idx="68">
                  <c:v>16.85</c:v>
                </c:pt>
                <c:pt idx="69">
                  <c:v>16.85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20.1</c:v>
                </c:pt>
                <c:pt idx="75">
                  <c:v>20.1</c:v>
                </c:pt>
                <c:pt idx="76">
                  <c:v>20.1</c:v>
                </c:pt>
                <c:pt idx="77">
                  <c:v>20.1</c:v>
                </c:pt>
                <c:pt idx="78">
                  <c:v>20.1</c:v>
                </c:pt>
              </c:numCache>
            </c:numRef>
          </c:xVal>
          <c:yVal>
            <c:numRef>
              <c:f>Feuil1!$F$11:$F$89</c:f>
              <c:numCache>
                <c:formatCode>General</c:formatCode>
                <c:ptCount val="79"/>
                <c:pt idx="0">
                  <c:v>-2048000</c:v>
                </c:pt>
                <c:pt idx="1">
                  <c:v>-2044000</c:v>
                </c:pt>
                <c:pt idx="2">
                  <c:v>-2047000</c:v>
                </c:pt>
                <c:pt idx="3">
                  <c:v>-1885000</c:v>
                </c:pt>
                <c:pt idx="4">
                  <c:v>-1887000</c:v>
                </c:pt>
                <c:pt idx="5">
                  <c:v>-1885000</c:v>
                </c:pt>
                <c:pt idx="6">
                  <c:v>-1884000</c:v>
                </c:pt>
                <c:pt idx="7">
                  <c:v>-1888000</c:v>
                </c:pt>
                <c:pt idx="8">
                  <c:v>-1651000</c:v>
                </c:pt>
                <c:pt idx="9">
                  <c:v>-1650000</c:v>
                </c:pt>
                <c:pt idx="10">
                  <c:v>-1648000</c:v>
                </c:pt>
                <c:pt idx="11">
                  <c:v>-1647000</c:v>
                </c:pt>
                <c:pt idx="12">
                  <c:v>-1650000</c:v>
                </c:pt>
                <c:pt idx="13">
                  <c:v>-1141000</c:v>
                </c:pt>
                <c:pt idx="14">
                  <c:v>-1143000</c:v>
                </c:pt>
                <c:pt idx="15">
                  <c:v>-1137000</c:v>
                </c:pt>
                <c:pt idx="16">
                  <c:v>-1139000</c:v>
                </c:pt>
                <c:pt idx="17">
                  <c:v>-1139000</c:v>
                </c:pt>
                <c:pt idx="18">
                  <c:v>-226000</c:v>
                </c:pt>
                <c:pt idx="19">
                  <c:v>-227000</c:v>
                </c:pt>
                <c:pt idx="20">
                  <c:v>-226000</c:v>
                </c:pt>
                <c:pt idx="21">
                  <c:v>-227000</c:v>
                </c:pt>
                <c:pt idx="22">
                  <c:v>718000</c:v>
                </c:pt>
                <c:pt idx="23">
                  <c:v>713000</c:v>
                </c:pt>
                <c:pt idx="24">
                  <c:v>714000</c:v>
                </c:pt>
                <c:pt idx="25">
                  <c:v>713000</c:v>
                </c:pt>
                <c:pt idx="26">
                  <c:v>716000</c:v>
                </c:pt>
                <c:pt idx="27">
                  <c:v>714000</c:v>
                </c:pt>
                <c:pt idx="28">
                  <c:v>713000</c:v>
                </c:pt>
                <c:pt idx="29">
                  <c:v>1625000</c:v>
                </c:pt>
                <c:pt idx="30">
                  <c:v>1627000</c:v>
                </c:pt>
                <c:pt idx="31">
                  <c:v>1625000</c:v>
                </c:pt>
                <c:pt idx="32">
                  <c:v>1626000</c:v>
                </c:pt>
                <c:pt idx="33">
                  <c:v>1625000</c:v>
                </c:pt>
                <c:pt idx="34">
                  <c:v>1622000</c:v>
                </c:pt>
                <c:pt idx="35">
                  <c:v>1629000</c:v>
                </c:pt>
                <c:pt idx="36">
                  <c:v>2338000</c:v>
                </c:pt>
                <c:pt idx="37">
                  <c:v>2335000</c:v>
                </c:pt>
                <c:pt idx="38">
                  <c:v>2334000</c:v>
                </c:pt>
                <c:pt idx="39">
                  <c:v>2337000</c:v>
                </c:pt>
                <c:pt idx="40">
                  <c:v>2336000</c:v>
                </c:pt>
                <c:pt idx="41">
                  <c:v>3245000</c:v>
                </c:pt>
                <c:pt idx="42">
                  <c:v>3248000</c:v>
                </c:pt>
                <c:pt idx="43">
                  <c:v>3244000</c:v>
                </c:pt>
                <c:pt idx="44">
                  <c:v>3247000</c:v>
                </c:pt>
                <c:pt idx="45">
                  <c:v>4188000</c:v>
                </c:pt>
                <c:pt idx="46">
                  <c:v>4187000</c:v>
                </c:pt>
                <c:pt idx="47">
                  <c:v>4191000</c:v>
                </c:pt>
                <c:pt idx="48">
                  <c:v>4189000</c:v>
                </c:pt>
                <c:pt idx="49">
                  <c:v>4189000</c:v>
                </c:pt>
                <c:pt idx="50">
                  <c:v>5098000</c:v>
                </c:pt>
                <c:pt idx="51">
                  <c:v>5093000</c:v>
                </c:pt>
                <c:pt idx="52">
                  <c:v>5102000</c:v>
                </c:pt>
                <c:pt idx="53">
                  <c:v>5099000</c:v>
                </c:pt>
                <c:pt idx="54">
                  <c:v>7673000</c:v>
                </c:pt>
                <c:pt idx="55">
                  <c:v>7672000</c:v>
                </c:pt>
                <c:pt idx="56">
                  <c:v>7669000</c:v>
                </c:pt>
                <c:pt idx="57">
                  <c:v>7667000</c:v>
                </c:pt>
                <c:pt idx="58">
                  <c:v>7668000</c:v>
                </c:pt>
                <c:pt idx="59">
                  <c:v>7665000</c:v>
                </c:pt>
                <c:pt idx="60">
                  <c:v>9520000</c:v>
                </c:pt>
                <c:pt idx="61">
                  <c:v>9522000</c:v>
                </c:pt>
                <c:pt idx="62">
                  <c:v>9520000</c:v>
                </c:pt>
                <c:pt idx="63">
                  <c:v>9522000</c:v>
                </c:pt>
                <c:pt idx="64">
                  <c:v>9521000</c:v>
                </c:pt>
                <c:pt idx="65">
                  <c:v>11143000</c:v>
                </c:pt>
                <c:pt idx="66">
                  <c:v>11144000</c:v>
                </c:pt>
                <c:pt idx="67">
                  <c:v>11141000</c:v>
                </c:pt>
                <c:pt idx="68">
                  <c:v>11139000</c:v>
                </c:pt>
                <c:pt idx="69">
                  <c:v>11139000</c:v>
                </c:pt>
                <c:pt idx="70">
                  <c:v>12997000</c:v>
                </c:pt>
                <c:pt idx="71">
                  <c:v>12996000</c:v>
                </c:pt>
                <c:pt idx="72">
                  <c:v>12995000</c:v>
                </c:pt>
                <c:pt idx="73">
                  <c:v>13000000</c:v>
                </c:pt>
                <c:pt idx="74">
                  <c:v>14594000</c:v>
                </c:pt>
                <c:pt idx="75">
                  <c:v>14591000</c:v>
                </c:pt>
                <c:pt idx="76">
                  <c:v>14590000</c:v>
                </c:pt>
                <c:pt idx="77">
                  <c:v>14592000</c:v>
                </c:pt>
                <c:pt idx="78">
                  <c:v>14591000</c:v>
                </c:pt>
              </c:numCache>
            </c:numRef>
          </c:yVal>
          <c:smooth val="0"/>
        </c:ser>
        <c:axId val="98821707"/>
        <c:axId val="65924518"/>
      </c:scatterChart>
      <c:valAx>
        <c:axId val="988217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24518"/>
        <c:crosses val="autoZero"/>
        <c:crossBetween val="midCat"/>
      </c:valAx>
      <c:valAx>
        <c:axId val="659245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82170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678240</xdr:colOff>
      <xdr:row>15</xdr:row>
      <xdr:rowOff>-360</xdr:rowOff>
    </xdr:from>
    <xdr:to>
      <xdr:col>15</xdr:col>
      <xdr:colOff>840240</xdr:colOff>
      <xdr:row>33</xdr:row>
      <xdr:rowOff>46800</xdr:rowOff>
    </xdr:to>
    <xdr:graphicFrame>
      <xdr:nvGraphicFramePr>
        <xdr:cNvPr id="0" name="Graphique 4"/>
        <xdr:cNvGraphicFramePr/>
      </xdr:nvGraphicFramePr>
      <xdr:xfrm>
        <a:off x="10846440" y="2856960"/>
        <a:ext cx="11499120" cy="34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157320</xdr:colOff>
      <xdr:row>0</xdr:row>
      <xdr:rowOff>52560</xdr:rowOff>
    </xdr:from>
    <xdr:to>
      <xdr:col>6</xdr:col>
      <xdr:colOff>261360</xdr:colOff>
      <xdr:row>13</xdr:row>
      <xdr:rowOff>61560</xdr:rowOff>
    </xdr:to>
    <xdr:pic>
      <xdr:nvPicPr>
        <xdr:cNvPr id="1" name="Image 1" descr=""/>
        <xdr:cNvPicPr/>
      </xdr:nvPicPr>
      <xdr:blipFill>
        <a:blip r:embed="rId1"/>
        <a:srcRect l="0" t="7298" r="26144" b="0"/>
        <a:stretch/>
      </xdr:blipFill>
      <xdr:spPr>
        <a:xfrm rot="5400000">
          <a:off x="360" y="0"/>
          <a:ext cx="2380680" cy="248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94320</xdr:colOff>
      <xdr:row>0</xdr:row>
      <xdr:rowOff>-100440</xdr:rowOff>
    </xdr:from>
    <xdr:to>
      <xdr:col>10</xdr:col>
      <xdr:colOff>675720</xdr:colOff>
      <xdr:row>13</xdr:row>
      <xdr:rowOff>80280</xdr:rowOff>
    </xdr:to>
    <xdr:pic>
      <xdr:nvPicPr>
        <xdr:cNvPr id="2" name="Image 2" descr=""/>
        <xdr:cNvPicPr/>
      </xdr:nvPicPr>
      <xdr:blipFill>
        <a:blip r:embed="rId2"/>
        <a:srcRect l="0" t="0" r="33436" b="0"/>
        <a:stretch/>
      </xdr:blipFill>
      <xdr:spPr>
        <a:xfrm rot="5400000">
          <a:off x="2647800" y="0"/>
          <a:ext cx="2858040" cy="265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4296875" defaultRowHeight="15" zeroHeight="false" outlineLevelRow="0" outlineLevelCol="0"/>
  <cols>
    <col collapsed="false" customWidth="true" hidden="false" outlineLevel="0" max="3" min="3" style="0" width="25.36"/>
    <col collapsed="false" customWidth="true" hidden="false" outlineLevel="0" max="4" min="4" style="0" width="23.15"/>
    <col collapsed="false" customWidth="true" hidden="false" outlineLevel="0" max="5" min="5" style="0" width="22.04"/>
    <col collapsed="false" customWidth="true" hidden="false" outlineLevel="0" max="6" min="6" style="0" width="20.94"/>
    <col collapsed="false" customWidth="true" hidden="false" outlineLevel="0" max="7" min="7" style="0" width="24.36"/>
    <col collapsed="false" customWidth="true" hidden="false" outlineLevel="0" max="8" min="8" style="0" width="23.15"/>
  </cols>
  <sheetData>
    <row r="1" customFormat="false" ht="15" hidden="false" customHeight="false" outlineLevel="0" collapsed="false">
      <c r="H1" s="0" t="s">
        <v>0</v>
      </c>
    </row>
    <row r="2" customFormat="false" ht="15" hidden="false" customHeight="false" outlineLevel="0" collapsed="false">
      <c r="B2" s="0" t="s">
        <v>1</v>
      </c>
      <c r="C2" s="0" t="s">
        <v>2</v>
      </c>
      <c r="D2" s="0" t="s">
        <v>3</v>
      </c>
      <c r="G2" s="0" t="s">
        <v>4</v>
      </c>
      <c r="H2" s="0" t="n">
        <v>1.15</v>
      </c>
    </row>
    <row r="3" customFormat="false" ht="15" hidden="false" customHeight="false" outlineLevel="0" collapsed="false">
      <c r="C3" s="0" t="s">
        <v>5</v>
      </c>
      <c r="D3" s="0" t="s">
        <v>6</v>
      </c>
      <c r="G3" s="0" t="s">
        <v>7</v>
      </c>
      <c r="H3" s="0" t="n">
        <v>1.15</v>
      </c>
    </row>
    <row r="4" customFormat="false" ht="15" hidden="false" customHeight="false" outlineLevel="0" collapsed="false">
      <c r="G4" s="0" t="s">
        <v>8</v>
      </c>
      <c r="H4" s="0" t="n">
        <v>2.35</v>
      </c>
    </row>
    <row r="5" customFormat="false" ht="15" hidden="false" customHeight="false" outlineLevel="0" collapsed="false">
      <c r="G5" s="0" t="s">
        <v>9</v>
      </c>
      <c r="H5" s="0" t="n">
        <v>4.45</v>
      </c>
    </row>
    <row r="6" customFormat="false" ht="15" hidden="false" customHeight="false" outlineLevel="0" collapsed="false">
      <c r="G6" s="0" t="s">
        <v>10</v>
      </c>
      <c r="H6" s="0" t="n">
        <v>11.25</v>
      </c>
    </row>
    <row r="7" customFormat="false" ht="15" hidden="false" customHeight="false" outlineLevel="0" collapsed="false">
      <c r="G7" s="0" t="s">
        <v>11</v>
      </c>
      <c r="H7" s="0" t="n">
        <v>20.1</v>
      </c>
    </row>
    <row r="8" customFormat="false" ht="15" hidden="false" customHeight="false" outlineLevel="0" collapsed="false">
      <c r="D8" s="1" t="s">
        <v>12</v>
      </c>
      <c r="E8" s="1"/>
      <c r="F8" s="1"/>
      <c r="G8" s="1" t="s">
        <v>13</v>
      </c>
      <c r="H8" s="1"/>
    </row>
    <row r="9" customFormat="false" ht="15" hidden="false" customHeight="false" outlineLevel="0" collapsed="false">
      <c r="D9" s="2" t="n">
        <v>44082</v>
      </c>
      <c r="E9" s="2" t="n">
        <v>44083</v>
      </c>
      <c r="F9" s="2" t="n">
        <v>44083</v>
      </c>
      <c r="G9" s="2" t="n">
        <v>44097</v>
      </c>
      <c r="H9" s="2" t="n">
        <v>44097</v>
      </c>
      <c r="I9" s="2" t="n">
        <v>44101</v>
      </c>
      <c r="J9" s="2" t="n">
        <v>44101</v>
      </c>
      <c r="K9" s="2" t="n">
        <v>44119</v>
      </c>
      <c r="L9" s="2" t="n">
        <v>44119</v>
      </c>
    </row>
    <row r="10" customFormat="false" ht="15" hidden="false" customHeight="false" outlineLevel="0" collapsed="false">
      <c r="B10" s="0" t="s">
        <v>14</v>
      </c>
      <c r="C10" s="0" t="s">
        <v>15</v>
      </c>
      <c r="D10" s="0" t="s">
        <v>16</v>
      </c>
      <c r="E10" s="0" t="s">
        <v>17</v>
      </c>
      <c r="F10" s="0" t="s">
        <v>18</v>
      </c>
      <c r="G10" s="0" t="s">
        <v>17</v>
      </c>
      <c r="H10" s="0" t="s">
        <v>18</v>
      </c>
      <c r="I10" s="0" t="s">
        <v>17</v>
      </c>
      <c r="J10" s="0" t="s">
        <v>18</v>
      </c>
      <c r="K10" s="0" t="s">
        <v>17</v>
      </c>
      <c r="L10" s="0" t="s">
        <v>18</v>
      </c>
    </row>
    <row r="11" customFormat="false" ht="15" hidden="false" customHeight="false" outlineLevel="0" collapsed="false">
      <c r="B11" s="0" t="n">
        <v>0</v>
      </c>
      <c r="C11" s="3" t="n">
        <v>-2370000</v>
      </c>
      <c r="D11" s="0" t="n">
        <v>-2004000</v>
      </c>
      <c r="E11" s="0" t="n">
        <v>-2049000</v>
      </c>
      <c r="F11" s="0" t="n">
        <v>-2048000</v>
      </c>
      <c r="G11" s="0" t="n">
        <v>-2062000</v>
      </c>
      <c r="H11" s="0" t="n">
        <v>-2113000</v>
      </c>
      <c r="I11" s="0" t="n">
        <v>-2078000</v>
      </c>
      <c r="J11" s="0" t="n">
        <v>-2091000</v>
      </c>
      <c r="K11" s="0" t="n">
        <v>-2073000</v>
      </c>
      <c r="L11" s="0" t="n">
        <v>-2078000</v>
      </c>
    </row>
    <row r="12" customFormat="false" ht="15" hidden="false" customHeight="false" outlineLevel="0" collapsed="false">
      <c r="B12" s="0" t="n">
        <v>0</v>
      </c>
      <c r="C12" s="3" t="n">
        <v>-2367000</v>
      </c>
      <c r="D12" s="0" t="n">
        <v>-2002000</v>
      </c>
      <c r="E12" s="0" t="n">
        <v>-2051000</v>
      </c>
      <c r="F12" s="0" t="n">
        <v>-2044000</v>
      </c>
      <c r="G12" s="0" t="n">
        <v>-2061000</v>
      </c>
      <c r="H12" s="0" t="n">
        <v>-2114000</v>
      </c>
      <c r="I12" s="0" t="n">
        <v>-2076000</v>
      </c>
      <c r="J12" s="0" t="n">
        <v>-2089000</v>
      </c>
      <c r="K12" s="0" t="n">
        <v>-2074000</v>
      </c>
      <c r="L12" s="0" t="n">
        <v>-2077000</v>
      </c>
    </row>
    <row r="13" customFormat="false" ht="15" hidden="false" customHeight="false" outlineLevel="0" collapsed="false">
      <c r="B13" s="0" t="n">
        <v>0</v>
      </c>
      <c r="C13" s="3" t="n">
        <v>-2369000</v>
      </c>
      <c r="D13" s="0" t="n">
        <v>-2005000</v>
      </c>
      <c r="E13" s="0" t="n">
        <v>-2050000</v>
      </c>
      <c r="F13" s="0" t="n">
        <v>-2047000</v>
      </c>
      <c r="G13" s="0" t="n">
        <v>-2060000</v>
      </c>
      <c r="H13" s="0" t="n">
        <v>-2111000</v>
      </c>
      <c r="I13" s="0" t="n">
        <v>-2076000</v>
      </c>
      <c r="J13" s="0" t="n">
        <v>-2090000</v>
      </c>
      <c r="K13" s="0" t="n">
        <v>-2072000</v>
      </c>
      <c r="L13" s="0" t="n">
        <v>-2079000</v>
      </c>
    </row>
    <row r="14" customFormat="false" ht="15" hidden="false" customHeight="false" outlineLevel="0" collapsed="false">
      <c r="A14" s="0" t="s">
        <v>19</v>
      </c>
      <c r="B14" s="0" t="n">
        <v>0.2</v>
      </c>
      <c r="C14" s="3" t="n">
        <v>-2199000</v>
      </c>
      <c r="D14" s="0" t="n">
        <v>-1846000</v>
      </c>
      <c r="E14" s="0" t="n">
        <v>-1892000</v>
      </c>
      <c r="F14" s="0" t="n">
        <v>-1885000</v>
      </c>
    </row>
    <row r="15" customFormat="false" ht="15" hidden="false" customHeight="false" outlineLevel="0" collapsed="false">
      <c r="B15" s="0" t="n">
        <v>0.2</v>
      </c>
      <c r="C15" s="3" t="n">
        <v>-2199000</v>
      </c>
      <c r="D15" s="0" t="n">
        <v>-1847000</v>
      </c>
      <c r="E15" s="0" t="n">
        <v>-1891000</v>
      </c>
      <c r="F15" s="0" t="n">
        <v>-1887000</v>
      </c>
    </row>
    <row r="16" customFormat="false" ht="15" hidden="false" customHeight="false" outlineLevel="0" collapsed="false">
      <c r="B16" s="0" t="n">
        <v>0.2</v>
      </c>
      <c r="C16" s="3" t="n">
        <v>-2200000</v>
      </c>
      <c r="D16" s="0" t="n">
        <v>-1845000</v>
      </c>
      <c r="E16" s="0" t="n">
        <v>-1890000</v>
      </c>
      <c r="F16" s="0" t="n">
        <v>-1885000</v>
      </c>
    </row>
    <row r="17" customFormat="false" ht="15" hidden="false" customHeight="false" outlineLevel="0" collapsed="false">
      <c r="B17" s="0" t="n">
        <v>0.2</v>
      </c>
      <c r="C17" s="3" t="n">
        <v>-2198000</v>
      </c>
      <c r="D17" s="0" t="n">
        <v>-1842000</v>
      </c>
      <c r="E17" s="0" t="n">
        <v>-1892000</v>
      </c>
      <c r="F17" s="0" t="n">
        <v>-1884000</v>
      </c>
    </row>
    <row r="18" customFormat="false" ht="15" hidden="false" customHeight="false" outlineLevel="0" collapsed="false">
      <c r="B18" s="0" t="n">
        <v>0.2</v>
      </c>
      <c r="C18" s="3" t="n">
        <v>-2201000</v>
      </c>
      <c r="D18" s="0" t="n">
        <v>-1844000</v>
      </c>
      <c r="E18" s="0" t="n">
        <v>-1889000</v>
      </c>
      <c r="F18" s="0" t="n">
        <v>-1888000</v>
      </c>
    </row>
    <row r="19" customFormat="false" ht="15" hidden="false" customHeight="false" outlineLevel="0" collapsed="false">
      <c r="A19" s="0" t="s">
        <v>20</v>
      </c>
      <c r="B19" s="0" t="n">
        <v>0.5</v>
      </c>
      <c r="C19" s="3" t="n">
        <v>-1946000</v>
      </c>
      <c r="D19" s="0" t="n">
        <v>-1610000</v>
      </c>
      <c r="E19" s="0" t="n">
        <v>-1654000</v>
      </c>
      <c r="F19" s="0" t="n">
        <v>-1651000</v>
      </c>
    </row>
    <row r="20" customFormat="false" ht="15" hidden="false" customHeight="false" outlineLevel="0" collapsed="false">
      <c r="B20" s="0" t="n">
        <v>0.5</v>
      </c>
      <c r="C20" s="3" t="n">
        <v>-1948000</v>
      </c>
      <c r="D20" s="0" t="n">
        <v>-1609000</v>
      </c>
      <c r="E20" s="0" t="n">
        <v>-1652000</v>
      </c>
      <c r="F20" s="0" t="n">
        <v>-1650000</v>
      </c>
    </row>
    <row r="21" customFormat="false" ht="15" hidden="false" customHeight="false" outlineLevel="0" collapsed="false">
      <c r="B21" s="0" t="n">
        <v>0.5</v>
      </c>
      <c r="C21" s="3" t="n">
        <v>-1946000</v>
      </c>
      <c r="D21" s="0" t="n">
        <v>-1608000</v>
      </c>
      <c r="E21" s="0" t="n">
        <v>-1650000</v>
      </c>
      <c r="F21" s="0" t="n">
        <v>-1648000</v>
      </c>
    </row>
    <row r="22" customFormat="false" ht="15" hidden="false" customHeight="false" outlineLevel="0" collapsed="false">
      <c r="B22" s="0" t="n">
        <v>0.5</v>
      </c>
      <c r="C22" s="3" t="n">
        <v>-1948000</v>
      </c>
      <c r="D22" s="0" t="n">
        <v>-1611000</v>
      </c>
      <c r="E22" s="0" t="n">
        <v>-1649000</v>
      </c>
      <c r="F22" s="0" t="n">
        <v>-1647000</v>
      </c>
    </row>
    <row r="23" customFormat="false" ht="15" hidden="false" customHeight="false" outlineLevel="0" collapsed="false">
      <c r="B23" s="0" t="n">
        <v>0.5</v>
      </c>
      <c r="C23" s="3" t="n">
        <v>-1947000</v>
      </c>
      <c r="D23" s="0" t="n">
        <v>-1610000</v>
      </c>
      <c r="E23" s="0" t="n">
        <v>-1654000</v>
      </c>
      <c r="F23" s="0" t="n">
        <v>-1650000</v>
      </c>
    </row>
    <row r="24" customFormat="false" ht="15" hidden="false" customHeight="false" outlineLevel="0" collapsed="false">
      <c r="A24" s="0" t="s">
        <v>4</v>
      </c>
      <c r="B24" s="0" t="n">
        <f aca="false">H$2</f>
        <v>1.15</v>
      </c>
      <c r="C24" s="3" t="n">
        <v>-1401000</v>
      </c>
      <c r="D24" s="0" t="n">
        <v>-1097000</v>
      </c>
      <c r="E24" s="0" t="n">
        <v>-1139000</v>
      </c>
      <c r="F24" s="0" t="n">
        <v>-1141000</v>
      </c>
      <c r="G24" s="0" t="n">
        <v>-1086000</v>
      </c>
      <c r="H24" s="0" t="n">
        <v>-1201000</v>
      </c>
      <c r="I24" s="0" t="n">
        <v>-1175000</v>
      </c>
      <c r="J24" s="0" t="n">
        <v>-1189000</v>
      </c>
      <c r="K24" s="0" t="n">
        <v>-1155000</v>
      </c>
      <c r="L24" s="0" t="n">
        <v>-1162000</v>
      </c>
    </row>
    <row r="25" customFormat="false" ht="15" hidden="false" customHeight="false" outlineLevel="0" collapsed="false">
      <c r="B25" s="0" t="n">
        <f aca="false">H$2</f>
        <v>1.15</v>
      </c>
      <c r="C25" s="3" t="n">
        <v>-1402000</v>
      </c>
      <c r="D25" s="0" t="n">
        <v>-1093000</v>
      </c>
      <c r="E25" s="0" t="n">
        <v>-1145000</v>
      </c>
      <c r="F25" s="0" t="n">
        <v>-1143000</v>
      </c>
      <c r="G25" s="0" t="n">
        <v>-1088000</v>
      </c>
      <c r="H25" s="0" t="n">
        <v>-1202000</v>
      </c>
      <c r="I25" s="0" t="n">
        <v>-1175000</v>
      </c>
      <c r="J25" s="0" t="n">
        <v>-1187000</v>
      </c>
      <c r="K25" s="0" t="n">
        <v>-1155000</v>
      </c>
      <c r="L25" s="0" t="n">
        <v>-1161000</v>
      </c>
    </row>
    <row r="26" customFormat="false" ht="15" hidden="false" customHeight="false" outlineLevel="0" collapsed="false">
      <c r="B26" s="0" t="n">
        <f aca="false">H$2</f>
        <v>1.15</v>
      </c>
      <c r="C26" s="3" t="n">
        <v>-1401000</v>
      </c>
      <c r="D26" s="0" t="n">
        <v>-1095000</v>
      </c>
      <c r="E26" s="0" t="n">
        <v>-1144000</v>
      </c>
      <c r="F26" s="0" t="n">
        <v>-1137000</v>
      </c>
      <c r="G26" s="0" t="n">
        <v>-1091000</v>
      </c>
      <c r="H26" s="0" t="n">
        <v>-1205000</v>
      </c>
      <c r="I26" s="0" t="n">
        <v>-1177000</v>
      </c>
      <c r="J26" s="0" t="n">
        <v>-1188000</v>
      </c>
      <c r="K26" s="0" t="n">
        <v>-1154000</v>
      </c>
      <c r="L26" s="0" t="n">
        <v>-1164000</v>
      </c>
    </row>
    <row r="27" customFormat="false" ht="15" hidden="false" customHeight="false" outlineLevel="0" collapsed="false">
      <c r="B27" s="0" t="n">
        <f aca="false">H$2</f>
        <v>1.15</v>
      </c>
      <c r="C27" s="3" t="n">
        <v>-1404000</v>
      </c>
      <c r="D27" s="0" t="n">
        <v>-1098000</v>
      </c>
      <c r="E27" s="0" t="n">
        <v>-1138000</v>
      </c>
      <c r="F27" s="0" t="n">
        <v>-1139000</v>
      </c>
      <c r="G27" s="0" t="n">
        <v>-1094000</v>
      </c>
      <c r="H27" s="0" t="n">
        <v>-1204000</v>
      </c>
      <c r="I27" s="0" t="n">
        <v>-1178000</v>
      </c>
      <c r="J27" s="0" t="n">
        <v>-1191000</v>
      </c>
      <c r="K27" s="0" t="n">
        <v>-1153000</v>
      </c>
      <c r="L27" s="0" t="n">
        <v>-1163000</v>
      </c>
    </row>
    <row r="28" customFormat="false" ht="15" hidden="false" customHeight="false" outlineLevel="0" collapsed="false">
      <c r="B28" s="0" t="n">
        <f aca="false">H$2</f>
        <v>1.15</v>
      </c>
      <c r="C28" s="3" t="n">
        <v>-1402000</v>
      </c>
      <c r="D28" s="0" t="n">
        <v>-1097000</v>
      </c>
      <c r="E28" s="0" t="n">
        <v>-1141000</v>
      </c>
      <c r="F28" s="0" t="n">
        <v>-1139000</v>
      </c>
      <c r="G28" s="0" t="n">
        <v>-1094000</v>
      </c>
      <c r="H28" s="0" t="n">
        <v>-1202000</v>
      </c>
      <c r="I28" s="0" t="n">
        <v>-1179000</v>
      </c>
      <c r="J28" s="0" t="n">
        <v>-1189000</v>
      </c>
      <c r="K28" s="0" t="n">
        <v>-1153000</v>
      </c>
      <c r="L28" s="0" t="n">
        <v>-1163000</v>
      </c>
    </row>
    <row r="29" customFormat="false" ht="15" hidden="false" customHeight="false" outlineLevel="0" collapsed="false">
      <c r="A29" s="0" t="s">
        <v>21</v>
      </c>
      <c r="B29" s="0" t="n">
        <f aca="false">H$2+H$3</f>
        <v>2.3</v>
      </c>
      <c r="C29" s="3" t="n">
        <v>-431000</v>
      </c>
      <c r="D29" s="0" t="n">
        <v>-185000</v>
      </c>
      <c r="E29" s="0" t="n">
        <v>-226000</v>
      </c>
      <c r="F29" s="0" t="n">
        <v>-226000</v>
      </c>
    </row>
    <row r="30" customFormat="false" ht="15" hidden="false" customHeight="false" outlineLevel="0" collapsed="false">
      <c r="B30" s="0" t="n">
        <f aca="false">H$2+H$3</f>
        <v>2.3</v>
      </c>
      <c r="C30" s="3" t="n">
        <v>-433000</v>
      </c>
      <c r="D30" s="0" t="n">
        <v>-184000</v>
      </c>
      <c r="E30" s="0" t="n">
        <v>-230000</v>
      </c>
      <c r="F30" s="0" t="n">
        <v>-227000</v>
      </c>
    </row>
    <row r="31" customFormat="false" ht="15" hidden="false" customHeight="false" outlineLevel="0" collapsed="false">
      <c r="B31" s="0" t="n">
        <f aca="false">H$2+H$3</f>
        <v>2.3</v>
      </c>
      <c r="C31" s="3" t="n">
        <v>-434000</v>
      </c>
      <c r="D31" s="0" t="n">
        <v>-181000</v>
      </c>
      <c r="E31" s="0" t="n">
        <v>-229000</v>
      </c>
      <c r="F31" s="0" t="n">
        <v>-226000</v>
      </c>
    </row>
    <row r="32" customFormat="false" ht="15" hidden="false" customHeight="false" outlineLevel="0" collapsed="false">
      <c r="B32" s="0" t="n">
        <f aca="false">H$2+H$3</f>
        <v>2.3</v>
      </c>
      <c r="C32" s="3" t="n">
        <v>-433000</v>
      </c>
      <c r="D32" s="0" t="n">
        <v>-184000</v>
      </c>
      <c r="E32" s="0" t="n">
        <v>-228000</v>
      </c>
      <c r="F32" s="0" t="n">
        <v>-227000</v>
      </c>
    </row>
    <row r="33" customFormat="false" ht="15" hidden="false" customHeight="false" outlineLevel="0" collapsed="false">
      <c r="A33" s="0" t="s">
        <v>8</v>
      </c>
      <c r="B33" s="0" t="n">
        <f aca="false">H$2+H$4</f>
        <v>3.5</v>
      </c>
      <c r="C33" s="3" t="n">
        <v>570000</v>
      </c>
      <c r="D33" s="0" t="n">
        <v>755000</v>
      </c>
      <c r="E33" s="0" t="n">
        <v>711000</v>
      </c>
      <c r="F33" s="0" t="n">
        <v>718000</v>
      </c>
    </row>
    <row r="34" customFormat="false" ht="15" hidden="false" customHeight="false" outlineLevel="0" collapsed="false">
      <c r="B34" s="0" t="n">
        <f aca="false">H$2+H$4</f>
        <v>3.5</v>
      </c>
      <c r="C34" s="3" t="n">
        <v>568000</v>
      </c>
      <c r="D34" s="0" t="n">
        <v>756000</v>
      </c>
      <c r="E34" s="0" t="n">
        <v>711000</v>
      </c>
      <c r="F34" s="0" t="n">
        <v>713000</v>
      </c>
    </row>
    <row r="35" customFormat="false" ht="15" hidden="false" customHeight="false" outlineLevel="0" collapsed="false">
      <c r="B35" s="0" t="n">
        <f aca="false">H$2+H$4</f>
        <v>3.5</v>
      </c>
      <c r="C35" s="3" t="n">
        <v>571000</v>
      </c>
      <c r="D35" s="0" t="n">
        <v>754000</v>
      </c>
      <c r="E35" s="0" t="n">
        <v>710000</v>
      </c>
      <c r="F35" s="0" t="n">
        <v>714000</v>
      </c>
    </row>
    <row r="36" customFormat="false" ht="15" hidden="false" customHeight="false" outlineLevel="0" collapsed="false">
      <c r="B36" s="0" t="n">
        <f aca="false">H$2+H$4</f>
        <v>3.5</v>
      </c>
      <c r="C36" s="3" t="n">
        <v>572000</v>
      </c>
      <c r="D36" s="0" t="n">
        <v>760000</v>
      </c>
      <c r="E36" s="0" t="n">
        <v>709000</v>
      </c>
      <c r="F36" s="0" t="n">
        <v>713000</v>
      </c>
    </row>
    <row r="37" customFormat="false" ht="15" hidden="false" customHeight="false" outlineLevel="0" collapsed="false">
      <c r="B37" s="0" t="n">
        <f aca="false">H$2+H$4</f>
        <v>3.5</v>
      </c>
      <c r="C37" s="3" t="n">
        <v>570000</v>
      </c>
      <c r="D37" s="0" t="n">
        <v>758000</v>
      </c>
      <c r="E37" s="0" t="n">
        <v>711000</v>
      </c>
      <c r="F37" s="0" t="n">
        <v>716000</v>
      </c>
    </row>
    <row r="38" customFormat="false" ht="15" hidden="false" customHeight="false" outlineLevel="0" collapsed="false">
      <c r="B38" s="0" t="n">
        <f aca="false">H$2+H$4</f>
        <v>3.5</v>
      </c>
      <c r="C38" s="3" t="n">
        <v>567000</v>
      </c>
      <c r="D38" s="0" t="n">
        <v>759000</v>
      </c>
      <c r="E38" s="0" t="n">
        <v>714000</v>
      </c>
      <c r="F38" s="0" t="n">
        <v>714000</v>
      </c>
    </row>
    <row r="39" customFormat="false" ht="15" hidden="false" customHeight="false" outlineLevel="0" collapsed="false">
      <c r="B39" s="0" t="n">
        <f aca="false">H$2+H$4</f>
        <v>3.5</v>
      </c>
      <c r="C39" s="3" t="n">
        <v>569000</v>
      </c>
      <c r="D39" s="0" t="n">
        <v>758000</v>
      </c>
      <c r="E39" s="0" t="n">
        <v>708000</v>
      </c>
      <c r="F39" s="0" t="n">
        <v>713000</v>
      </c>
    </row>
    <row r="40" customFormat="false" ht="15" hidden="false" customHeight="false" outlineLevel="0" collapsed="false">
      <c r="A40" s="0" t="s">
        <v>22</v>
      </c>
      <c r="B40" s="0" t="n">
        <f aca="false">H$2+H$3+H$4</f>
        <v>4.65</v>
      </c>
      <c r="C40" s="3" t="n">
        <v>1540000</v>
      </c>
      <c r="D40" s="0" t="n">
        <v>1666000</v>
      </c>
      <c r="E40" s="0" t="n">
        <v>1624000</v>
      </c>
      <c r="F40" s="0" t="n">
        <v>1625000</v>
      </c>
    </row>
    <row r="41" customFormat="false" ht="15" hidden="false" customHeight="false" outlineLevel="0" collapsed="false">
      <c r="B41" s="0" t="n">
        <f aca="false">H$2+H$3+H$4</f>
        <v>4.65</v>
      </c>
      <c r="C41" s="3" t="n">
        <v>1540000</v>
      </c>
      <c r="D41" s="0" t="n">
        <v>1665000</v>
      </c>
      <c r="E41" s="0" t="n">
        <v>1623000</v>
      </c>
      <c r="F41" s="0" t="n">
        <v>1627000</v>
      </c>
    </row>
    <row r="42" customFormat="false" ht="15" hidden="false" customHeight="false" outlineLevel="0" collapsed="false">
      <c r="B42" s="0" t="n">
        <f aca="false">H$2+H$3+H$4</f>
        <v>4.65</v>
      </c>
      <c r="C42" s="3" t="n">
        <v>1538000</v>
      </c>
      <c r="D42" s="0" t="n">
        <v>1669000</v>
      </c>
      <c r="E42" s="0" t="n">
        <v>1625000</v>
      </c>
      <c r="F42" s="0" t="n">
        <v>1625000</v>
      </c>
    </row>
    <row r="43" customFormat="false" ht="15" hidden="false" customHeight="false" outlineLevel="0" collapsed="false">
      <c r="B43" s="0" t="n">
        <f aca="false">H$2+H$3+H$4</f>
        <v>4.65</v>
      </c>
      <c r="C43" s="3" t="n">
        <v>1541000</v>
      </c>
      <c r="D43" s="0" t="n">
        <v>1668000</v>
      </c>
      <c r="E43" s="0" t="n">
        <v>1625000</v>
      </c>
      <c r="F43" s="0" t="n">
        <v>1626000</v>
      </c>
    </row>
    <row r="44" customFormat="false" ht="15" hidden="false" customHeight="false" outlineLevel="0" collapsed="false">
      <c r="B44" s="0" t="n">
        <f aca="false">H$2+H$3+H$4</f>
        <v>4.65</v>
      </c>
      <c r="C44" s="3" t="n">
        <v>1539000</v>
      </c>
      <c r="D44" s="0" t="n">
        <v>1670000</v>
      </c>
      <c r="E44" s="0" t="n">
        <v>1624000</v>
      </c>
      <c r="F44" s="0" t="n">
        <v>1625000</v>
      </c>
    </row>
    <row r="45" customFormat="false" ht="15" hidden="false" customHeight="false" outlineLevel="0" collapsed="false">
      <c r="B45" s="0" t="n">
        <f aca="false">H$2+H$3+H$4</f>
        <v>4.65</v>
      </c>
      <c r="C45" s="3" t="n">
        <v>1537000</v>
      </c>
      <c r="D45" s="0" t="n">
        <v>1669000</v>
      </c>
      <c r="E45" s="0" t="n">
        <v>1623000</v>
      </c>
      <c r="F45" s="0" t="n">
        <v>1622000</v>
      </c>
    </row>
    <row r="46" customFormat="false" ht="15" hidden="false" customHeight="false" outlineLevel="0" collapsed="false">
      <c r="B46" s="0" t="n">
        <f aca="false">H$2+H$3+H$4</f>
        <v>4.65</v>
      </c>
      <c r="C46" s="3" t="n">
        <v>1540000</v>
      </c>
      <c r="D46" s="0" t="n">
        <v>1668000</v>
      </c>
      <c r="E46" s="0" t="n">
        <v>1625000</v>
      </c>
      <c r="F46" s="0" t="n">
        <v>1629000</v>
      </c>
    </row>
    <row r="47" customFormat="false" ht="15" hidden="false" customHeight="false" outlineLevel="0" collapsed="false">
      <c r="A47" s="0" t="s">
        <v>9</v>
      </c>
      <c r="B47" s="0" t="n">
        <f aca="false">H$2+H$5</f>
        <v>5.6</v>
      </c>
      <c r="C47" s="3" t="n">
        <v>2293000</v>
      </c>
      <c r="D47" s="0" t="n">
        <v>2378000</v>
      </c>
      <c r="E47" s="0" t="n">
        <v>2332000</v>
      </c>
      <c r="F47" s="0" t="n">
        <v>2338000</v>
      </c>
    </row>
    <row r="48" customFormat="false" ht="15" hidden="false" customHeight="false" outlineLevel="0" collapsed="false">
      <c r="B48" s="0" t="n">
        <f aca="false">H$2+H$5</f>
        <v>5.6</v>
      </c>
      <c r="C48" s="3" t="n">
        <v>2294000</v>
      </c>
      <c r="D48" s="0" t="n">
        <v>2377000</v>
      </c>
      <c r="E48" s="0" t="n">
        <v>2333000</v>
      </c>
      <c r="F48" s="0" t="n">
        <v>2335000</v>
      </c>
    </row>
    <row r="49" customFormat="false" ht="15" hidden="false" customHeight="false" outlineLevel="0" collapsed="false">
      <c r="B49" s="0" t="n">
        <f aca="false">H$2+H$5</f>
        <v>5.6</v>
      </c>
      <c r="C49" s="3" t="n">
        <v>2295000</v>
      </c>
      <c r="D49" s="0" t="n">
        <v>2379000</v>
      </c>
      <c r="E49" s="0" t="n">
        <v>2331000</v>
      </c>
      <c r="F49" s="0" t="n">
        <v>2334000</v>
      </c>
    </row>
    <row r="50" customFormat="false" ht="15" hidden="false" customHeight="false" outlineLevel="0" collapsed="false">
      <c r="B50" s="0" t="n">
        <f aca="false">H$2+H$5</f>
        <v>5.6</v>
      </c>
      <c r="C50" s="3" t="n">
        <v>2293000</v>
      </c>
      <c r="D50" s="0" t="n">
        <v>2374000</v>
      </c>
      <c r="E50" s="0" t="n">
        <v>2234000</v>
      </c>
      <c r="F50" s="0" t="n">
        <v>2337000</v>
      </c>
    </row>
    <row r="51" customFormat="false" ht="15" hidden="false" customHeight="false" outlineLevel="0" collapsed="false">
      <c r="B51" s="0" t="n">
        <f aca="false">H$2+H$5</f>
        <v>5.6</v>
      </c>
      <c r="C51" s="3" t="n">
        <v>2294000</v>
      </c>
      <c r="D51" s="0" t="n">
        <v>2376000</v>
      </c>
      <c r="E51" s="0" t="n">
        <v>2234000</v>
      </c>
      <c r="F51" s="0" t="n">
        <v>2336000</v>
      </c>
    </row>
    <row r="52" customFormat="false" ht="15" hidden="false" customHeight="false" outlineLevel="0" collapsed="false">
      <c r="A52" s="0" t="s">
        <v>23</v>
      </c>
      <c r="B52" s="0" t="n">
        <f aca="false">B$47+H$3</f>
        <v>6.75</v>
      </c>
      <c r="C52" s="3"/>
      <c r="E52" s="0" t="n">
        <v>3246000</v>
      </c>
      <c r="F52" s="0" t="n">
        <v>3245000</v>
      </c>
    </row>
    <row r="53" customFormat="false" ht="15" hidden="false" customHeight="false" outlineLevel="0" collapsed="false">
      <c r="B53" s="0" t="n">
        <f aca="false">B$47+H$3</f>
        <v>6.75</v>
      </c>
      <c r="C53" s="3"/>
      <c r="E53" s="0" t="n">
        <v>3247000</v>
      </c>
      <c r="F53" s="0" t="n">
        <v>3248000</v>
      </c>
    </row>
    <row r="54" customFormat="false" ht="15" hidden="false" customHeight="false" outlineLevel="0" collapsed="false">
      <c r="B54" s="0" t="n">
        <f aca="false">B$47+H$3</f>
        <v>6.75</v>
      </c>
      <c r="C54" s="3"/>
      <c r="E54" s="0" t="n">
        <v>3245000</v>
      </c>
      <c r="F54" s="0" t="n">
        <v>3244000</v>
      </c>
    </row>
    <row r="55" customFormat="false" ht="15" hidden="false" customHeight="false" outlineLevel="0" collapsed="false">
      <c r="B55" s="0" t="n">
        <f aca="false">B$47+H$3</f>
        <v>6.75</v>
      </c>
      <c r="C55" s="3"/>
      <c r="E55" s="0" t="n">
        <v>3248000</v>
      </c>
      <c r="F55" s="0" t="n">
        <v>3247000</v>
      </c>
    </row>
    <row r="56" customFormat="false" ht="15" hidden="false" customHeight="false" outlineLevel="0" collapsed="false">
      <c r="A56" s="0" t="s">
        <v>24</v>
      </c>
      <c r="B56" s="0" t="n">
        <f aca="false">B$47+H$4</f>
        <v>7.95</v>
      </c>
      <c r="C56" s="3" t="n">
        <v>4266000</v>
      </c>
      <c r="D56" s="0" t="n">
        <v>4234000</v>
      </c>
      <c r="E56" s="0" t="n">
        <v>4184000</v>
      </c>
      <c r="F56" s="0" t="n">
        <v>4188000</v>
      </c>
    </row>
    <row r="57" customFormat="false" ht="15" hidden="false" customHeight="false" outlineLevel="0" collapsed="false">
      <c r="B57" s="0" t="n">
        <f aca="false">B$47+H$4</f>
        <v>7.95</v>
      </c>
      <c r="C57" s="3" t="n">
        <v>4264000</v>
      </c>
      <c r="D57" s="0" t="n">
        <v>4234000</v>
      </c>
      <c r="E57" s="0" t="n">
        <v>4186000</v>
      </c>
      <c r="F57" s="0" t="n">
        <v>4187000</v>
      </c>
    </row>
    <row r="58" customFormat="false" ht="15" hidden="false" customHeight="false" outlineLevel="0" collapsed="false">
      <c r="B58" s="0" t="n">
        <f aca="false">B$47+H$4</f>
        <v>7.95</v>
      </c>
      <c r="C58" s="3" t="n">
        <v>4263000</v>
      </c>
      <c r="D58" s="0" t="n">
        <v>4231000</v>
      </c>
      <c r="E58" s="0" t="n">
        <v>4189000</v>
      </c>
      <c r="F58" s="0" t="n">
        <v>4191000</v>
      </c>
    </row>
    <row r="59" customFormat="false" ht="15" hidden="false" customHeight="false" outlineLevel="0" collapsed="false">
      <c r="B59" s="0" t="n">
        <f aca="false">B$47+H$4</f>
        <v>7.95</v>
      </c>
      <c r="C59" s="3" t="n">
        <v>4265000</v>
      </c>
      <c r="D59" s="0" t="n">
        <v>4231000</v>
      </c>
      <c r="E59" s="0" t="n">
        <v>4185000</v>
      </c>
      <c r="F59" s="0" t="n">
        <v>4189000</v>
      </c>
    </row>
    <row r="60" customFormat="false" ht="15" hidden="false" customHeight="false" outlineLevel="0" collapsed="false">
      <c r="B60" s="0" t="n">
        <f aca="false">B$47+H$4</f>
        <v>7.95</v>
      </c>
      <c r="C60" s="3" t="n">
        <v>4268000</v>
      </c>
      <c r="D60" s="0" t="n">
        <v>4235000</v>
      </c>
      <c r="E60" s="0" t="n">
        <v>4187000</v>
      </c>
      <c r="F60" s="0" t="n">
        <v>4189000</v>
      </c>
    </row>
    <row r="61" customFormat="false" ht="15" hidden="false" customHeight="false" outlineLevel="0" collapsed="false">
      <c r="A61" s="0" t="s">
        <v>25</v>
      </c>
      <c r="B61" s="0" t="n">
        <f aca="false">B$56+H$3</f>
        <v>9.1</v>
      </c>
      <c r="C61" s="3"/>
      <c r="E61" s="0" t="n">
        <v>5094000</v>
      </c>
      <c r="F61" s="0" t="n">
        <v>5098000</v>
      </c>
    </row>
    <row r="62" customFormat="false" ht="15" hidden="false" customHeight="false" outlineLevel="0" collapsed="false">
      <c r="B62" s="0" t="n">
        <f aca="false">B$56+H$3</f>
        <v>9.1</v>
      </c>
      <c r="C62" s="3"/>
      <c r="E62" s="0" t="n">
        <v>5096000</v>
      </c>
      <c r="F62" s="0" t="n">
        <v>5093000</v>
      </c>
    </row>
    <row r="63" customFormat="false" ht="15" hidden="false" customHeight="false" outlineLevel="0" collapsed="false">
      <c r="B63" s="0" t="n">
        <f aca="false">B$56+H$3</f>
        <v>9.1</v>
      </c>
      <c r="C63" s="3"/>
      <c r="E63" s="0" t="n">
        <v>5097000</v>
      </c>
      <c r="F63" s="0" t="n">
        <v>5102000</v>
      </c>
    </row>
    <row r="64" customFormat="false" ht="15" hidden="false" customHeight="false" outlineLevel="0" collapsed="false">
      <c r="B64" s="0" t="n">
        <f aca="false">B$56+H$3</f>
        <v>9.1</v>
      </c>
      <c r="C64" s="3"/>
      <c r="E64" s="0" t="n">
        <v>5099000</v>
      </c>
      <c r="F64" s="0" t="n">
        <v>5099000</v>
      </c>
    </row>
    <row r="65" customFormat="false" ht="15" hidden="false" customHeight="false" outlineLevel="0" collapsed="false">
      <c r="A65" s="0" t="s">
        <v>10</v>
      </c>
      <c r="B65" s="0" t="n">
        <f aca="false">H$2+H$6</f>
        <v>12.4</v>
      </c>
      <c r="C65" s="3" t="n">
        <v>7968000</v>
      </c>
      <c r="D65" s="0" t="n">
        <v>7709000</v>
      </c>
      <c r="E65" s="0" t="n">
        <v>7671000</v>
      </c>
      <c r="F65" s="0" t="n">
        <v>7673000</v>
      </c>
    </row>
    <row r="66" customFormat="false" ht="15" hidden="false" customHeight="false" outlineLevel="0" collapsed="false">
      <c r="B66" s="0" t="n">
        <f aca="false">H$2+H$6</f>
        <v>12.4</v>
      </c>
      <c r="C66" s="3" t="n">
        <v>7967000</v>
      </c>
      <c r="D66" s="0" t="n">
        <v>7710000</v>
      </c>
      <c r="E66" s="0" t="n">
        <v>7673000</v>
      </c>
      <c r="F66" s="0" t="n">
        <v>7672000</v>
      </c>
    </row>
    <row r="67" customFormat="false" ht="15" hidden="false" customHeight="false" outlineLevel="0" collapsed="false">
      <c r="B67" s="0" t="n">
        <f aca="false">H$2+H$6</f>
        <v>12.4</v>
      </c>
      <c r="C67" s="3" t="n">
        <v>7969000</v>
      </c>
      <c r="D67" s="0" t="n">
        <v>7712000</v>
      </c>
      <c r="E67" s="0" t="n">
        <v>7673000</v>
      </c>
      <c r="F67" s="0" t="n">
        <v>7669000</v>
      </c>
    </row>
    <row r="68" customFormat="false" ht="15" hidden="false" customHeight="false" outlineLevel="0" collapsed="false">
      <c r="B68" s="0" t="n">
        <f aca="false">H$2+H$6</f>
        <v>12.4</v>
      </c>
      <c r="C68" s="3" t="n">
        <v>7970000</v>
      </c>
      <c r="D68" s="0" t="n">
        <v>7710000</v>
      </c>
      <c r="E68" s="0" t="n">
        <v>7670000</v>
      </c>
      <c r="F68" s="0" t="n">
        <v>7667000</v>
      </c>
    </row>
    <row r="69" customFormat="false" ht="15" hidden="false" customHeight="false" outlineLevel="0" collapsed="false">
      <c r="B69" s="0" t="n">
        <f aca="false">H$2+H$6</f>
        <v>12.4</v>
      </c>
      <c r="C69" s="3" t="n">
        <v>7971000</v>
      </c>
      <c r="D69" s="0" t="n">
        <v>7708000</v>
      </c>
      <c r="E69" s="0" t="n">
        <v>7674000</v>
      </c>
      <c r="F69" s="0" t="n">
        <v>7668000</v>
      </c>
    </row>
    <row r="70" customFormat="false" ht="15" hidden="false" customHeight="false" outlineLevel="0" collapsed="false">
      <c r="B70" s="0" t="n">
        <f aca="false">H$2+H$6</f>
        <v>12.4</v>
      </c>
      <c r="C70" s="3" t="n">
        <v>7969000</v>
      </c>
      <c r="D70" s="0" t="n">
        <v>7713000</v>
      </c>
      <c r="E70" s="0" t="n">
        <v>7673000</v>
      </c>
      <c r="F70" s="0" t="n">
        <v>7665000</v>
      </c>
    </row>
    <row r="71" customFormat="false" ht="15" hidden="false" customHeight="false" outlineLevel="0" collapsed="false">
      <c r="A71" s="0" t="s">
        <v>26</v>
      </c>
      <c r="B71" s="0" t="n">
        <f aca="false">B$65+H$4</f>
        <v>14.75</v>
      </c>
      <c r="C71" s="3"/>
      <c r="E71" s="0" t="n">
        <v>9518000</v>
      </c>
      <c r="F71" s="0" t="n">
        <v>9520000</v>
      </c>
    </row>
    <row r="72" customFormat="false" ht="15" hidden="false" customHeight="false" outlineLevel="0" collapsed="false">
      <c r="B72" s="0" t="n">
        <f aca="false">B$65+H$4</f>
        <v>14.75</v>
      </c>
      <c r="C72" s="3"/>
      <c r="E72" s="0" t="n">
        <v>9521000</v>
      </c>
      <c r="F72" s="0" t="n">
        <v>9522000</v>
      </c>
    </row>
    <row r="73" customFormat="false" ht="15" hidden="false" customHeight="false" outlineLevel="0" collapsed="false">
      <c r="B73" s="0" t="n">
        <f aca="false">B$65+H$4</f>
        <v>14.75</v>
      </c>
      <c r="C73" s="3"/>
      <c r="E73" s="0" t="n">
        <v>9518000</v>
      </c>
      <c r="F73" s="0" t="n">
        <v>9520000</v>
      </c>
    </row>
    <row r="74" customFormat="false" ht="15" hidden="false" customHeight="false" outlineLevel="0" collapsed="false">
      <c r="B74" s="0" t="n">
        <f aca="false">B$65+H$4</f>
        <v>14.75</v>
      </c>
      <c r="C74" s="3"/>
      <c r="E74" s="0" t="n">
        <v>9517000</v>
      </c>
      <c r="F74" s="0" t="n">
        <v>9522000</v>
      </c>
    </row>
    <row r="75" customFormat="false" ht="15" hidden="false" customHeight="false" outlineLevel="0" collapsed="false">
      <c r="B75" s="0" t="n">
        <f aca="false">B$65+H$4</f>
        <v>14.75</v>
      </c>
      <c r="C75" s="3"/>
      <c r="E75" s="0" t="n">
        <v>9516000</v>
      </c>
      <c r="F75" s="0" t="n">
        <v>9521000</v>
      </c>
    </row>
    <row r="76" customFormat="false" ht="15" hidden="false" customHeight="false" outlineLevel="0" collapsed="false">
      <c r="A76" s="0" t="s">
        <v>27</v>
      </c>
      <c r="B76" s="0" t="n">
        <f aca="false">B$65+H$5</f>
        <v>16.85</v>
      </c>
      <c r="C76" s="3" t="n">
        <v>11666000</v>
      </c>
      <c r="D76" s="0" t="n">
        <v>11183000</v>
      </c>
      <c r="E76" s="0" t="n">
        <v>11137000</v>
      </c>
      <c r="F76" s="0" t="n">
        <v>11143000</v>
      </c>
    </row>
    <row r="77" customFormat="false" ht="15" hidden="false" customHeight="false" outlineLevel="0" collapsed="false">
      <c r="B77" s="0" t="n">
        <f aca="false">B$65+H$5</f>
        <v>16.85</v>
      </c>
      <c r="C77" s="3" t="n">
        <v>11668000</v>
      </c>
      <c r="D77" s="0" t="n">
        <v>11187000</v>
      </c>
      <c r="E77" s="0" t="n">
        <v>11135000</v>
      </c>
      <c r="F77" s="0" t="n">
        <v>11144000</v>
      </c>
    </row>
    <row r="78" customFormat="false" ht="15" hidden="false" customHeight="false" outlineLevel="0" collapsed="false">
      <c r="B78" s="0" t="n">
        <f aca="false">B$65+H$5</f>
        <v>16.85</v>
      </c>
      <c r="C78" s="3" t="n">
        <v>11667000</v>
      </c>
      <c r="D78" s="0" t="n">
        <v>11184000</v>
      </c>
      <c r="E78" s="0" t="n">
        <v>11139000</v>
      </c>
      <c r="F78" s="0" t="n">
        <v>11141000</v>
      </c>
    </row>
    <row r="79" customFormat="false" ht="15" hidden="false" customHeight="false" outlineLevel="0" collapsed="false">
      <c r="B79" s="0" t="n">
        <f aca="false">B$65+H$5</f>
        <v>16.85</v>
      </c>
      <c r="C79" s="3" t="n">
        <v>11668000</v>
      </c>
      <c r="D79" s="0" t="n">
        <v>11184000</v>
      </c>
      <c r="E79" s="0" t="n">
        <v>11136000</v>
      </c>
      <c r="F79" s="0" t="n">
        <v>11139000</v>
      </c>
    </row>
    <row r="80" customFormat="false" ht="15" hidden="false" customHeight="false" outlineLevel="0" collapsed="false">
      <c r="B80" s="0" t="n">
        <f aca="false">B$65+H$5</f>
        <v>16.85</v>
      </c>
      <c r="C80" s="3" t="n">
        <v>11667000</v>
      </c>
      <c r="D80" s="0" t="n">
        <v>11185000</v>
      </c>
      <c r="E80" s="0" t="n">
        <v>11370000</v>
      </c>
      <c r="F80" s="0" t="n">
        <v>11139000</v>
      </c>
    </row>
    <row r="81" customFormat="false" ht="15" hidden="false" customHeight="false" outlineLevel="0" collapsed="false">
      <c r="A81" s="0" t="s">
        <v>28</v>
      </c>
      <c r="B81" s="0" t="n">
        <f aca="false">B$76+H$4</f>
        <v>19.2</v>
      </c>
      <c r="C81" s="3"/>
      <c r="E81" s="0" t="n">
        <v>13041000</v>
      </c>
      <c r="F81" s="0" t="n">
        <v>12997000</v>
      </c>
    </row>
    <row r="82" customFormat="false" ht="15" hidden="false" customHeight="false" outlineLevel="0" collapsed="false">
      <c r="B82" s="0" t="n">
        <f aca="false">B$76+H$4</f>
        <v>19.2</v>
      </c>
      <c r="C82" s="3"/>
      <c r="E82" s="0" t="n">
        <v>13043000</v>
      </c>
      <c r="F82" s="0" t="n">
        <v>12996000</v>
      </c>
    </row>
    <row r="83" customFormat="false" ht="15" hidden="false" customHeight="false" outlineLevel="0" collapsed="false">
      <c r="B83" s="0" t="n">
        <f aca="false">B$76+H$4</f>
        <v>19.2</v>
      </c>
      <c r="C83" s="3"/>
      <c r="E83" s="0" t="n">
        <v>13044000</v>
      </c>
      <c r="F83" s="0" t="n">
        <v>12995000</v>
      </c>
    </row>
    <row r="84" customFormat="false" ht="15" hidden="false" customHeight="false" outlineLevel="0" collapsed="false">
      <c r="B84" s="0" t="n">
        <f aca="false">B$76+H$4</f>
        <v>19.2</v>
      </c>
      <c r="C84" s="3"/>
      <c r="E84" s="0" t="n">
        <v>13044000</v>
      </c>
      <c r="F84" s="0" t="n">
        <v>13000000</v>
      </c>
    </row>
    <row r="85" customFormat="false" ht="15" hidden="false" customHeight="false" outlineLevel="0" collapsed="false">
      <c r="A85" s="0" t="s">
        <v>11</v>
      </c>
      <c r="B85" s="0" t="n">
        <f aca="false">H$7</f>
        <v>20.1</v>
      </c>
      <c r="C85" s="3"/>
      <c r="D85" s="0" t="n">
        <v>14633000</v>
      </c>
      <c r="E85" s="0" t="n">
        <v>14641000</v>
      </c>
      <c r="F85" s="0" t="n">
        <v>14594000</v>
      </c>
      <c r="G85" s="0" t="n">
        <v>14524000</v>
      </c>
      <c r="H85" s="0" t="n">
        <v>14521000</v>
      </c>
      <c r="I85" s="0" t="n">
        <v>14553000</v>
      </c>
      <c r="J85" s="0" t="n">
        <v>14542000</v>
      </c>
      <c r="K85" s="0" t="n">
        <v>14567000</v>
      </c>
      <c r="L85" s="0" t="n">
        <v>14560000</v>
      </c>
    </row>
    <row r="86" customFormat="false" ht="15" hidden="false" customHeight="false" outlineLevel="0" collapsed="false">
      <c r="B86" s="0" t="n">
        <f aca="false">H$7</f>
        <v>20.1</v>
      </c>
      <c r="C86" s="3"/>
      <c r="D86" s="0" t="n">
        <v>14630000</v>
      </c>
      <c r="E86" s="0" t="n">
        <v>14639000</v>
      </c>
      <c r="F86" s="0" t="n">
        <v>14591000</v>
      </c>
      <c r="G86" s="0" t="n">
        <v>14523000</v>
      </c>
      <c r="H86" s="0" t="n">
        <v>14523000</v>
      </c>
      <c r="I86" s="0" t="n">
        <v>14544000</v>
      </c>
      <c r="J86" s="0" t="n">
        <v>14543000</v>
      </c>
      <c r="K86" s="0" t="n">
        <v>14568000</v>
      </c>
      <c r="L86" s="0" t="n">
        <v>14561000</v>
      </c>
    </row>
    <row r="87" customFormat="false" ht="15" hidden="false" customHeight="false" outlineLevel="0" collapsed="false">
      <c r="B87" s="0" t="n">
        <f aca="false">H$7</f>
        <v>20.1</v>
      </c>
      <c r="C87" s="3"/>
      <c r="D87" s="0" t="n">
        <v>14629000</v>
      </c>
      <c r="E87" s="0" t="n">
        <v>14642000</v>
      </c>
      <c r="F87" s="0" t="n">
        <v>14590000</v>
      </c>
      <c r="G87" s="0" t="n">
        <v>14521000</v>
      </c>
      <c r="H87" s="0" t="n">
        <v>14522000</v>
      </c>
      <c r="I87" s="0" t="n">
        <v>14542000</v>
      </c>
      <c r="J87" s="0" t="n">
        <v>14545000</v>
      </c>
      <c r="K87" s="0" t="n">
        <v>14564000</v>
      </c>
      <c r="L87" s="0" t="n">
        <v>14559000</v>
      </c>
    </row>
    <row r="88" customFormat="false" ht="15" hidden="false" customHeight="false" outlineLevel="0" collapsed="false">
      <c r="B88" s="0" t="n">
        <f aca="false">H$7</f>
        <v>20.1</v>
      </c>
      <c r="C88" s="3"/>
      <c r="D88" s="0" t="n">
        <v>14632000</v>
      </c>
      <c r="E88" s="0" t="n">
        <v>14593000</v>
      </c>
      <c r="F88" s="0" t="n">
        <v>14592000</v>
      </c>
      <c r="G88" s="0" t="n">
        <v>14520000</v>
      </c>
      <c r="H88" s="0" t="n">
        <v>14521000</v>
      </c>
      <c r="I88" s="0" t="n">
        <v>14542000</v>
      </c>
      <c r="J88" s="0" t="n">
        <v>14544000</v>
      </c>
      <c r="K88" s="0" t="n">
        <v>14564000</v>
      </c>
      <c r="L88" s="0" t="n">
        <v>14560000</v>
      </c>
    </row>
    <row r="89" customFormat="false" ht="15" hidden="false" customHeight="false" outlineLevel="0" collapsed="false">
      <c r="B89" s="0" t="n">
        <f aca="false">H$7</f>
        <v>20.1</v>
      </c>
      <c r="C89" s="3"/>
      <c r="D89" s="0" t="n">
        <v>14633000</v>
      </c>
      <c r="E89" s="0" t="n">
        <v>14594000</v>
      </c>
      <c r="F89" s="0" t="n">
        <v>14591000</v>
      </c>
      <c r="G89" s="0" t="n">
        <v>14522000</v>
      </c>
      <c r="H89" s="0" t="n">
        <v>14522000</v>
      </c>
      <c r="I89" s="0" t="n">
        <v>14544000</v>
      </c>
      <c r="J89" s="0" t="n">
        <v>14543000</v>
      </c>
      <c r="K89" s="0" t="n">
        <v>14563000</v>
      </c>
      <c r="L89" s="0" t="n">
        <v>14560000</v>
      </c>
    </row>
  </sheetData>
  <mergeCells count="2">
    <mergeCell ref="D8:F8"/>
    <mergeCell ref="G8:H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390625" defaultRowHeight="15" zeroHeight="false" outlineLevelRow="0" outlineLevelCol="0"/>
  <sheetData>
    <row r="2" customFormat="false" ht="15" hidden="false" customHeight="false" outlineLevel="0" collapsed="false">
      <c r="B2" s="0" t="s">
        <v>29</v>
      </c>
      <c r="C2" s="0" t="s">
        <v>30</v>
      </c>
      <c r="D2" s="0" t="s">
        <v>31</v>
      </c>
      <c r="E2" s="0" t="s">
        <v>32</v>
      </c>
      <c r="F2" s="0" t="s">
        <v>33</v>
      </c>
    </row>
    <row r="3" customFormat="false" ht="15" hidden="false" customHeight="false" outlineLevel="0" collapsed="false">
      <c r="A3" s="0" t="s">
        <v>34</v>
      </c>
      <c r="B3" s="4" t="n">
        <v>8210000</v>
      </c>
      <c r="C3" s="4" t="n">
        <v>3760000</v>
      </c>
      <c r="D3" s="4" t="n">
        <v>8000000</v>
      </c>
      <c r="E3" s="4" t="n">
        <v>6340000</v>
      </c>
      <c r="F3" s="4" t="n">
        <v>5970000</v>
      </c>
    </row>
    <row r="4" customFormat="false" ht="15" hidden="false" customHeight="false" outlineLevel="0" collapsed="false">
      <c r="A4" s="0" t="s">
        <v>35</v>
      </c>
      <c r="B4" s="4" t="n">
        <v>6240000</v>
      </c>
      <c r="C4" s="4" t="n">
        <v>3730000</v>
      </c>
      <c r="D4" s="4" t="n">
        <v>8180000</v>
      </c>
      <c r="E4" s="4" t="n">
        <v>3600000</v>
      </c>
      <c r="F4" s="4" t="n">
        <v>3170000</v>
      </c>
    </row>
    <row r="5" customFormat="false" ht="15" hidden="false" customHeight="false" outlineLevel="0" collapsed="false">
      <c r="A5" s="0" t="s">
        <v>36</v>
      </c>
      <c r="B5" s="4" t="n">
        <v>7050000</v>
      </c>
      <c r="C5" s="4" t="n">
        <v>3050000</v>
      </c>
      <c r="D5" s="4" t="n">
        <v>8290000</v>
      </c>
      <c r="E5" s="4" t="n">
        <v>6730000</v>
      </c>
      <c r="F5" s="4" t="n">
        <v>2330000</v>
      </c>
    </row>
    <row r="6" customFormat="false" ht="15" hidden="false" customHeight="false" outlineLevel="0" collapsed="false">
      <c r="B6" s="4" t="n">
        <v>5970000</v>
      </c>
      <c r="C6" s="4" t="n">
        <v>4600000</v>
      </c>
      <c r="D6" s="4" t="n">
        <v>7030000</v>
      </c>
      <c r="E6" s="4" t="n">
        <v>2820000</v>
      </c>
      <c r="F6" s="4" t="n">
        <v>3580000</v>
      </c>
    </row>
    <row r="7" customFormat="false" ht="15" hidden="false" customHeight="false" outlineLevel="0" collapsed="false">
      <c r="B7" s="4" t="n">
        <v>5920000</v>
      </c>
      <c r="D7" s="4" t="n">
        <v>1020000</v>
      </c>
      <c r="E7" s="4" t="n">
        <v>1040000</v>
      </c>
      <c r="F7" s="4" t="n">
        <v>6430000</v>
      </c>
    </row>
    <row r="8" customFormat="false" ht="15" hidden="false" customHeight="false" outlineLevel="0" collapsed="false">
      <c r="E8" s="4" t="n">
        <v>2190000</v>
      </c>
      <c r="F8" s="4" t="n">
        <v>3300000</v>
      </c>
    </row>
    <row r="9" customFormat="false" ht="15" hidden="false" customHeight="false" outlineLevel="0" collapsed="false">
      <c r="E9" s="4" t="n">
        <v>2460000</v>
      </c>
    </row>
    <row r="11" customFormat="false" ht="15" hidden="false" customHeight="false" outlineLevel="0" collapsed="false">
      <c r="A11" s="0" t="s">
        <v>37</v>
      </c>
      <c r="B11" s="4" t="n">
        <v>5000000</v>
      </c>
      <c r="C11" s="4" t="n">
        <v>6040000</v>
      </c>
      <c r="D11" s="4" t="n">
        <v>8240000</v>
      </c>
      <c r="E11" s="4" t="n">
        <v>3920000</v>
      </c>
      <c r="F11" s="4" t="n">
        <v>5600000</v>
      </c>
    </row>
    <row r="15" customFormat="false" ht="15" hidden="false" customHeight="false" outlineLevel="0" collapsed="false">
      <c r="B15" s="0" t="s">
        <v>38</v>
      </c>
    </row>
    <row r="16" customFormat="false" ht="15" hidden="false" customHeight="false" outlineLevel="0" collapsed="false">
      <c r="B16" s="0" t="s">
        <v>39</v>
      </c>
    </row>
    <row r="17" customFormat="false" ht="15" hidden="false" customHeight="false" outlineLevel="0" collapsed="false">
      <c r="B17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2020-09-08T21:35:59Z</dcterms:created>
  <dc:creator/>
  <dc:description/>
  <dc:language>fr-FR</dc:language>
  <cp:lastModifiedBy/>
  <dcterms:modified xsi:type="dcterms:W3CDTF">2021-07-16T17:14:26Z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