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Sheet1!$A$3:$F$177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7" i="1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1"/>
  <c r="E39"/>
  <c r="E36"/>
  <c r="E35"/>
  <c r="E34"/>
  <c r="E32"/>
  <c r="E31"/>
  <c r="E30"/>
  <c r="E29"/>
  <c r="E170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84"/>
  <c r="E83"/>
  <c r="E81"/>
  <c r="E80"/>
  <c r="E79"/>
  <c r="E78"/>
  <c r="E77"/>
  <c r="E76"/>
  <c r="E75"/>
  <c r="E74"/>
  <c r="E68"/>
  <c r="E67"/>
  <c r="E178" l="1"/>
  <c r="E179" s="1"/>
</calcChain>
</file>

<file path=xl/sharedStrings.xml><?xml version="1.0" encoding="utf-8"?>
<sst xmlns="http://schemas.openxmlformats.org/spreadsheetml/2006/main" count="547" uniqueCount="364">
  <si>
    <t>NO</t>
  </si>
  <si>
    <t>Menu</t>
  </si>
  <si>
    <t>** Browse TTK Number</t>
  </si>
  <si>
    <t>** Buku Bank</t>
  </si>
  <si>
    <t>** Buku Bank Detail</t>
  </si>
  <si>
    <t>** Cek PPN DS</t>
  </si>
  <si>
    <t>** Cek PPN SO</t>
  </si>
  <si>
    <t>** DS Browse</t>
  </si>
  <si>
    <t>** Faktur Pajak Control</t>
  </si>
  <si>
    <t>** Faktur Pajak Gabungan</t>
  </si>
  <si>
    <t>** Faktur Pajak Pengganti</t>
  </si>
  <si>
    <t>** Faktur Pajak Print</t>
  </si>
  <si>
    <t>** Inventory Movement</t>
  </si>
  <si>
    <t>** Inventory Movement by Loc</t>
  </si>
  <si>
    <t>** Invoice History</t>
  </si>
  <si>
    <t>** Invoice Posting</t>
  </si>
  <si>
    <t>** Invoice Reprint</t>
  </si>
  <si>
    <t>** Operational Trans Post</t>
  </si>
  <si>
    <t>** PC Qty Correction</t>
  </si>
  <si>
    <t>** Petty Cash Report</t>
  </si>
  <si>
    <t>** Print &amp; reprint DN</t>
  </si>
  <si>
    <t>** Print TTK</t>
  </si>
  <si>
    <t>** Product Line Browse</t>
  </si>
  <si>
    <t>** RC History</t>
  </si>
  <si>
    <t>** Receip Journal</t>
  </si>
  <si>
    <t>** Rekap Transfer</t>
  </si>
  <si>
    <t>** Remmitance Bank Mizuho</t>
  </si>
  <si>
    <t>** Remmitance Bank Mizuho Baru</t>
  </si>
  <si>
    <t>** Remmitance Bank Mizuho Others</t>
  </si>
  <si>
    <t>** Remmitance Bank Permata</t>
  </si>
  <si>
    <t>** Remmitance Bank Permata Baru</t>
  </si>
  <si>
    <t>** Report CN Export</t>
  </si>
  <si>
    <t>** Report CN Local</t>
  </si>
  <si>
    <t>** Scrap Browse</t>
  </si>
  <si>
    <t>** Supplier Journal Non PO</t>
  </si>
  <si>
    <t>** Supplier Journal PO</t>
  </si>
  <si>
    <t>** Transfer Invoice</t>
  </si>
  <si>
    <t>** TTK Control</t>
  </si>
  <si>
    <t>** Update Invoice Number</t>
  </si>
  <si>
    <t>** Where Is Used Browse</t>
  </si>
  <si>
    <t>Backflush Transaction Browse **</t>
  </si>
  <si>
    <t>Barcode Issues Unplanned ENG (New) **</t>
  </si>
  <si>
    <t>Barcode Issues Unplanned MTC (New) **</t>
  </si>
  <si>
    <t>BHP Intrans Report **</t>
  </si>
  <si>
    <t>BHP Inventory Report **</t>
  </si>
  <si>
    <t>BHP Memo Report **</t>
  </si>
  <si>
    <t>BROWSE TAG QTY **</t>
  </si>
  <si>
    <t>Cek Bank Mandiri **</t>
  </si>
  <si>
    <t>Cek Bank Permata **</t>
  </si>
  <si>
    <t>Cetak Cost Variance STO **</t>
  </si>
  <si>
    <t>Cetak List STO FG (No Qty) **</t>
  </si>
  <si>
    <t>Cetak List STO for FG **</t>
  </si>
  <si>
    <t>Cetak List STO Khusus Coil **</t>
  </si>
  <si>
    <t>Cetak List STO Lain-lain **</t>
  </si>
  <si>
    <t>Cetak Permintaan Pembelian **</t>
  </si>
  <si>
    <t>Cetak Status PP **</t>
  </si>
  <si>
    <t>Cetak Surat Pengantar DS **</t>
  </si>
  <si>
    <t>Customer Schedule Price List Browse **</t>
  </si>
  <si>
    <t>DS Manual Activation **</t>
  </si>
  <si>
    <t>Generate Daily Sales **</t>
  </si>
  <si>
    <t>Generate DS Browse **</t>
  </si>
  <si>
    <t>Giro Bank Mandiri **</t>
  </si>
  <si>
    <t>Inventory Detail by Item Browse **</t>
  </si>
  <si>
    <t>Inventory Valuation as of by Loc **</t>
  </si>
  <si>
    <t>Inventory Valuation as of Date **</t>
  </si>
  <si>
    <t>Item Browse **</t>
  </si>
  <si>
    <t>Item Cost Set Browse **</t>
  </si>
  <si>
    <t>Item Mapping Browse **</t>
  </si>
  <si>
    <t>Item Routing Cost Report **</t>
  </si>
  <si>
    <t>Lihat Invoice Detail **</t>
  </si>
  <si>
    <t>List STO after Cimload **</t>
  </si>
  <si>
    <t>List STO Coil after Cimload **</t>
  </si>
  <si>
    <t>List STO ENG after Cimload **</t>
  </si>
  <si>
    <t>List STO FG after Cimload **</t>
  </si>
  <si>
    <t>List STO Khusus Coil (No Qty) **</t>
  </si>
  <si>
    <t>List STO Lain-lain (No Qty) **</t>
  </si>
  <si>
    <t>List STO MTC after Cimload **</t>
  </si>
  <si>
    <t>List STO No Qty New Milestone **</t>
  </si>
  <si>
    <t>LMB Antar WIP **</t>
  </si>
  <si>
    <t>LMB BP-ASSY (47.10) **</t>
  </si>
  <si>
    <t>LMB B-Shoe Press PP Lokal **</t>
  </si>
  <si>
    <t>LMB CKD **</t>
  </si>
  <si>
    <t>LMB CKD ATPM (Case) **</t>
  </si>
  <si>
    <t>LMB di Subcont **</t>
  </si>
  <si>
    <t>LMB Finished Good **</t>
  </si>
  <si>
    <t>LMB for Aseanpad NKV PP-Lokal **</t>
  </si>
  <si>
    <t>LMB for ENG &amp; MTC Dept **</t>
  </si>
  <si>
    <t>LMB Fric Cons Flam Loc **</t>
  </si>
  <si>
    <t>LMB Incoming Subcon ke AAIJ **</t>
  </si>
  <si>
    <t>LMB Khusus Blank WHS **</t>
  </si>
  <si>
    <t>LMB Khusus Coil **</t>
  </si>
  <si>
    <t>LMB Khusus Lot CKD ATPM **</t>
  </si>
  <si>
    <t>LMB Khusus Sheet **</t>
  </si>
  <si>
    <t>LMB Khusus Steel Lokal **</t>
  </si>
  <si>
    <t>LMB Raw Material di WIP **</t>
  </si>
  <si>
    <t>LMB Subcon ke Subcon **</t>
  </si>
  <si>
    <t>LMB Untuk Aseanpad NKV WI **</t>
  </si>
  <si>
    <t>LMB Untuk ATPM **</t>
  </si>
  <si>
    <t>LMB WIP ke Subcon **</t>
  </si>
  <si>
    <t>Load Cust Plan &amp; Ship Sch **</t>
  </si>
  <si>
    <t>Load Customer Scheduled Order **</t>
  </si>
  <si>
    <t>Load Customer Scheduled Order Modify **</t>
  </si>
  <si>
    <t>Location Default Maintenance **</t>
  </si>
  <si>
    <t>Operation by Prod Line Report **</t>
  </si>
  <si>
    <t>Outstanding PO **</t>
  </si>
  <si>
    <t>Outstanding PP (Approve Only) **</t>
  </si>
  <si>
    <t>Outstanding PP (Unapproved) **</t>
  </si>
  <si>
    <t>Pindah Buku Bank Mizuho **</t>
  </si>
  <si>
    <t>Pindah Buku Bank Permata **</t>
  </si>
  <si>
    <t>PO - IA **</t>
  </si>
  <si>
    <t>PO Print **</t>
  </si>
  <si>
    <t>PO Receipt Cost Browse (ALL) **</t>
  </si>
  <si>
    <t>PO Receipt Cost Browse **</t>
  </si>
  <si>
    <t>PO Receipt WHS **</t>
  </si>
  <si>
    <t>PO Shipper Container Inquiry **</t>
  </si>
  <si>
    <t>Pre-Shipper Shipper Report **</t>
  </si>
  <si>
    <t>Print DS (Khusus Yamaha) **</t>
  </si>
  <si>
    <t>Print DS **</t>
  </si>
  <si>
    <t>Print LPB for ATPM **</t>
  </si>
  <si>
    <t>Print LPB for Import **</t>
  </si>
  <si>
    <t>Print LPB for Intrans with PO **</t>
  </si>
  <si>
    <t>Print LPB for Local **</t>
  </si>
  <si>
    <t>Print LPB for Scrap Item **</t>
  </si>
  <si>
    <t>Product Structure Cost Report **</t>
  </si>
  <si>
    <t>Purchase Order Browse **</t>
  </si>
  <si>
    <t>Purchase Order Detail Browse **</t>
  </si>
  <si>
    <t>Purchase Order Open Browse **</t>
  </si>
  <si>
    <t>Reject Analysis Report **</t>
  </si>
  <si>
    <t>Rekap DN-DS **</t>
  </si>
  <si>
    <t>Rekap DS Finance **</t>
  </si>
  <si>
    <t>Rekap Issue Unplanned ENG **</t>
  </si>
  <si>
    <t>Rekap Issue Unplanned MTC **</t>
  </si>
  <si>
    <t>Rekap LPB **</t>
  </si>
  <si>
    <t>Rekap Order Delivery **</t>
  </si>
  <si>
    <t>Rekap Outstanding DS **</t>
  </si>
  <si>
    <t>Rekap Pembelian Supplier **</t>
  </si>
  <si>
    <t>Rekap Surat Pengantar DEL **</t>
  </si>
  <si>
    <t>Remmitance Mizuho (Valas) **</t>
  </si>
  <si>
    <t>Remmitance Mizuho (Valas) Baru **</t>
  </si>
  <si>
    <t>Report DN **</t>
  </si>
  <si>
    <t>Report LAPORAN PENJUALAN YTD **</t>
  </si>
  <si>
    <t>Report Penjualan Export **</t>
  </si>
  <si>
    <t>Report Penjualan Lokal **</t>
  </si>
  <si>
    <t>Report Perubahan PP **</t>
  </si>
  <si>
    <t>Report Rekapitulasi Faktur Pajak **</t>
  </si>
  <si>
    <t>Report Royalti **</t>
  </si>
  <si>
    <t>Report Year To Date Export **</t>
  </si>
  <si>
    <t>Requisition Line Detail **</t>
  </si>
  <si>
    <t>Revisi No.Faktur Pajak **</t>
  </si>
  <si>
    <t>Scrap Analysis Report **</t>
  </si>
  <si>
    <t>Stock Journal **</t>
  </si>
  <si>
    <t>Stock Journal Baru **</t>
  </si>
  <si>
    <t>Supplier Browse **</t>
  </si>
  <si>
    <t>Supplier Portal Browse **</t>
  </si>
  <si>
    <t>Tarik Data STO **</t>
  </si>
  <si>
    <t>Tarik Saldo Buku STO **</t>
  </si>
  <si>
    <t>Tarik Variance STO **</t>
  </si>
  <si>
    <t>Transactions Accounting Report **</t>
  </si>
  <si>
    <t>Transactions by Item Report **</t>
  </si>
  <si>
    <t>TRANSFER ITEM BARCODE **</t>
  </si>
  <si>
    <t>Unmatched PO Receipts  **</t>
  </si>
  <si>
    <t>Unposted PO Receipt Browse **</t>
  </si>
  <si>
    <t>Unposted Transaction Browse  **</t>
  </si>
  <si>
    <t>Update Customer Item SO **</t>
  </si>
  <si>
    <t>Update SO TMM-2 into TMM **</t>
  </si>
  <si>
    <t>Update SO YDS into YMA **</t>
  </si>
  <si>
    <t>User Browse **</t>
  </si>
  <si>
    <t>View DS Browse **</t>
  </si>
  <si>
    <t>View LMB ENG Browse **</t>
  </si>
  <si>
    <t>View LMB FG Browse **</t>
  </si>
  <si>
    <t>View LMB MTC Browse **</t>
  </si>
  <si>
    <t>View LMB WHS Browse **</t>
  </si>
  <si>
    <t>View LMB WIP Browse **</t>
  </si>
  <si>
    <t>Program</t>
  </si>
  <si>
    <t>xxbr989.p</t>
  </si>
  <si>
    <t xml:space="preserve"> xxbhglk.p</t>
  </si>
  <si>
    <t xml:space="preserve"> xxbhglk_sum.p</t>
  </si>
  <si>
    <t>xxbr995.p</t>
  </si>
  <si>
    <t>xxbr017.p</t>
  </si>
  <si>
    <t xml:space="preserve"> xxbr901.p</t>
  </si>
  <si>
    <t>xxpjctrl.p</t>
  </si>
  <si>
    <t>xxfpgabx.p</t>
  </si>
  <si>
    <t>xxpjk_inv_pgt.p</t>
  </si>
  <si>
    <t>xxfp-print.p</t>
  </si>
  <si>
    <t>xxinvmvpc.p</t>
  </si>
  <si>
    <t>xxinvmvpcloc.p</t>
  </si>
  <si>
    <t xml:space="preserve"> xxbr777.p</t>
  </si>
  <si>
    <t>xxsoivpst-d.p</t>
  </si>
  <si>
    <t xml:space="preserve"> xxreprint.p</t>
  </si>
  <si>
    <t xml:space="preserve"> xxgluntrex.p</t>
  </si>
  <si>
    <t xml:space="preserve"> pcqtyadj.p</t>
  </si>
  <si>
    <t>99.8.35</t>
  </si>
  <si>
    <t>xxdnprint.p</t>
  </si>
  <si>
    <t xml:space="preserve"> xxprnttk.p</t>
  </si>
  <si>
    <t xml:space="preserve"> xxbr333.p</t>
  </si>
  <si>
    <t>xxbr727.p</t>
  </si>
  <si>
    <t>99.8.28</t>
  </si>
  <si>
    <t>xxrkp.p</t>
  </si>
  <si>
    <t>xxbnkmzh.p</t>
  </si>
  <si>
    <t xml:space="preserve"> xxbnkmzhbaru.p</t>
  </si>
  <si>
    <t xml:space="preserve"> xxbnkmzhdatabaru.p</t>
  </si>
  <si>
    <t>xxbnkper.p</t>
  </si>
  <si>
    <t>xxbnkperbaru.p</t>
  </si>
  <si>
    <t>xxcn-export-main.p</t>
  </si>
  <si>
    <t>xxcn-local-main.p</t>
  </si>
  <si>
    <t xml:space="preserve"> xxbr881.p</t>
  </si>
  <si>
    <t>99.8.36</t>
  </si>
  <si>
    <t>99.8.27</t>
  </si>
  <si>
    <t>xxtrpsmt.p</t>
  </si>
  <si>
    <t>xxttkctrl.p</t>
  </si>
  <si>
    <t>xxupdpreship.p</t>
  </si>
  <si>
    <t xml:space="preserve"> xxbr703.p</t>
  </si>
  <si>
    <t>xxbr992.p</t>
  </si>
  <si>
    <t xml:space="preserve"> xxissunpengnew.p</t>
  </si>
  <si>
    <t>xxissunpmtcnew.p</t>
  </si>
  <si>
    <t xml:space="preserve"> xxintransit.p</t>
  </si>
  <si>
    <t xml:space="preserve"> xxbhp01new.</t>
  </si>
  <si>
    <t>xxbhp02new.p</t>
  </si>
  <si>
    <t>xxbr880.p</t>
  </si>
  <si>
    <t xml:space="preserve"> xxcekmdr.p</t>
  </si>
  <si>
    <t xml:space="preserve"> xxcekpmt.p</t>
  </si>
  <si>
    <t xml:space="preserve"> xxcost.p</t>
  </si>
  <si>
    <t>xxtag1fg.p</t>
  </si>
  <si>
    <t>xxtag1tfg.p</t>
  </si>
  <si>
    <t>xxtagc.p</t>
  </si>
  <si>
    <t xml:space="preserve"> xxtag1.p</t>
  </si>
  <si>
    <t xml:space="preserve"> xxrqrqrp5.p</t>
  </si>
  <si>
    <t>xxprrp12.p</t>
  </si>
  <si>
    <t>xxsuperdel.p</t>
  </si>
  <si>
    <t>xxdsman.p</t>
  </si>
  <si>
    <t>xxbr014.p</t>
  </si>
  <si>
    <t>xxgen_dailysales.p</t>
  </si>
  <si>
    <t xml:space="preserve"> xxbrowse_ds.p</t>
  </si>
  <si>
    <t>xxbrowse_ds.p</t>
  </si>
  <si>
    <t xml:space="preserve"> xxgiromdr.p</t>
  </si>
  <si>
    <t>xxbr011.p</t>
  </si>
  <si>
    <t>xxppptrp07.p</t>
  </si>
  <si>
    <t xml:space="preserve"> xxppptrp06.p</t>
  </si>
  <si>
    <t>XXbr723.p</t>
  </si>
  <si>
    <t>xxbr010.p</t>
  </si>
  <si>
    <t>xxbr005.p</t>
  </si>
  <si>
    <t xml:space="preserve"> xxrwrorp02.p</t>
  </si>
  <si>
    <t>xxbr886.p</t>
  </si>
  <si>
    <t>xxtag1qty.p</t>
  </si>
  <si>
    <t>xxtagcqty.p</t>
  </si>
  <si>
    <t>xxtag1qty_eng.p</t>
  </si>
  <si>
    <t>xxtag1qty_fg.p</t>
  </si>
  <si>
    <t>xxtag1t.p</t>
  </si>
  <si>
    <t>xxtagct.p</t>
  </si>
  <si>
    <t>xxtag1qty_mtc.p</t>
  </si>
  <si>
    <t>xxtagm.p</t>
  </si>
  <si>
    <t xml:space="preserve"> xxwsez.p</t>
  </si>
  <si>
    <t xml:space="preserve"> xxgsez.p</t>
  </si>
  <si>
    <t xml:space="preserve"> xxbsfx.p</t>
  </si>
  <si>
    <t>xxckfx.p</t>
  </si>
  <si>
    <t>xxcspz.p</t>
  </si>
  <si>
    <t>xxbsez.p</t>
  </si>
  <si>
    <t>xxdsez.p</t>
  </si>
  <si>
    <t>xxaspx.p</t>
  </si>
  <si>
    <t>xxtex.p</t>
  </si>
  <si>
    <t>xxafx.p</t>
  </si>
  <si>
    <t>xxeesz.p</t>
  </si>
  <si>
    <t>xxblfx.p</t>
  </si>
  <si>
    <t>xxcfx.p</t>
  </si>
  <si>
    <t>xxckd3z.p</t>
  </si>
  <si>
    <t>xxshfx.p</t>
  </si>
  <si>
    <t>xxslfx.p</t>
  </si>
  <si>
    <t>xxtsez.p</t>
  </si>
  <si>
    <t>xxnsez.p</t>
  </si>
  <si>
    <t>xxatpfx.p</t>
  </si>
  <si>
    <t>xxpsez.p</t>
  </si>
  <si>
    <t>xxccplansch.p</t>
  </si>
  <si>
    <t>xxccschord.p</t>
  </si>
  <si>
    <t>xxccschordm.p</t>
  </si>
  <si>
    <t>xxloc.p</t>
  </si>
  <si>
    <t xml:space="preserve"> xxoprp36.p</t>
  </si>
  <si>
    <t>xxporp88.p</t>
  </si>
  <si>
    <t xml:space="preserve"> xxoutpp_new.p</t>
  </si>
  <si>
    <t>xxoutppn.p</t>
  </si>
  <si>
    <t>xxintmizu.p</t>
  </si>
  <si>
    <t>xxintbaper.p</t>
  </si>
  <si>
    <t>xxbr012.p</t>
  </si>
  <si>
    <t>xxporp03.p</t>
  </si>
  <si>
    <t>xxbr556.p</t>
  </si>
  <si>
    <t>xxbr555.p</t>
  </si>
  <si>
    <t>xxporp077.p</t>
  </si>
  <si>
    <t>xxrsiq03.p</t>
  </si>
  <si>
    <t>xxrcshrp01.p</t>
  </si>
  <si>
    <t>xxdsdsx.p</t>
  </si>
  <si>
    <t>xxdsdsn.p</t>
  </si>
  <si>
    <t>xxtrrp02b.p</t>
  </si>
  <si>
    <t>xxrcrp4.p</t>
  </si>
  <si>
    <t>xxlpbintpo.p</t>
  </si>
  <si>
    <t>xxrcrp02.p</t>
  </si>
  <si>
    <t>xxrcrp1sc.p</t>
  </si>
  <si>
    <t>xxbmpsrp01.p</t>
  </si>
  <si>
    <t>xxbr900.p</t>
  </si>
  <si>
    <t>xxbr889.p</t>
  </si>
  <si>
    <t>xxbr990.p</t>
  </si>
  <si>
    <t>xxrjrp01.p</t>
  </si>
  <si>
    <t>xxabsso3.p</t>
  </si>
  <si>
    <t>xxtotds.p</t>
  </si>
  <si>
    <t>xxunpengrp.p</t>
  </si>
  <si>
    <t>xxunpmtcrp.p</t>
  </si>
  <si>
    <t>xxpopoiq03.p</t>
  </si>
  <si>
    <t>xxrkpdo.p</t>
  </si>
  <si>
    <t>xxporp41.p</t>
  </si>
  <si>
    <t>xxunpdelrp.p</t>
  </si>
  <si>
    <t>xxremmizuvls.p</t>
  </si>
  <si>
    <t>xxmzhvlsbaru.p</t>
  </si>
  <si>
    <t>xxfdn1.p</t>
  </si>
  <si>
    <t>xxytd03.p</t>
  </si>
  <si>
    <t>xxfbhp02.p</t>
  </si>
  <si>
    <t>xxfbhp01.p</t>
  </si>
  <si>
    <t>99.2.4</t>
  </si>
  <si>
    <t>xxfpajak.p</t>
  </si>
  <si>
    <t>xxfroy01.p</t>
  </si>
  <si>
    <t>xxytd04.p</t>
  </si>
  <si>
    <t>xxbr008.p</t>
  </si>
  <si>
    <t>xxfprevnumb.p</t>
  </si>
  <si>
    <t>rescrp01.p</t>
  </si>
  <si>
    <t>xxstjrrp01.p</t>
  </si>
  <si>
    <t>xxstjrrp02.p</t>
  </si>
  <si>
    <t>xxbr013.p</t>
  </si>
  <si>
    <t>xxbr106.p</t>
  </si>
  <si>
    <t>xxgalaksi.p</t>
  </si>
  <si>
    <t>xxgalak.p</t>
  </si>
  <si>
    <t>xxictrrp03.p</t>
  </si>
  <si>
    <t>xxictrrp01.p</t>
  </si>
  <si>
    <t>xxtrans.p</t>
  </si>
  <si>
    <t>xxpoporp11.p</t>
  </si>
  <si>
    <t>xxbr016.p</t>
  </si>
  <si>
    <t>xxbr996.p</t>
  </si>
  <si>
    <t>xxitemcustso.p</t>
  </si>
  <si>
    <t>xxupdsotmm2.p</t>
  </si>
  <si>
    <t>xxupdsoyds.p</t>
  </si>
  <si>
    <t>xxbr009.p</t>
  </si>
  <si>
    <t>xxbr392.p</t>
  </si>
  <si>
    <t>xxbr717.p</t>
  </si>
  <si>
    <t>xxbr714.p</t>
  </si>
  <si>
    <t>xxbr715.p</t>
  </si>
  <si>
    <t>xxbr718.p</t>
  </si>
  <si>
    <t>xxbr716.p</t>
  </si>
  <si>
    <t>Imp</t>
  </si>
  <si>
    <t>Ok</t>
  </si>
  <si>
    <t>Status</t>
  </si>
  <si>
    <t>X</t>
  </si>
  <si>
    <t>ok</t>
  </si>
  <si>
    <t>ke portal</t>
  </si>
  <si>
    <t>PT. AKEBONO BRAKE ASTRA INDONESIA</t>
  </si>
  <si>
    <t>LIST CUSTOM OF qad report</t>
  </si>
  <si>
    <t>IMI Mds</t>
  </si>
  <si>
    <t>Total</t>
  </si>
  <si>
    <t>Scope:</t>
  </si>
  <si>
    <t>Upgrade to 2020 EE</t>
  </si>
  <si>
    <t>Rate @ 4juta</t>
  </si>
  <si>
    <t>Masa garansi program 2 bulan after golive</t>
  </si>
  <si>
    <t xml:space="preserve">Support Simulasi, UAT dan GOLive </t>
  </si>
  <si>
    <t>Internal Testing with IT AAIJ</t>
  </si>
  <si>
    <t>Validate to comply with Xref/CVC (menambahkan and/or mengubah index supaya bisa lolos requirement custom di Cloud)</t>
  </si>
  <si>
    <t>Out Of Scope:</t>
  </si>
  <si>
    <t xml:space="preserve">Documentation </t>
  </si>
  <si>
    <t>Custom program = 126</t>
  </si>
  <si>
    <t>Sudah ESS DI QAD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</si>
</sst>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.##00"/>
    <numFmt numFmtId="166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%20Custom%20akebo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** Browse TTK Number</v>
          </cell>
          <cell r="C2">
            <v>6</v>
          </cell>
        </row>
        <row r="3">
          <cell r="B3" t="str">
            <v>** DS Browse</v>
          </cell>
        </row>
        <row r="4">
          <cell r="B4" t="str">
            <v>** Product Line Browse</v>
          </cell>
        </row>
        <row r="5">
          <cell r="B5" t="str">
            <v>** Scrap Browse</v>
          </cell>
        </row>
        <row r="6">
          <cell r="B6" t="str">
            <v>** Where Is Used Browse</v>
          </cell>
        </row>
        <row r="7">
          <cell r="B7" t="str">
            <v>Backflush Transaction Browse **</v>
          </cell>
        </row>
        <row r="8">
          <cell r="B8" t="str">
            <v>BROWSE TAG QTY **</v>
          </cell>
        </row>
        <row r="9">
          <cell r="B9" t="str">
            <v>Customer Schedule Price List Browse **</v>
          </cell>
        </row>
        <row r="10">
          <cell r="B10" t="str">
            <v>Generate DS Browse **</v>
          </cell>
        </row>
        <row r="11">
          <cell r="B11" t="str">
            <v>Generate DS Browse **</v>
          </cell>
        </row>
        <row r="12">
          <cell r="B12" t="str">
            <v>Inventory Detail by Item Browse **</v>
          </cell>
        </row>
        <row r="13">
          <cell r="B13" t="str">
            <v>Item Browse **</v>
          </cell>
        </row>
        <row r="14">
          <cell r="B14" t="str">
            <v>Item Cost Set Browse **</v>
          </cell>
        </row>
        <row r="15">
          <cell r="B15" t="str">
            <v>Item Mapping Browse **</v>
          </cell>
        </row>
        <row r="16">
          <cell r="B16" t="str">
            <v>PO Receipt Cost Browse (ALL) **</v>
          </cell>
        </row>
        <row r="17">
          <cell r="B17" t="str">
            <v>PO Receipt Cost Browse **</v>
          </cell>
        </row>
        <row r="18">
          <cell r="B18" t="str">
            <v>Purchase Order Browse **</v>
          </cell>
        </row>
        <row r="19">
          <cell r="B19" t="str">
            <v>Purchase Order Detail Browse **</v>
          </cell>
        </row>
        <row r="20">
          <cell r="B20" t="str">
            <v>Purchase Order Open Browse **</v>
          </cell>
        </row>
        <row r="21">
          <cell r="B21" t="str">
            <v>Supplier Browse **</v>
          </cell>
        </row>
        <row r="22">
          <cell r="B22" t="str">
            <v>Supplier Portal Browse **</v>
          </cell>
        </row>
        <row r="23">
          <cell r="B23" t="str">
            <v>Transactions by Item Report **</v>
          </cell>
        </row>
        <row r="24">
          <cell r="B24" t="str">
            <v>Unposted PO Receipt Browse **</v>
          </cell>
        </row>
        <row r="25">
          <cell r="B25" t="str">
            <v>Unposted Transaction Browse  **</v>
          </cell>
        </row>
        <row r="26">
          <cell r="B26" t="str">
            <v>User Browse **</v>
          </cell>
        </row>
        <row r="27">
          <cell r="B27" t="str">
            <v>View DS Browse **</v>
          </cell>
        </row>
        <row r="28">
          <cell r="B28" t="str">
            <v>View LMB ENG Browse **</v>
          </cell>
        </row>
        <row r="29">
          <cell r="B29" t="str">
            <v>View LMB FG Browse **</v>
          </cell>
        </row>
        <row r="30">
          <cell r="B30" t="str">
            <v>View LMB MTC Browse **</v>
          </cell>
        </row>
        <row r="31">
          <cell r="B31" t="str">
            <v>View LMB WHS Browse **</v>
          </cell>
        </row>
        <row r="32">
          <cell r="B32" t="str">
            <v>View LMB WIP Browse **</v>
          </cell>
        </row>
        <row r="33">
          <cell r="B33" t="str">
            <v>** Buku Bank</v>
          </cell>
          <cell r="C33">
            <v>1</v>
          </cell>
        </row>
        <row r="34">
          <cell r="B34" t="str">
            <v>** Buku Bank Detail</v>
          </cell>
          <cell r="C34">
            <v>1</v>
          </cell>
        </row>
        <row r="35">
          <cell r="B35" t="str">
            <v>** Faktur Pajak Control</v>
          </cell>
          <cell r="C35">
            <v>0.5</v>
          </cell>
        </row>
        <row r="36">
          <cell r="B36" t="str">
            <v>** Faktur Pajak Gabungan</v>
          </cell>
          <cell r="C36">
            <v>0.5</v>
          </cell>
        </row>
        <row r="37">
          <cell r="B37" t="str">
            <v>** Faktur Pajak L300R</v>
          </cell>
          <cell r="C37">
            <v>0.5</v>
          </cell>
        </row>
        <row r="38">
          <cell r="B38" t="str">
            <v>** Faktur Pajak Pengganti</v>
          </cell>
          <cell r="C38">
            <v>0.5</v>
          </cell>
        </row>
        <row r="39">
          <cell r="B39" t="str">
            <v>** Faktur Pajak Print</v>
          </cell>
          <cell r="C39">
            <v>0.5</v>
          </cell>
        </row>
        <row r="40">
          <cell r="B40" t="str">
            <v>** Invoice History</v>
          </cell>
          <cell r="C40">
            <v>1</v>
          </cell>
        </row>
        <row r="41">
          <cell r="B41" t="str">
            <v>** Invoice Reprint</v>
          </cell>
          <cell r="C41">
            <v>1</v>
          </cell>
        </row>
        <row r="42">
          <cell r="B42" t="str">
            <v>** Petty Cash Report</v>
          </cell>
          <cell r="C42">
            <v>1</v>
          </cell>
        </row>
        <row r="43">
          <cell r="B43" t="str">
            <v>** Print TTK</v>
          </cell>
          <cell r="C43">
            <v>1</v>
          </cell>
        </row>
        <row r="44">
          <cell r="B44" t="str">
            <v>** Rekap Transfer</v>
          </cell>
          <cell r="C44">
            <v>1</v>
          </cell>
        </row>
        <row r="45">
          <cell r="B45" t="str">
            <v>** Remmitance Bank Mizuho</v>
          </cell>
          <cell r="C45">
            <v>1</v>
          </cell>
        </row>
        <row r="46">
          <cell r="B46" t="str">
            <v>** Remmitance Bank Mizuho Baru</v>
          </cell>
          <cell r="C46">
            <v>1</v>
          </cell>
        </row>
        <row r="47">
          <cell r="B47" t="str">
            <v>** Remmitance Bank Mizuho Others</v>
          </cell>
          <cell r="C47">
            <v>1</v>
          </cell>
        </row>
        <row r="48">
          <cell r="B48" t="str">
            <v>** Remmitance Bank Permata</v>
          </cell>
          <cell r="C48">
            <v>1</v>
          </cell>
        </row>
        <row r="49">
          <cell r="B49" t="str">
            <v>** Remmitance Bank Permata Baru</v>
          </cell>
          <cell r="C49">
            <v>1</v>
          </cell>
        </row>
        <row r="50">
          <cell r="B50" t="str">
            <v>** Supplier Journal Non PO</v>
          </cell>
          <cell r="C50">
            <v>1</v>
          </cell>
        </row>
        <row r="51">
          <cell r="B51" t="str">
            <v>** Supplier Journal PO</v>
          </cell>
          <cell r="C51">
            <v>1</v>
          </cell>
        </row>
        <row r="52">
          <cell r="B52" t="str">
            <v>** Transfer Invoice</v>
          </cell>
          <cell r="C52">
            <v>1</v>
          </cell>
        </row>
        <row r="53">
          <cell r="B53" t="str">
            <v>** Update Invoice Number</v>
          </cell>
          <cell r="C53">
            <v>0.5</v>
          </cell>
        </row>
        <row r="54">
          <cell r="B54" t="str">
            <v>Cek Bank Mandiri **</v>
          </cell>
          <cell r="C54">
            <v>1</v>
          </cell>
        </row>
        <row r="55">
          <cell r="B55" t="str">
            <v>Cek Bank Permata **</v>
          </cell>
          <cell r="C55">
            <v>1</v>
          </cell>
        </row>
        <row r="56">
          <cell r="B56" t="str">
            <v>Giro Bank Mandiri **</v>
          </cell>
          <cell r="C56">
            <v>1</v>
          </cell>
        </row>
        <row r="57">
          <cell r="B57" t="str">
            <v>Pindah Buku Bank Mizuho **</v>
          </cell>
          <cell r="C57">
            <v>1</v>
          </cell>
        </row>
        <row r="58">
          <cell r="B58" t="str">
            <v>Pindah Buku Bank Permata **</v>
          </cell>
          <cell r="C58">
            <v>1</v>
          </cell>
        </row>
        <row r="59">
          <cell r="B59" t="str">
            <v>Rekap DS Finance **</v>
          </cell>
          <cell r="C59">
            <v>1</v>
          </cell>
        </row>
        <row r="60">
          <cell r="B60" t="str">
            <v>Remmitance Mizuho (Valas) **</v>
          </cell>
          <cell r="C60">
            <v>1</v>
          </cell>
        </row>
        <row r="61">
          <cell r="B61" t="str">
            <v>Remmitance Mizuho (Valas) Baru **</v>
          </cell>
          <cell r="C61">
            <v>1</v>
          </cell>
        </row>
        <row r="62">
          <cell r="B62" t="str">
            <v>Report LAPORAN PENJUALAN YTD **</v>
          </cell>
          <cell r="C62">
            <v>2</v>
          </cell>
        </row>
        <row r="63">
          <cell r="B63" t="str">
            <v>Report Penjualan Export **</v>
          </cell>
          <cell r="C63">
            <v>1</v>
          </cell>
        </row>
        <row r="64">
          <cell r="B64" t="str">
            <v>Report Penjualan Lokal **</v>
          </cell>
          <cell r="C64">
            <v>1</v>
          </cell>
        </row>
        <row r="65">
          <cell r="B65" t="str">
            <v>Report Royalti **</v>
          </cell>
          <cell r="C65">
            <v>1</v>
          </cell>
        </row>
        <row r="66">
          <cell r="B66" t="str">
            <v>Report Year To Date Export **</v>
          </cell>
          <cell r="C66">
            <v>2</v>
          </cell>
        </row>
        <row r="67">
          <cell r="B67" t="str">
            <v>Stock Journal Baru **</v>
          </cell>
          <cell r="C67">
            <v>2</v>
          </cell>
        </row>
        <row r="68">
          <cell r="B68" t="str">
            <v>** Cek PPN DS</v>
          </cell>
          <cell r="C68">
            <v>0.5</v>
          </cell>
        </row>
        <row r="69">
          <cell r="B69" t="str">
            <v>** Cek PPN SO</v>
          </cell>
          <cell r="C69">
            <v>0.5</v>
          </cell>
        </row>
        <row r="70">
          <cell r="B70" t="str">
            <v>** Inventory Movement</v>
          </cell>
          <cell r="C70">
            <v>0.5</v>
          </cell>
        </row>
        <row r="71">
          <cell r="B71" t="str">
            <v>** Inventory Movement by Loc</v>
          </cell>
          <cell r="C71">
            <v>0.5</v>
          </cell>
        </row>
        <row r="72">
          <cell r="B72" t="str">
            <v>** PC Qty Correction</v>
          </cell>
          <cell r="C72">
            <v>0.5</v>
          </cell>
        </row>
        <row r="73">
          <cell r="B73" t="str">
            <v>** Print &amp; reprint DN</v>
          </cell>
          <cell r="C73">
            <v>0.5</v>
          </cell>
        </row>
        <row r="74">
          <cell r="B74" t="str">
            <v>** RC History</v>
          </cell>
          <cell r="C74">
            <v>0.5</v>
          </cell>
        </row>
        <row r="75">
          <cell r="B75" t="str">
            <v>** Receip Journal</v>
          </cell>
          <cell r="C75">
            <v>0.5</v>
          </cell>
        </row>
        <row r="76">
          <cell r="B76" t="str">
            <v>** Report CN Export</v>
          </cell>
          <cell r="C76">
            <v>0.5</v>
          </cell>
        </row>
        <row r="77">
          <cell r="B77" t="str">
            <v>** Report CN Local</v>
          </cell>
          <cell r="C77">
            <v>0.5</v>
          </cell>
        </row>
        <row r="78">
          <cell r="B78" t="str">
            <v>** TTK Control</v>
          </cell>
          <cell r="C78">
            <v>0.5</v>
          </cell>
        </row>
        <row r="79">
          <cell r="B79" t="str">
            <v>Barcode Issues Unplanned ENG (New) **</v>
          </cell>
          <cell r="C79">
            <v>0.5</v>
          </cell>
        </row>
        <row r="80">
          <cell r="B80" t="str">
            <v>Barcode Issues Unplanned MTC (New) **</v>
          </cell>
          <cell r="C80">
            <v>0.5</v>
          </cell>
        </row>
        <row r="81">
          <cell r="B81" t="str">
            <v>BHP Intrans Report **</v>
          </cell>
          <cell r="C81">
            <v>0.5</v>
          </cell>
        </row>
        <row r="82">
          <cell r="B82" t="str">
            <v>BHP Inventory Report **</v>
          </cell>
          <cell r="C82">
            <v>0.5</v>
          </cell>
        </row>
        <row r="83">
          <cell r="B83" t="str">
            <v>BHP Memo Report **</v>
          </cell>
          <cell r="C83">
            <v>0.5</v>
          </cell>
        </row>
        <row r="84">
          <cell r="B84" t="str">
            <v>Cetak Cost Variance STO **</v>
          </cell>
          <cell r="C84">
            <v>0.5</v>
          </cell>
        </row>
        <row r="85">
          <cell r="B85" t="str">
            <v>Cetak List STO FG (No Qty) **</v>
          </cell>
          <cell r="C85">
            <v>0.5</v>
          </cell>
        </row>
        <row r="86">
          <cell r="B86" t="str">
            <v>Cetak List STO for FG **</v>
          </cell>
          <cell r="C86">
            <v>0.5</v>
          </cell>
        </row>
        <row r="87">
          <cell r="B87" t="str">
            <v>Cetak List STO Khusus Coil **</v>
          </cell>
          <cell r="C87">
            <v>0.5</v>
          </cell>
        </row>
        <row r="88">
          <cell r="B88" t="str">
            <v>Cetak List STO Lain-lain **</v>
          </cell>
          <cell r="C88">
            <v>0.5</v>
          </cell>
        </row>
        <row r="89">
          <cell r="B89" t="str">
            <v>Cetak Permintaan Pembelian **</v>
          </cell>
          <cell r="C89">
            <v>0.5</v>
          </cell>
        </row>
        <row r="90">
          <cell r="B90" t="str">
            <v>Cetak Status PP **</v>
          </cell>
          <cell r="C90">
            <v>0.5</v>
          </cell>
        </row>
        <row r="91">
          <cell r="B91" t="str">
            <v>Cetak Status PP **</v>
          </cell>
          <cell r="C91">
            <v>0.5</v>
          </cell>
        </row>
        <row r="92">
          <cell r="B92" t="str">
            <v>Cetak Surat Pengantar DS **</v>
          </cell>
          <cell r="C92">
            <v>0.5</v>
          </cell>
        </row>
        <row r="93">
          <cell r="B93" t="str">
            <v>DS Manual Activation **</v>
          </cell>
          <cell r="C93">
            <v>0.5</v>
          </cell>
        </row>
        <row r="94">
          <cell r="B94" t="str">
            <v>Generate Daily Sales **</v>
          </cell>
          <cell r="C94">
            <v>0.5</v>
          </cell>
        </row>
        <row r="95">
          <cell r="B95" t="str">
            <v>Inventory Valuation as of by Loc **</v>
          </cell>
          <cell r="C95">
            <v>0.5</v>
          </cell>
        </row>
        <row r="96">
          <cell r="B96" t="str">
            <v>Inventory Valuation as of Date **</v>
          </cell>
          <cell r="C96">
            <v>0.5</v>
          </cell>
        </row>
        <row r="97">
          <cell r="B97" t="str">
            <v>Item Routing Cost Report **</v>
          </cell>
          <cell r="C97">
            <v>0.5</v>
          </cell>
        </row>
        <row r="98">
          <cell r="B98" t="str">
            <v>Lihat Invoice Detail **</v>
          </cell>
          <cell r="C98">
            <v>0.5</v>
          </cell>
        </row>
        <row r="99">
          <cell r="B99" t="str">
            <v>LMB Antar WIP **</v>
          </cell>
          <cell r="C99">
            <v>0.5</v>
          </cell>
        </row>
        <row r="100">
          <cell r="B100" t="str">
            <v>LMB BP-ASSY (47.10) **</v>
          </cell>
          <cell r="C100">
            <v>0.5</v>
          </cell>
        </row>
        <row r="101">
          <cell r="B101" t="str">
            <v>LMB B-Shoe Press PP Lokal **</v>
          </cell>
          <cell r="C101">
            <v>0.5</v>
          </cell>
        </row>
        <row r="102">
          <cell r="B102" t="str">
            <v>LMB CKD **</v>
          </cell>
          <cell r="C102">
            <v>0.5</v>
          </cell>
        </row>
        <row r="103">
          <cell r="B103" t="str">
            <v>LMB CKD ATPM (Case) **</v>
          </cell>
          <cell r="C103">
            <v>0.5</v>
          </cell>
        </row>
        <row r="104">
          <cell r="B104" t="str">
            <v>LMB di Subcont **</v>
          </cell>
          <cell r="C104">
            <v>0.5</v>
          </cell>
        </row>
        <row r="105">
          <cell r="B105" t="str">
            <v>LMB Finished Good **</v>
          </cell>
          <cell r="C105">
            <v>0.5</v>
          </cell>
        </row>
        <row r="106">
          <cell r="B106" t="str">
            <v>LMB for Aseanpad NKV PP-Lokal **</v>
          </cell>
          <cell r="C106">
            <v>0.5</v>
          </cell>
        </row>
        <row r="107">
          <cell r="B107" t="str">
            <v>LMB for ENG &amp; MTC Dept **</v>
          </cell>
          <cell r="C107">
            <v>0.5</v>
          </cell>
        </row>
        <row r="108">
          <cell r="B108" t="str">
            <v>LMB Fric Cons Flam Loc **</v>
          </cell>
          <cell r="C108">
            <v>0.5</v>
          </cell>
        </row>
        <row r="109">
          <cell r="B109" t="str">
            <v>LMB Incoming Subcon ke AAIJ **</v>
          </cell>
          <cell r="C109">
            <v>0.5</v>
          </cell>
        </row>
        <row r="110">
          <cell r="B110" t="str">
            <v>LMB Khusus Blank WHS **</v>
          </cell>
          <cell r="C110">
            <v>0.5</v>
          </cell>
        </row>
        <row r="111">
          <cell r="B111" t="str">
            <v>LMB Khusus Coil **</v>
          </cell>
          <cell r="C111">
            <v>0.5</v>
          </cell>
        </row>
        <row r="112">
          <cell r="B112" t="str">
            <v>LMB Khusus Lot CKD ATPM **</v>
          </cell>
          <cell r="C112">
            <v>0.5</v>
          </cell>
        </row>
        <row r="113">
          <cell r="B113" t="str">
            <v>LMB Khusus Sheet **</v>
          </cell>
          <cell r="C113">
            <v>0.5</v>
          </cell>
        </row>
        <row r="114">
          <cell r="B114" t="str">
            <v>LMB Khusus Steel Lokal **</v>
          </cell>
          <cell r="C114">
            <v>0.5</v>
          </cell>
        </row>
        <row r="115">
          <cell r="B115" t="str">
            <v>LMB Raw Material di WIP **</v>
          </cell>
          <cell r="C115">
            <v>0.5</v>
          </cell>
        </row>
        <row r="116">
          <cell r="B116" t="str">
            <v>LMB Subcon ke Subcon **</v>
          </cell>
          <cell r="C116">
            <v>0.5</v>
          </cell>
        </row>
        <row r="117">
          <cell r="B117" t="str">
            <v>LMB Untuk Aseanpad NKV WI **</v>
          </cell>
          <cell r="C117">
            <v>0.5</v>
          </cell>
        </row>
        <row r="118">
          <cell r="B118" t="str">
            <v>LMB Untuk ATPM **</v>
          </cell>
          <cell r="C118">
            <v>0.5</v>
          </cell>
        </row>
        <row r="119">
          <cell r="B119" t="str">
            <v>LMB WIP ke Subcon **</v>
          </cell>
          <cell r="C119">
            <v>0.5</v>
          </cell>
        </row>
        <row r="120">
          <cell r="B120" t="str">
            <v>LMB WIP ke Subcon **</v>
          </cell>
          <cell r="C120">
            <v>0.5</v>
          </cell>
        </row>
        <row r="121">
          <cell r="B121" t="str">
            <v>Load Cust Plan &amp; Ship Sch **</v>
          </cell>
          <cell r="C121">
            <v>0.5</v>
          </cell>
        </row>
        <row r="122">
          <cell r="B122" t="str">
            <v>Load Customer Scheduled Order **</v>
          </cell>
          <cell r="C122">
            <v>0.5</v>
          </cell>
        </row>
        <row r="123">
          <cell r="B123" t="str">
            <v>Load Customer Scheduled Order Modify **</v>
          </cell>
          <cell r="C123">
            <v>0.5</v>
          </cell>
        </row>
        <row r="124">
          <cell r="B124" t="str">
            <v>Location Default Maintenance **</v>
          </cell>
          <cell r="C124">
            <v>0.5</v>
          </cell>
        </row>
        <row r="125">
          <cell r="B125" t="str">
            <v>Operation by Prod Line Report **</v>
          </cell>
          <cell r="C125">
            <v>0.5</v>
          </cell>
        </row>
        <row r="126">
          <cell r="B126" t="str">
            <v>Outstanding PO **</v>
          </cell>
          <cell r="C126">
            <v>0.5</v>
          </cell>
        </row>
        <row r="127">
          <cell r="B127" t="str">
            <v>Outstanding PP (Approve Only) **</v>
          </cell>
          <cell r="C127">
            <v>0.5</v>
          </cell>
        </row>
        <row r="128">
          <cell r="B128" t="str">
            <v>Outstanding PP (Unapproved) **</v>
          </cell>
          <cell r="C128">
            <v>0.5</v>
          </cell>
        </row>
        <row r="129">
          <cell r="B129" t="str">
            <v>PO - IA **</v>
          </cell>
          <cell r="C129">
            <v>0.5</v>
          </cell>
        </row>
        <row r="130">
          <cell r="B130" t="str">
            <v>PO Print **</v>
          </cell>
          <cell r="C130">
            <v>0.5</v>
          </cell>
        </row>
        <row r="131">
          <cell r="B131" t="str">
            <v>PO Receipt WHS **</v>
          </cell>
          <cell r="C131">
            <v>0.5</v>
          </cell>
        </row>
        <row r="132">
          <cell r="B132" t="str">
            <v>PO Shipper Container Inquiry **</v>
          </cell>
          <cell r="C132">
            <v>0.5</v>
          </cell>
        </row>
        <row r="133">
          <cell r="B133" t="str">
            <v>Pre-Shipper Shipper Report **</v>
          </cell>
          <cell r="C133">
            <v>0.5</v>
          </cell>
        </row>
        <row r="134">
          <cell r="B134" t="str">
            <v>Print DS (Khusus Yamaha) **</v>
          </cell>
          <cell r="C134">
            <v>0.5</v>
          </cell>
        </row>
        <row r="135">
          <cell r="B135" t="str">
            <v>Print DS **</v>
          </cell>
          <cell r="C135">
            <v>0.5</v>
          </cell>
        </row>
        <row r="136">
          <cell r="B136" t="str">
            <v>Print LPB for ATPM **</v>
          </cell>
          <cell r="C136">
            <v>0.5</v>
          </cell>
        </row>
        <row r="137">
          <cell r="B137" t="str">
            <v>Print LPB for Import **</v>
          </cell>
          <cell r="C137">
            <v>0.5</v>
          </cell>
        </row>
        <row r="138">
          <cell r="B138" t="str">
            <v>Print LPB for Intrans with PO **</v>
          </cell>
          <cell r="C138">
            <v>0.5</v>
          </cell>
        </row>
        <row r="139">
          <cell r="B139" t="str">
            <v>Print LPB for Local **</v>
          </cell>
          <cell r="C139">
            <v>0.5</v>
          </cell>
        </row>
        <row r="140">
          <cell r="B140" t="str">
            <v>Print LPB for Scrap Item **</v>
          </cell>
          <cell r="C140">
            <v>0.5</v>
          </cell>
        </row>
        <row r="141">
          <cell r="B141" t="str">
            <v>Product Structure Cost Report **</v>
          </cell>
          <cell r="C141">
            <v>0.5</v>
          </cell>
        </row>
        <row r="142">
          <cell r="B142" t="str">
            <v>Rekap DN-DS **</v>
          </cell>
          <cell r="C142">
            <v>0.5</v>
          </cell>
        </row>
        <row r="143">
          <cell r="B143" t="str">
            <v>Rekap Issue Unplanned ENG **</v>
          </cell>
          <cell r="C143">
            <v>0.5</v>
          </cell>
        </row>
        <row r="144">
          <cell r="B144" t="str">
            <v>Rekap Issue Unplanned MTC **</v>
          </cell>
          <cell r="C144">
            <v>0.5</v>
          </cell>
        </row>
        <row r="145">
          <cell r="B145" t="str">
            <v>Rekap LPB **</v>
          </cell>
          <cell r="C145">
            <v>0.5</v>
          </cell>
        </row>
        <row r="146">
          <cell r="B146" t="str">
            <v>Rekap Order Delivery **</v>
          </cell>
          <cell r="C146">
            <v>0.5</v>
          </cell>
        </row>
        <row r="147">
          <cell r="B147" t="str">
            <v>Rekap Outstanding DS **</v>
          </cell>
          <cell r="C147">
            <v>0.5</v>
          </cell>
        </row>
        <row r="148">
          <cell r="B148" t="str">
            <v>Rekap Pembelian Supplier **</v>
          </cell>
          <cell r="C148">
            <v>0.5</v>
          </cell>
        </row>
        <row r="149">
          <cell r="B149" t="str">
            <v>Rekap Surat Pengantar DEL **</v>
          </cell>
          <cell r="C149">
            <v>0.5</v>
          </cell>
        </row>
        <row r="150">
          <cell r="B150" t="str">
            <v>Report DN **</v>
          </cell>
          <cell r="C150">
            <v>0.5</v>
          </cell>
        </row>
        <row r="151">
          <cell r="B151" t="str">
            <v>Report Perubahan PP **</v>
          </cell>
          <cell r="C151">
            <v>0.5</v>
          </cell>
        </row>
        <row r="152">
          <cell r="B152" t="str">
            <v>Report Rekapitulasi Faktur Pajak **</v>
          </cell>
          <cell r="C152">
            <v>0.5</v>
          </cell>
        </row>
        <row r="153">
          <cell r="B153" t="str">
            <v>Requisition Line Detail **</v>
          </cell>
          <cell r="C153">
            <v>0.5</v>
          </cell>
        </row>
        <row r="154">
          <cell r="B154" t="str">
            <v>Revisi No.Faktur Pajak **</v>
          </cell>
          <cell r="C154">
            <v>0.5</v>
          </cell>
        </row>
        <row r="155">
          <cell r="B155" t="str">
            <v>Scrap Analysis Report **</v>
          </cell>
          <cell r="C155">
            <v>0.5</v>
          </cell>
        </row>
        <row r="156">
          <cell r="B156" t="str">
            <v>Unmatched PO Receipts  **</v>
          </cell>
          <cell r="C156">
            <v>0.5</v>
          </cell>
        </row>
        <row r="157">
          <cell r="B157" t="str">
            <v>Update Customer Item SO **</v>
          </cell>
          <cell r="C15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88"/>
  <sheetViews>
    <sheetView tabSelected="1" topLeftCell="A22" workbookViewId="0">
      <pane ySplit="600" topLeftCell="A157" activePane="bottomLeft"/>
      <selection activeCell="G22" sqref="G1:J1048576"/>
      <selection pane="bottomLeft" activeCell="E170" sqref="E170"/>
    </sheetView>
  </sheetViews>
  <sheetFormatPr defaultRowHeight="14.5"/>
  <cols>
    <col min="2" max="2" width="45.453125" customWidth="1"/>
    <col min="3" max="3" width="16.453125" customWidth="1"/>
    <col min="4" max="4" width="8.7265625" style="1"/>
    <col min="5" max="5" width="13" style="1" customWidth="1"/>
    <col min="6" max="6" width="15.90625" bestFit="1" customWidth="1"/>
    <col min="7" max="7" width="18.6328125" customWidth="1"/>
    <col min="8" max="8" width="12.54296875" bestFit="1" customWidth="1"/>
    <col min="10" max="10" width="22.7265625" customWidth="1"/>
  </cols>
  <sheetData>
    <row r="1" spans="1:10">
      <c r="A1" t="s">
        <v>349</v>
      </c>
    </row>
    <row r="2" spans="1:10">
      <c r="A2" t="s">
        <v>350</v>
      </c>
    </row>
    <row r="3" spans="1:10">
      <c r="A3" s="1" t="s">
        <v>0</v>
      </c>
      <c r="B3" s="1" t="s">
        <v>1</v>
      </c>
      <c r="C3" s="1" t="s">
        <v>173</v>
      </c>
      <c r="D3" s="1" t="s">
        <v>345</v>
      </c>
      <c r="E3" s="1" t="s">
        <v>351</v>
      </c>
      <c r="F3" s="1"/>
    </row>
    <row r="4" spans="1:10">
      <c r="A4">
        <v>1</v>
      </c>
      <c r="B4" t="s">
        <v>2</v>
      </c>
      <c r="C4" t="s">
        <v>174</v>
      </c>
      <c r="D4" s="1" t="s">
        <v>344</v>
      </c>
      <c r="E4" s="6">
        <v>4</v>
      </c>
      <c r="J4" s="3"/>
    </row>
    <row r="5" spans="1:10">
      <c r="A5">
        <v>22</v>
      </c>
      <c r="B5" t="s">
        <v>22</v>
      </c>
      <c r="C5" t="s">
        <v>194</v>
      </c>
      <c r="D5" s="1" t="s">
        <v>344</v>
      </c>
      <c r="E5" s="6"/>
    </row>
    <row r="6" spans="1:10">
      <c r="A6">
        <v>46</v>
      </c>
      <c r="B6" t="s">
        <v>46</v>
      </c>
      <c r="C6" t="s">
        <v>218</v>
      </c>
      <c r="D6" s="1" t="s">
        <v>344</v>
      </c>
      <c r="E6" s="6"/>
    </row>
    <row r="7" spans="1:10">
      <c r="A7">
        <v>33</v>
      </c>
      <c r="B7" t="s">
        <v>33</v>
      </c>
      <c r="C7" t="s">
        <v>205</v>
      </c>
      <c r="D7" s="1" t="s">
        <v>344</v>
      </c>
      <c r="E7" s="6"/>
    </row>
    <row r="8" spans="1:10">
      <c r="A8">
        <v>39</v>
      </c>
      <c r="B8" t="s">
        <v>39</v>
      </c>
      <c r="C8" t="s">
        <v>211</v>
      </c>
      <c r="D8" s="1" t="s">
        <v>344</v>
      </c>
      <c r="E8" s="6"/>
    </row>
    <row r="9" spans="1:10">
      <c r="A9">
        <v>40</v>
      </c>
      <c r="B9" t="s">
        <v>40</v>
      </c>
      <c r="C9" t="s">
        <v>212</v>
      </c>
      <c r="D9" s="1" t="s">
        <v>344</v>
      </c>
      <c r="E9" s="6"/>
    </row>
    <row r="10" spans="1:10">
      <c r="A10">
        <v>58</v>
      </c>
      <c r="B10" t="s">
        <v>57</v>
      </c>
      <c r="C10" t="s">
        <v>230</v>
      </c>
      <c r="D10" s="1" t="s">
        <v>347</v>
      </c>
      <c r="E10" s="6"/>
    </row>
    <row r="11" spans="1:10">
      <c r="A11">
        <v>61</v>
      </c>
      <c r="B11" t="s">
        <v>60</v>
      </c>
      <c r="C11" t="s">
        <v>232</v>
      </c>
      <c r="D11" s="1" t="s">
        <v>347</v>
      </c>
      <c r="E11" s="6"/>
    </row>
    <row r="12" spans="1:10">
      <c r="A12">
        <v>62</v>
      </c>
      <c r="B12" t="s">
        <v>60</v>
      </c>
      <c r="C12" t="s">
        <v>233</v>
      </c>
      <c r="D12" s="1" t="s">
        <v>347</v>
      </c>
      <c r="E12" s="6"/>
    </row>
    <row r="13" spans="1:10">
      <c r="A13">
        <v>64</v>
      </c>
      <c r="B13" t="s">
        <v>62</v>
      </c>
      <c r="C13" t="s">
        <v>235</v>
      </c>
      <c r="D13" s="1" t="s">
        <v>347</v>
      </c>
      <c r="E13" s="6"/>
    </row>
    <row r="14" spans="1:10">
      <c r="A14">
        <v>6</v>
      </c>
      <c r="B14" t="s">
        <v>7</v>
      </c>
      <c r="C14" t="s">
        <v>179</v>
      </c>
      <c r="D14" s="1" t="s">
        <v>344</v>
      </c>
      <c r="E14" s="6"/>
      <c r="H14" s="2"/>
    </row>
    <row r="15" spans="1:10">
      <c r="A15">
        <v>67</v>
      </c>
      <c r="B15" t="s">
        <v>65</v>
      </c>
      <c r="C15" t="s">
        <v>238</v>
      </c>
      <c r="D15" s="1" t="s">
        <v>347</v>
      </c>
      <c r="E15" s="6"/>
    </row>
    <row r="16" spans="1:10">
      <c r="A16">
        <v>68</v>
      </c>
      <c r="B16" t="s">
        <v>66</v>
      </c>
      <c r="C16" t="s">
        <v>239</v>
      </c>
      <c r="D16" s="1" t="s">
        <v>347</v>
      </c>
      <c r="E16" s="6"/>
    </row>
    <row r="17" spans="1:5">
      <c r="A17">
        <v>69</v>
      </c>
      <c r="B17" t="s">
        <v>67</v>
      </c>
      <c r="C17" t="s">
        <v>240</v>
      </c>
      <c r="D17" s="1" t="s">
        <v>347</v>
      </c>
      <c r="E17" s="6"/>
    </row>
    <row r="18" spans="1:5">
      <c r="A18">
        <v>114</v>
      </c>
      <c r="B18" t="s">
        <v>111</v>
      </c>
      <c r="C18" t="s">
        <v>283</v>
      </c>
      <c r="D18" s="1" t="s">
        <v>347</v>
      </c>
      <c r="E18" s="6"/>
    </row>
    <row r="19" spans="1:5">
      <c r="A19">
        <v>115</v>
      </c>
      <c r="B19" t="s">
        <v>112</v>
      </c>
      <c r="C19" t="s">
        <v>284</v>
      </c>
      <c r="D19" s="1" t="s">
        <v>347</v>
      </c>
      <c r="E19" s="6"/>
    </row>
    <row r="20" spans="1:5">
      <c r="A20">
        <v>127</v>
      </c>
      <c r="B20" t="s">
        <v>124</v>
      </c>
      <c r="C20" t="s">
        <v>296</v>
      </c>
      <c r="D20" s="1" t="s">
        <v>347</v>
      </c>
      <c r="E20" s="6"/>
    </row>
    <row r="21" spans="1:5">
      <c r="A21">
        <v>128</v>
      </c>
      <c r="B21" t="s">
        <v>125</v>
      </c>
      <c r="C21" t="s">
        <v>297</v>
      </c>
      <c r="D21" s="1" t="s">
        <v>347</v>
      </c>
      <c r="E21" s="6"/>
    </row>
    <row r="22" spans="1:5">
      <c r="A22">
        <v>129</v>
      </c>
      <c r="B22" t="s">
        <v>126</v>
      </c>
      <c r="C22" t="s">
        <v>298</v>
      </c>
      <c r="D22" s="1" t="s">
        <v>347</v>
      </c>
      <c r="E22" s="6"/>
    </row>
    <row r="23" spans="1:5">
      <c r="A23">
        <v>155</v>
      </c>
      <c r="B23" t="s">
        <v>152</v>
      </c>
      <c r="C23" t="s">
        <v>323</v>
      </c>
      <c r="D23" s="1" t="s">
        <v>347</v>
      </c>
      <c r="E23" s="6"/>
    </row>
    <row r="24" spans="1:5">
      <c r="A24">
        <v>156</v>
      </c>
      <c r="B24" t="s">
        <v>153</v>
      </c>
      <c r="C24" t="s">
        <v>324</v>
      </c>
      <c r="D24" s="1" t="s">
        <v>347</v>
      </c>
      <c r="E24" s="6"/>
    </row>
    <row r="25" spans="1:5">
      <c r="A25">
        <v>164</v>
      </c>
      <c r="B25" t="s">
        <v>161</v>
      </c>
      <c r="C25" t="s">
        <v>332</v>
      </c>
      <c r="D25" s="1" t="s">
        <v>347</v>
      </c>
      <c r="E25" s="6"/>
    </row>
    <row r="26" spans="1:5">
      <c r="A26">
        <v>165</v>
      </c>
      <c r="B26" t="s">
        <v>162</v>
      </c>
      <c r="C26" t="s">
        <v>331</v>
      </c>
      <c r="D26" s="1" t="s">
        <v>347</v>
      </c>
      <c r="E26" s="6"/>
    </row>
    <row r="27" spans="1:5">
      <c r="A27">
        <v>169</v>
      </c>
      <c r="B27" t="s">
        <v>166</v>
      </c>
      <c r="C27" t="s">
        <v>336</v>
      </c>
      <c r="D27" s="1" t="s">
        <v>347</v>
      </c>
      <c r="E27" s="6"/>
    </row>
    <row r="28" spans="1:5">
      <c r="A28">
        <v>170</v>
      </c>
      <c r="B28" t="s">
        <v>167</v>
      </c>
      <c r="C28" t="s">
        <v>337</v>
      </c>
      <c r="D28" s="1" t="s">
        <v>347</v>
      </c>
      <c r="E28" s="6"/>
    </row>
    <row r="29" spans="1:5">
      <c r="A29">
        <v>2</v>
      </c>
      <c r="B29" t="s">
        <v>3</v>
      </c>
      <c r="C29" t="s">
        <v>175</v>
      </c>
      <c r="D29" s="1" t="s">
        <v>344</v>
      </c>
      <c r="E29" s="1">
        <f>VLOOKUP(B29,[1]Sheet1!$B$2:$C$157,2,FALSE)</f>
        <v>1</v>
      </c>
    </row>
    <row r="30" spans="1:5">
      <c r="A30">
        <v>3</v>
      </c>
      <c r="B30" t="s">
        <v>4</v>
      </c>
      <c r="C30" t="s">
        <v>176</v>
      </c>
      <c r="D30" s="1" t="s">
        <v>344</v>
      </c>
      <c r="E30" s="1">
        <f>VLOOKUP(B30,[1]Sheet1!$B$2:$C$157,2,FALSE)</f>
        <v>1</v>
      </c>
    </row>
    <row r="31" spans="1:5">
      <c r="A31">
        <v>4</v>
      </c>
      <c r="B31" t="s">
        <v>5</v>
      </c>
      <c r="C31" t="s">
        <v>177</v>
      </c>
      <c r="D31" s="1" t="s">
        <v>344</v>
      </c>
      <c r="E31" s="1">
        <f>VLOOKUP(B31,[1]Sheet1!$B$2:$C$157,2,FALSE)</f>
        <v>0.5</v>
      </c>
    </row>
    <row r="32" spans="1:5">
      <c r="A32">
        <v>5</v>
      </c>
      <c r="B32" t="s">
        <v>6</v>
      </c>
      <c r="C32" t="s">
        <v>178</v>
      </c>
      <c r="D32" s="1" t="s">
        <v>344</v>
      </c>
      <c r="E32" s="1">
        <f>VLOOKUP(B32,[1]Sheet1!$B$2:$C$157,2,FALSE)</f>
        <v>0.5</v>
      </c>
    </row>
    <row r="33" spans="1:7">
      <c r="A33">
        <v>7</v>
      </c>
      <c r="B33" t="s">
        <v>8</v>
      </c>
      <c r="C33" t="s">
        <v>180</v>
      </c>
      <c r="D33" s="1" t="s">
        <v>344</v>
      </c>
      <c r="E33" s="1">
        <v>0.5</v>
      </c>
    </row>
    <row r="34" spans="1:7">
      <c r="A34">
        <v>8</v>
      </c>
      <c r="B34" t="s">
        <v>9</v>
      </c>
      <c r="C34" t="s">
        <v>181</v>
      </c>
      <c r="D34" s="1" t="s">
        <v>344</v>
      </c>
      <c r="E34" s="1">
        <f>VLOOKUP(B34,[1]Sheet1!$B$2:$C$157,2,FALSE)</f>
        <v>0.5</v>
      </c>
    </row>
    <row r="35" spans="1:7">
      <c r="A35">
        <v>10</v>
      </c>
      <c r="B35" t="s">
        <v>10</v>
      </c>
      <c r="C35" t="s">
        <v>182</v>
      </c>
      <c r="D35" s="1" t="s">
        <v>344</v>
      </c>
      <c r="E35" s="1">
        <f>VLOOKUP(B35,[1]Sheet1!$B$2:$C$157,2,FALSE)</f>
        <v>0.5</v>
      </c>
    </row>
    <row r="36" spans="1:7">
      <c r="A36">
        <v>11</v>
      </c>
      <c r="B36" t="s">
        <v>11</v>
      </c>
      <c r="C36" t="s">
        <v>183</v>
      </c>
      <c r="D36" s="1" t="s">
        <v>344</v>
      </c>
      <c r="E36" s="1">
        <f>VLOOKUP(B36,[1]Sheet1!$B$2:$C$157,2,FALSE)</f>
        <v>0.5</v>
      </c>
    </row>
    <row r="37" spans="1:7" hidden="1">
      <c r="A37">
        <v>12</v>
      </c>
      <c r="B37" t="s">
        <v>12</v>
      </c>
      <c r="C37" t="s">
        <v>184</v>
      </c>
      <c r="D37" s="1" t="s">
        <v>346</v>
      </c>
      <c r="E37" t="s">
        <v>343</v>
      </c>
      <c r="F37" s="1"/>
    </row>
    <row r="38" spans="1:7" hidden="1">
      <c r="A38">
        <v>13</v>
      </c>
      <c r="B38" t="s">
        <v>13</v>
      </c>
      <c r="C38" t="s">
        <v>185</v>
      </c>
      <c r="D38" s="1" t="s">
        <v>346</v>
      </c>
      <c r="E38" t="s">
        <v>343</v>
      </c>
      <c r="F38" s="1" t="s">
        <v>348</v>
      </c>
    </row>
    <row r="39" spans="1:7">
      <c r="A39">
        <v>14</v>
      </c>
      <c r="B39" t="s">
        <v>14</v>
      </c>
      <c r="C39" t="s">
        <v>186</v>
      </c>
      <c r="D39" s="1" t="s">
        <v>344</v>
      </c>
      <c r="E39" s="1">
        <f>VLOOKUP(B39,[1]Sheet1!$B$2:$C$157,2,FALSE)</f>
        <v>1</v>
      </c>
    </row>
    <row r="40" spans="1:7" s="7" customFormat="1">
      <c r="A40" s="7">
        <v>15</v>
      </c>
      <c r="B40" s="7" t="s">
        <v>15</v>
      </c>
      <c r="C40" s="7" t="s">
        <v>187</v>
      </c>
      <c r="D40" s="8" t="s">
        <v>344</v>
      </c>
      <c r="E40" s="8">
        <v>0</v>
      </c>
      <c r="F40" s="7" t="s">
        <v>363</v>
      </c>
      <c r="G40"/>
    </row>
    <row r="41" spans="1:7">
      <c r="A41">
        <v>16</v>
      </c>
      <c r="B41" t="s">
        <v>16</v>
      </c>
      <c r="C41" t="s">
        <v>188</v>
      </c>
      <c r="D41" s="1" t="s">
        <v>344</v>
      </c>
      <c r="E41" s="1">
        <f>VLOOKUP(B41,[1]Sheet1!$B$2:$C$157,2,FALSE)</f>
        <v>1</v>
      </c>
    </row>
    <row r="42" spans="1:7" s="7" customFormat="1">
      <c r="A42" s="7">
        <v>17</v>
      </c>
      <c r="B42" s="7" t="s">
        <v>17</v>
      </c>
      <c r="C42" s="7" t="s">
        <v>189</v>
      </c>
      <c r="D42" s="8" t="s">
        <v>344</v>
      </c>
      <c r="E42" s="8">
        <v>0</v>
      </c>
      <c r="F42" s="7" t="s">
        <v>363</v>
      </c>
      <c r="G42"/>
    </row>
    <row r="43" spans="1:7">
      <c r="A43">
        <v>18</v>
      </c>
      <c r="B43" t="s">
        <v>18</v>
      </c>
      <c r="C43" t="s">
        <v>190</v>
      </c>
      <c r="D43" s="1" t="s">
        <v>347</v>
      </c>
      <c r="E43" s="1">
        <f>VLOOKUP(B43,[1]Sheet1!$B$2:$C$157,2,FALSE)</f>
        <v>0.5</v>
      </c>
    </row>
    <row r="44" spans="1:7">
      <c r="A44">
        <v>19</v>
      </c>
      <c r="B44" t="s">
        <v>19</v>
      </c>
      <c r="C44" t="s">
        <v>191</v>
      </c>
      <c r="D44" s="1" t="s">
        <v>344</v>
      </c>
      <c r="E44" s="1">
        <f>VLOOKUP(B44,[1]Sheet1!$B$2:$C$157,2,FALSE)</f>
        <v>1</v>
      </c>
    </row>
    <row r="45" spans="1:7">
      <c r="A45">
        <v>20</v>
      </c>
      <c r="B45" t="s">
        <v>20</v>
      </c>
      <c r="C45" t="s">
        <v>192</v>
      </c>
      <c r="D45" s="1" t="s">
        <v>344</v>
      </c>
      <c r="E45" s="1">
        <f>VLOOKUP(B45,[1]Sheet1!$B$2:$C$157,2,FALSE)</f>
        <v>0.5</v>
      </c>
    </row>
    <row r="46" spans="1:7">
      <c r="A46">
        <v>21</v>
      </c>
      <c r="B46" t="s">
        <v>21</v>
      </c>
      <c r="C46" t="s">
        <v>193</v>
      </c>
      <c r="D46" s="1" t="s">
        <v>344</v>
      </c>
      <c r="E46" s="1">
        <f>VLOOKUP(B46,[1]Sheet1!$B$2:$C$157,2,FALSE)</f>
        <v>1</v>
      </c>
    </row>
    <row r="47" spans="1:7">
      <c r="A47">
        <v>23</v>
      </c>
      <c r="B47" t="s">
        <v>23</v>
      </c>
      <c r="C47" t="s">
        <v>195</v>
      </c>
      <c r="D47" s="1" t="s">
        <v>344</v>
      </c>
      <c r="E47" s="1">
        <f>VLOOKUP(B47,[1]Sheet1!$B$2:$C$157,2,FALSE)</f>
        <v>0.5</v>
      </c>
    </row>
    <row r="48" spans="1:7">
      <c r="A48">
        <v>24</v>
      </c>
      <c r="B48" t="s">
        <v>24</v>
      </c>
      <c r="C48" t="s">
        <v>196</v>
      </c>
      <c r="D48" s="1" t="s">
        <v>344</v>
      </c>
      <c r="E48" s="1">
        <f>VLOOKUP(B48,[1]Sheet1!$B$2:$C$157,2,FALSE)</f>
        <v>0.5</v>
      </c>
    </row>
    <row r="49" spans="1:6">
      <c r="A49">
        <v>25</v>
      </c>
      <c r="B49" t="s">
        <v>25</v>
      </c>
      <c r="C49" t="s">
        <v>197</v>
      </c>
      <c r="D49" s="1" t="s">
        <v>344</v>
      </c>
      <c r="E49" s="1">
        <f>VLOOKUP(B49,[1]Sheet1!$B$2:$C$157,2,FALSE)</f>
        <v>1</v>
      </c>
    </row>
    <row r="50" spans="1:6">
      <c r="A50">
        <v>26</v>
      </c>
      <c r="B50" t="s">
        <v>26</v>
      </c>
      <c r="C50" t="s">
        <v>198</v>
      </c>
      <c r="D50" s="1" t="s">
        <v>344</v>
      </c>
      <c r="E50" s="1">
        <f>VLOOKUP(B50,[1]Sheet1!$B$2:$C$157,2,FALSE)</f>
        <v>1</v>
      </c>
    </row>
    <row r="51" spans="1:6">
      <c r="A51">
        <v>27</v>
      </c>
      <c r="B51" t="s">
        <v>27</v>
      </c>
      <c r="C51" t="s">
        <v>199</v>
      </c>
      <c r="D51" s="1" t="s">
        <v>344</v>
      </c>
      <c r="E51" s="1">
        <f>VLOOKUP(B51,[1]Sheet1!$B$2:$C$157,2,FALSE)</f>
        <v>1</v>
      </c>
    </row>
    <row r="52" spans="1:6">
      <c r="A52">
        <v>28</v>
      </c>
      <c r="B52" t="s">
        <v>28</v>
      </c>
      <c r="C52" t="s">
        <v>200</v>
      </c>
      <c r="D52" s="1" t="s">
        <v>344</v>
      </c>
      <c r="E52" s="1">
        <f>VLOOKUP(B52,[1]Sheet1!$B$2:$C$157,2,FALSE)</f>
        <v>1</v>
      </c>
    </row>
    <row r="53" spans="1:6">
      <c r="A53">
        <v>29</v>
      </c>
      <c r="B53" t="s">
        <v>29</v>
      </c>
      <c r="C53" t="s">
        <v>201</v>
      </c>
      <c r="D53" s="1" t="s">
        <v>344</v>
      </c>
      <c r="E53" s="1">
        <f>VLOOKUP(B53,[1]Sheet1!$B$2:$C$157,2,FALSE)</f>
        <v>1</v>
      </c>
    </row>
    <row r="54" spans="1:6">
      <c r="A54">
        <v>30</v>
      </c>
      <c r="B54" t="s">
        <v>30</v>
      </c>
      <c r="C54" t="s">
        <v>202</v>
      </c>
      <c r="D54" s="1" t="s">
        <v>344</v>
      </c>
      <c r="E54" s="1">
        <f>VLOOKUP(B54,[1]Sheet1!$B$2:$C$157,2,FALSE)</f>
        <v>1</v>
      </c>
    </row>
    <row r="55" spans="1:6">
      <c r="A55">
        <v>31</v>
      </c>
      <c r="B55" t="s">
        <v>31</v>
      </c>
      <c r="C55" t="s">
        <v>203</v>
      </c>
      <c r="D55" s="1" t="s">
        <v>344</v>
      </c>
      <c r="E55" s="1">
        <f>VLOOKUP(B55,[1]Sheet1!$B$2:$C$157,2,FALSE)</f>
        <v>0.5</v>
      </c>
    </row>
    <row r="56" spans="1:6">
      <c r="A56">
        <v>32</v>
      </c>
      <c r="B56" t="s">
        <v>32</v>
      </c>
      <c r="C56" t="s">
        <v>204</v>
      </c>
      <c r="D56" s="1" t="s">
        <v>344</v>
      </c>
      <c r="E56" s="1">
        <f>VLOOKUP(B56,[1]Sheet1!$B$2:$C$157,2,FALSE)</f>
        <v>0.5</v>
      </c>
    </row>
    <row r="57" spans="1:6">
      <c r="A57">
        <v>34</v>
      </c>
      <c r="B57" t="s">
        <v>34</v>
      </c>
      <c r="C57" t="s">
        <v>206</v>
      </c>
      <c r="D57" s="1" t="s">
        <v>344</v>
      </c>
      <c r="E57" s="1">
        <f>VLOOKUP(B57,[1]Sheet1!$B$2:$C$157,2,FALSE)</f>
        <v>1</v>
      </c>
    </row>
    <row r="58" spans="1:6">
      <c r="A58">
        <v>35</v>
      </c>
      <c r="B58" t="s">
        <v>35</v>
      </c>
      <c r="C58" t="s">
        <v>207</v>
      </c>
      <c r="D58" s="1" t="s">
        <v>344</v>
      </c>
      <c r="E58" s="1">
        <f>VLOOKUP(B58,[1]Sheet1!$B$2:$C$157,2,FALSE)</f>
        <v>1</v>
      </c>
    </row>
    <row r="59" spans="1:6">
      <c r="A59">
        <v>36</v>
      </c>
      <c r="B59" t="s">
        <v>36</v>
      </c>
      <c r="C59" t="s">
        <v>208</v>
      </c>
      <c r="D59" s="1" t="s">
        <v>344</v>
      </c>
      <c r="E59" s="1">
        <f>VLOOKUP(B59,[1]Sheet1!$B$2:$C$157,2,FALSE)</f>
        <v>1</v>
      </c>
    </row>
    <row r="60" spans="1:6">
      <c r="A60">
        <v>37</v>
      </c>
      <c r="B60" t="s">
        <v>37</v>
      </c>
      <c r="C60" t="s">
        <v>209</v>
      </c>
      <c r="D60" s="1" t="s">
        <v>344</v>
      </c>
      <c r="E60" s="1">
        <f>VLOOKUP(B60,[1]Sheet1!$B$2:$C$157,2,FALSE)</f>
        <v>0.5</v>
      </c>
    </row>
    <row r="61" spans="1:6">
      <c r="A61">
        <v>38</v>
      </c>
      <c r="B61" t="s">
        <v>38</v>
      </c>
      <c r="C61" t="s">
        <v>210</v>
      </c>
      <c r="D61" s="1" t="s">
        <v>344</v>
      </c>
      <c r="E61" s="1">
        <f>VLOOKUP(B61,[1]Sheet1!$B$2:$C$157,2,FALSE)</f>
        <v>0.5</v>
      </c>
    </row>
    <row r="62" spans="1:6">
      <c r="A62">
        <v>41</v>
      </c>
      <c r="B62" t="s">
        <v>41</v>
      </c>
      <c r="C62" t="s">
        <v>213</v>
      </c>
      <c r="D62" s="1" t="s">
        <v>344</v>
      </c>
      <c r="E62" s="1">
        <v>1</v>
      </c>
    </row>
    <row r="63" spans="1:6">
      <c r="A63">
        <v>42</v>
      </c>
      <c r="B63" t="s">
        <v>42</v>
      </c>
      <c r="C63" t="s">
        <v>214</v>
      </c>
      <c r="D63" s="1" t="s">
        <v>344</v>
      </c>
      <c r="E63" s="1">
        <v>1</v>
      </c>
    </row>
    <row r="64" spans="1:6" hidden="1">
      <c r="A64">
        <v>43</v>
      </c>
      <c r="B64" t="s">
        <v>43</v>
      </c>
      <c r="C64" t="s">
        <v>215</v>
      </c>
      <c r="D64" s="1" t="s">
        <v>346</v>
      </c>
      <c r="E64" t="s">
        <v>343</v>
      </c>
      <c r="F64" s="1" t="s">
        <v>348</v>
      </c>
    </row>
    <row r="65" spans="1:5" hidden="1">
      <c r="A65">
        <v>44</v>
      </c>
      <c r="B65" t="s">
        <v>44</v>
      </c>
      <c r="C65" t="s">
        <v>216</v>
      </c>
      <c r="D65" s="1" t="s">
        <v>346</v>
      </c>
      <c r="E65"/>
    </row>
    <row r="66" spans="1:5" hidden="1">
      <c r="A66">
        <v>45</v>
      </c>
      <c r="B66" t="s">
        <v>45</v>
      </c>
      <c r="C66" t="s">
        <v>217</v>
      </c>
      <c r="D66" s="1" t="s">
        <v>346</v>
      </c>
      <c r="E66"/>
    </row>
    <row r="67" spans="1:5">
      <c r="A67">
        <v>47</v>
      </c>
      <c r="B67" t="s">
        <v>47</v>
      </c>
      <c r="C67" t="s">
        <v>219</v>
      </c>
      <c r="D67" s="1" t="s">
        <v>344</v>
      </c>
      <c r="E67" s="1">
        <f>VLOOKUP(B67,[1]Sheet1!$B$2:$C$157,2,0)</f>
        <v>1</v>
      </c>
    </row>
    <row r="68" spans="1:5">
      <c r="A68">
        <v>48</v>
      </c>
      <c r="B68" t="s">
        <v>48</v>
      </c>
      <c r="C68" t="s">
        <v>220</v>
      </c>
      <c r="D68" s="1" t="s">
        <v>344</v>
      </c>
      <c r="E68" s="1">
        <f>VLOOKUP(B68,[1]Sheet1!$B$2:$C$157,2,0)</f>
        <v>1</v>
      </c>
    </row>
    <row r="69" spans="1:5" hidden="1">
      <c r="A69">
        <v>49</v>
      </c>
      <c r="B69" t="s">
        <v>49</v>
      </c>
      <c r="C69" t="s">
        <v>221</v>
      </c>
      <c r="D69" s="1" t="s">
        <v>346</v>
      </c>
      <c r="E69"/>
    </row>
    <row r="70" spans="1:5" hidden="1">
      <c r="A70">
        <v>50</v>
      </c>
      <c r="B70" t="s">
        <v>50</v>
      </c>
      <c r="C70" t="s">
        <v>222</v>
      </c>
      <c r="D70" s="1" t="s">
        <v>346</v>
      </c>
      <c r="E70"/>
    </row>
    <row r="71" spans="1:5" hidden="1">
      <c r="A71">
        <v>51</v>
      </c>
      <c r="B71" t="s">
        <v>51</v>
      </c>
      <c r="C71" t="s">
        <v>223</v>
      </c>
      <c r="D71" s="1" t="s">
        <v>346</v>
      </c>
      <c r="E71"/>
    </row>
    <row r="72" spans="1:5" hidden="1">
      <c r="A72">
        <v>52</v>
      </c>
      <c r="B72" t="s">
        <v>52</v>
      </c>
      <c r="C72" t="s">
        <v>224</v>
      </c>
      <c r="D72" s="1" t="s">
        <v>346</v>
      </c>
      <c r="E72"/>
    </row>
    <row r="73" spans="1:5" hidden="1">
      <c r="A73">
        <v>53</v>
      </c>
      <c r="B73" t="s">
        <v>53</v>
      </c>
      <c r="C73" t="s">
        <v>225</v>
      </c>
      <c r="D73" s="1" t="s">
        <v>346</v>
      </c>
      <c r="E73"/>
    </row>
    <row r="74" spans="1:5">
      <c r="A74">
        <v>54</v>
      </c>
      <c r="B74" t="s">
        <v>54</v>
      </c>
      <c r="C74" t="s">
        <v>226</v>
      </c>
      <c r="D74" s="1" t="s">
        <v>347</v>
      </c>
      <c r="E74" s="1">
        <f>VLOOKUP(B74,[1]Sheet1!$B$2:$C$157,2,0)</f>
        <v>0.5</v>
      </c>
    </row>
    <row r="75" spans="1:5">
      <c r="A75">
        <v>55</v>
      </c>
      <c r="B75" t="s">
        <v>55</v>
      </c>
      <c r="C75" t="s">
        <v>227</v>
      </c>
      <c r="D75" s="1" t="s">
        <v>347</v>
      </c>
      <c r="E75" s="1">
        <f>VLOOKUP(B75,[1]Sheet1!$B$2:$C$157,2,0)</f>
        <v>0.5</v>
      </c>
    </row>
    <row r="76" spans="1:5">
      <c r="A76">
        <v>56</v>
      </c>
      <c r="B76" t="s">
        <v>55</v>
      </c>
      <c r="C76" t="s">
        <v>227</v>
      </c>
      <c r="D76" s="1" t="s">
        <v>347</v>
      </c>
      <c r="E76" s="1">
        <f>VLOOKUP(B76,[1]Sheet1!$B$2:$C$157,2,0)</f>
        <v>0.5</v>
      </c>
    </row>
    <row r="77" spans="1:5">
      <c r="A77">
        <v>57</v>
      </c>
      <c r="B77" t="s">
        <v>56</v>
      </c>
      <c r="C77" t="s">
        <v>228</v>
      </c>
      <c r="D77" s="1" t="s">
        <v>347</v>
      </c>
      <c r="E77" s="1">
        <f>VLOOKUP(B77,[1]Sheet1!$B$2:$C$157,2,0)</f>
        <v>0.5</v>
      </c>
    </row>
    <row r="78" spans="1:5">
      <c r="A78">
        <v>59</v>
      </c>
      <c r="B78" t="s">
        <v>58</v>
      </c>
      <c r="C78" t="s">
        <v>229</v>
      </c>
      <c r="D78" s="1" t="s">
        <v>347</v>
      </c>
      <c r="E78" s="1">
        <f>VLOOKUP(B78,[1]Sheet1!$B$2:$C$157,2,0)</f>
        <v>0.5</v>
      </c>
    </row>
    <row r="79" spans="1:5">
      <c r="A79">
        <v>60</v>
      </c>
      <c r="B79" t="s">
        <v>59</v>
      </c>
      <c r="C79" t="s">
        <v>231</v>
      </c>
      <c r="D79" s="1" t="s">
        <v>347</v>
      </c>
      <c r="E79" s="1">
        <f>VLOOKUP(B79,[1]Sheet1!$B$2:$C$157,2,0)</f>
        <v>0.5</v>
      </c>
    </row>
    <row r="80" spans="1:5">
      <c r="A80">
        <v>63</v>
      </c>
      <c r="B80" t="s">
        <v>61</v>
      </c>
      <c r="C80" t="s">
        <v>234</v>
      </c>
      <c r="D80" s="1" t="s">
        <v>347</v>
      </c>
      <c r="E80" s="1">
        <f>VLOOKUP(B80,[1]Sheet1!$B$2:$C$157,2,0)</f>
        <v>1</v>
      </c>
    </row>
    <row r="81" spans="1:5">
      <c r="A81">
        <v>65</v>
      </c>
      <c r="B81" t="s">
        <v>63</v>
      </c>
      <c r="C81" t="s">
        <v>236</v>
      </c>
      <c r="D81" s="1" t="s">
        <v>347</v>
      </c>
      <c r="E81" s="1">
        <f>VLOOKUP(B81,[1]Sheet1!$B$2:$C$157,2,0)</f>
        <v>0.5</v>
      </c>
    </row>
    <row r="82" spans="1:5" hidden="1">
      <c r="A82">
        <v>66</v>
      </c>
      <c r="B82" t="s">
        <v>64</v>
      </c>
      <c r="C82" t="s">
        <v>237</v>
      </c>
      <c r="D82" s="1" t="s">
        <v>346</v>
      </c>
      <c r="E82"/>
    </row>
    <row r="83" spans="1:5">
      <c r="A83">
        <v>70</v>
      </c>
      <c r="B83" t="s">
        <v>68</v>
      </c>
      <c r="C83" t="s">
        <v>241</v>
      </c>
      <c r="D83" s="1" t="s">
        <v>347</v>
      </c>
      <c r="E83" s="1">
        <f>VLOOKUP(B83,[1]Sheet1!$B$2:$C$157,2,0)</f>
        <v>0.5</v>
      </c>
    </row>
    <row r="84" spans="1:5">
      <c r="A84">
        <v>71</v>
      </c>
      <c r="B84" t="s">
        <v>69</v>
      </c>
      <c r="C84" t="s">
        <v>242</v>
      </c>
      <c r="D84" s="1" t="s">
        <v>347</v>
      </c>
      <c r="E84" s="1">
        <f>VLOOKUP(B84,[1]Sheet1!$B$2:$C$157,2,0)</f>
        <v>0.5</v>
      </c>
    </row>
    <row r="85" spans="1:5" hidden="1">
      <c r="A85">
        <v>72</v>
      </c>
      <c r="B85" t="s">
        <v>70</v>
      </c>
      <c r="C85" t="s">
        <v>243</v>
      </c>
      <c r="D85" s="1" t="s">
        <v>346</v>
      </c>
      <c r="E85"/>
    </row>
    <row r="86" spans="1:5" hidden="1">
      <c r="A86">
        <v>73</v>
      </c>
      <c r="B86" t="s">
        <v>71</v>
      </c>
      <c r="C86" t="s">
        <v>244</v>
      </c>
      <c r="D86" s="1" t="s">
        <v>346</v>
      </c>
      <c r="E86"/>
    </row>
    <row r="87" spans="1:5" hidden="1">
      <c r="A87">
        <v>74</v>
      </c>
      <c r="B87" t="s">
        <v>72</v>
      </c>
      <c r="C87" t="s">
        <v>245</v>
      </c>
      <c r="D87" s="1" t="s">
        <v>346</v>
      </c>
      <c r="E87"/>
    </row>
    <row r="88" spans="1:5" hidden="1">
      <c r="A88">
        <v>75</v>
      </c>
      <c r="B88" t="s">
        <v>73</v>
      </c>
      <c r="C88" t="s">
        <v>246</v>
      </c>
      <c r="D88" s="1" t="s">
        <v>346</v>
      </c>
      <c r="E88"/>
    </row>
    <row r="89" spans="1:5" hidden="1">
      <c r="A89">
        <v>76</v>
      </c>
      <c r="B89" t="s">
        <v>74</v>
      </c>
      <c r="C89" t="s">
        <v>248</v>
      </c>
      <c r="D89" s="1" t="s">
        <v>346</v>
      </c>
      <c r="E89"/>
    </row>
    <row r="90" spans="1:5" hidden="1">
      <c r="A90">
        <v>77</v>
      </c>
      <c r="B90" t="s">
        <v>75</v>
      </c>
      <c r="C90" t="s">
        <v>247</v>
      </c>
      <c r="D90" s="1" t="s">
        <v>346</v>
      </c>
      <c r="E90"/>
    </row>
    <row r="91" spans="1:5" hidden="1">
      <c r="A91">
        <v>78</v>
      </c>
      <c r="B91" t="s">
        <v>76</v>
      </c>
      <c r="C91" t="s">
        <v>249</v>
      </c>
      <c r="D91" s="1" t="s">
        <v>346</v>
      </c>
      <c r="E91"/>
    </row>
    <row r="92" spans="1:5" hidden="1">
      <c r="A92">
        <v>79</v>
      </c>
      <c r="B92" t="s">
        <v>77</v>
      </c>
      <c r="C92" t="s">
        <v>250</v>
      </c>
      <c r="D92" s="1" t="s">
        <v>346</v>
      </c>
      <c r="E92"/>
    </row>
    <row r="93" spans="1:5" hidden="1">
      <c r="A93">
        <v>80</v>
      </c>
      <c r="B93" t="s">
        <v>78</v>
      </c>
      <c r="C93" t="s">
        <v>251</v>
      </c>
      <c r="D93" t="s">
        <v>346</v>
      </c>
      <c r="E93"/>
    </row>
    <row r="94" spans="1:5" hidden="1">
      <c r="A94">
        <v>81</v>
      </c>
      <c r="B94" t="s">
        <v>79</v>
      </c>
      <c r="C94" t="s">
        <v>252</v>
      </c>
      <c r="D94" t="s">
        <v>346</v>
      </c>
      <c r="E94"/>
    </row>
    <row r="95" spans="1:5" hidden="1">
      <c r="A95">
        <v>82</v>
      </c>
      <c r="B95" t="s">
        <v>80</v>
      </c>
      <c r="C95" t="s">
        <v>253</v>
      </c>
      <c r="D95" t="s">
        <v>346</v>
      </c>
      <c r="E95"/>
    </row>
    <row r="96" spans="1:5" hidden="1">
      <c r="A96">
        <v>83</v>
      </c>
      <c r="B96" t="s">
        <v>81</v>
      </c>
      <c r="C96" t="s">
        <v>254</v>
      </c>
      <c r="D96" t="s">
        <v>346</v>
      </c>
      <c r="E96"/>
    </row>
    <row r="97" spans="1:5" hidden="1">
      <c r="A97">
        <v>84</v>
      </c>
      <c r="B97" t="s">
        <v>82</v>
      </c>
      <c r="C97" t="s">
        <v>255</v>
      </c>
      <c r="D97" t="s">
        <v>346</v>
      </c>
      <c r="E97"/>
    </row>
    <row r="98" spans="1:5" hidden="1">
      <c r="A98">
        <v>85</v>
      </c>
      <c r="B98" t="s">
        <v>83</v>
      </c>
      <c r="C98" t="s">
        <v>256</v>
      </c>
      <c r="D98" t="s">
        <v>346</v>
      </c>
      <c r="E98"/>
    </row>
    <row r="99" spans="1:5" hidden="1">
      <c r="A99">
        <v>86</v>
      </c>
      <c r="B99" t="s">
        <v>84</v>
      </c>
      <c r="C99" t="s">
        <v>257</v>
      </c>
      <c r="D99" t="s">
        <v>346</v>
      </c>
      <c r="E99"/>
    </row>
    <row r="100" spans="1:5" hidden="1">
      <c r="A100">
        <v>87</v>
      </c>
      <c r="B100" t="s">
        <v>85</v>
      </c>
      <c r="C100" t="s">
        <v>258</v>
      </c>
      <c r="D100" t="s">
        <v>346</v>
      </c>
      <c r="E100"/>
    </row>
    <row r="101" spans="1:5" hidden="1">
      <c r="A101">
        <v>88</v>
      </c>
      <c r="B101" t="s">
        <v>86</v>
      </c>
      <c r="C101" t="s">
        <v>259</v>
      </c>
      <c r="D101" t="s">
        <v>346</v>
      </c>
      <c r="E101"/>
    </row>
    <row r="102" spans="1:5" hidden="1">
      <c r="A102">
        <v>89</v>
      </c>
      <c r="B102" t="s">
        <v>87</v>
      </c>
      <c r="C102" t="s">
        <v>260</v>
      </c>
      <c r="D102" t="s">
        <v>346</v>
      </c>
      <c r="E102"/>
    </row>
    <row r="103" spans="1:5" hidden="1">
      <c r="A103">
        <v>90</v>
      </c>
      <c r="B103" t="s">
        <v>88</v>
      </c>
      <c r="C103" t="s">
        <v>261</v>
      </c>
      <c r="D103" t="s">
        <v>346</v>
      </c>
      <c r="E103"/>
    </row>
    <row r="104" spans="1:5" hidden="1">
      <c r="A104">
        <v>91</v>
      </c>
      <c r="B104" t="s">
        <v>89</v>
      </c>
      <c r="C104" t="s">
        <v>262</v>
      </c>
      <c r="D104" t="s">
        <v>346</v>
      </c>
      <c r="E104"/>
    </row>
    <row r="105" spans="1:5" hidden="1">
      <c r="A105">
        <v>92</v>
      </c>
      <c r="B105" t="s">
        <v>90</v>
      </c>
      <c r="C105" t="s">
        <v>263</v>
      </c>
      <c r="D105" t="s">
        <v>346</v>
      </c>
      <c r="E105"/>
    </row>
    <row r="106" spans="1:5" hidden="1">
      <c r="A106">
        <v>93</v>
      </c>
      <c r="B106" t="s">
        <v>91</v>
      </c>
      <c r="C106" t="s">
        <v>264</v>
      </c>
      <c r="D106" t="s">
        <v>346</v>
      </c>
      <c r="E106"/>
    </row>
    <row r="107" spans="1:5" hidden="1">
      <c r="A107">
        <v>94</v>
      </c>
      <c r="B107" t="s">
        <v>92</v>
      </c>
      <c r="C107" t="s">
        <v>265</v>
      </c>
      <c r="D107" t="s">
        <v>346</v>
      </c>
      <c r="E107"/>
    </row>
    <row r="108" spans="1:5" hidden="1">
      <c r="A108">
        <v>95</v>
      </c>
      <c r="B108" t="s">
        <v>93</v>
      </c>
      <c r="C108" t="s">
        <v>266</v>
      </c>
      <c r="D108" t="s">
        <v>346</v>
      </c>
      <c r="E108"/>
    </row>
    <row r="109" spans="1:5" hidden="1">
      <c r="A109">
        <v>96</v>
      </c>
      <c r="B109" t="s">
        <v>94</v>
      </c>
      <c r="C109" t="s">
        <v>267</v>
      </c>
      <c r="D109" t="s">
        <v>346</v>
      </c>
      <c r="E109"/>
    </row>
    <row r="110" spans="1:5" hidden="1">
      <c r="A110">
        <v>97</v>
      </c>
      <c r="B110" t="s">
        <v>95</v>
      </c>
      <c r="C110" t="s">
        <v>268</v>
      </c>
      <c r="D110" t="s">
        <v>346</v>
      </c>
      <c r="E110"/>
    </row>
    <row r="111" spans="1:5" hidden="1">
      <c r="A111">
        <v>98</v>
      </c>
      <c r="B111" t="s">
        <v>96</v>
      </c>
      <c r="C111" t="s">
        <v>258</v>
      </c>
      <c r="D111" t="s">
        <v>346</v>
      </c>
      <c r="E111"/>
    </row>
    <row r="112" spans="1:5" hidden="1">
      <c r="A112">
        <v>99</v>
      </c>
      <c r="B112" t="s">
        <v>97</v>
      </c>
      <c r="C112" t="s">
        <v>269</v>
      </c>
      <c r="D112" t="s">
        <v>346</v>
      </c>
      <c r="E112"/>
    </row>
    <row r="113" spans="1:5" hidden="1">
      <c r="A113">
        <v>100</v>
      </c>
      <c r="B113" t="s">
        <v>98</v>
      </c>
      <c r="C113" t="s">
        <v>270</v>
      </c>
      <c r="D113" t="s">
        <v>346</v>
      </c>
      <c r="E113"/>
    </row>
    <row r="114" spans="1:5" hidden="1">
      <c r="A114">
        <v>101</v>
      </c>
      <c r="B114" t="s">
        <v>98</v>
      </c>
      <c r="C114" t="s">
        <v>270</v>
      </c>
      <c r="D114" t="s">
        <v>346</v>
      </c>
      <c r="E114"/>
    </row>
    <row r="115" spans="1:5">
      <c r="A115">
        <v>102</v>
      </c>
      <c r="B115" t="s">
        <v>99</v>
      </c>
      <c r="C115" t="s">
        <v>271</v>
      </c>
      <c r="D115" s="1" t="s">
        <v>347</v>
      </c>
      <c r="E115" s="1">
        <f>VLOOKUP(B115,[1]Sheet1!$B$2:$C$157,2,0)</f>
        <v>0.5</v>
      </c>
    </row>
    <row r="116" spans="1:5">
      <c r="A116">
        <v>103</v>
      </c>
      <c r="B116" t="s">
        <v>100</v>
      </c>
      <c r="C116" t="s">
        <v>272</v>
      </c>
      <c r="D116" s="1" t="s">
        <v>347</v>
      </c>
      <c r="E116" s="1">
        <f>VLOOKUP(B116,[1]Sheet1!$B$2:$C$157,2,0)</f>
        <v>0.5</v>
      </c>
    </row>
    <row r="117" spans="1:5">
      <c r="A117">
        <v>104</v>
      </c>
      <c r="B117" t="s">
        <v>101</v>
      </c>
      <c r="C117" t="s">
        <v>273</v>
      </c>
      <c r="D117" s="1" t="s">
        <v>347</v>
      </c>
      <c r="E117" s="1">
        <f>VLOOKUP(B117,[1]Sheet1!$B$2:$C$157,2,0)</f>
        <v>0.5</v>
      </c>
    </row>
    <row r="118" spans="1:5">
      <c r="A118">
        <v>105</v>
      </c>
      <c r="B118" t="s">
        <v>102</v>
      </c>
      <c r="C118" t="s">
        <v>274</v>
      </c>
      <c r="D118" s="1" t="s">
        <v>347</v>
      </c>
      <c r="E118" s="1">
        <f>VLOOKUP(B118,[1]Sheet1!$B$2:$C$157,2,0)</f>
        <v>0.5</v>
      </c>
    </row>
    <row r="119" spans="1:5">
      <c r="A119">
        <v>106</v>
      </c>
      <c r="B119" t="s">
        <v>103</v>
      </c>
      <c r="C119" t="s">
        <v>275</v>
      </c>
      <c r="D119" s="1" t="s">
        <v>347</v>
      </c>
      <c r="E119" s="1">
        <f>VLOOKUP(B119,[1]Sheet1!$B$2:$C$157,2,0)</f>
        <v>0.5</v>
      </c>
    </row>
    <row r="120" spans="1:5">
      <c r="A120">
        <v>107</v>
      </c>
      <c r="B120" t="s">
        <v>104</v>
      </c>
      <c r="C120" t="s">
        <v>276</v>
      </c>
      <c r="D120" s="1" t="s">
        <v>347</v>
      </c>
      <c r="E120" s="1">
        <f>VLOOKUP(B120,[1]Sheet1!$B$2:$C$157,2,0)</f>
        <v>0.5</v>
      </c>
    </row>
    <row r="121" spans="1:5">
      <c r="A121">
        <v>108</v>
      </c>
      <c r="B121" t="s">
        <v>105</v>
      </c>
      <c r="C121" t="s">
        <v>277</v>
      </c>
      <c r="D121" s="1" t="s">
        <v>347</v>
      </c>
      <c r="E121" s="1">
        <f>VLOOKUP(B121,[1]Sheet1!$B$2:$C$157,2,0)</f>
        <v>0.5</v>
      </c>
    </row>
    <row r="122" spans="1:5">
      <c r="A122">
        <v>109</v>
      </c>
      <c r="B122" t="s">
        <v>106</v>
      </c>
      <c r="C122" t="s">
        <v>278</v>
      </c>
      <c r="D122" s="1" t="s">
        <v>347</v>
      </c>
      <c r="E122" s="1">
        <f>VLOOKUP(B122,[1]Sheet1!$B$2:$C$157,2,0)</f>
        <v>0.5</v>
      </c>
    </row>
    <row r="123" spans="1:5">
      <c r="A123">
        <v>110</v>
      </c>
      <c r="B123" t="s">
        <v>107</v>
      </c>
      <c r="C123" t="s">
        <v>279</v>
      </c>
      <c r="D123" s="1" t="s">
        <v>347</v>
      </c>
      <c r="E123" s="1">
        <f>VLOOKUP(B123,[1]Sheet1!$B$2:$C$157,2,0)</f>
        <v>1</v>
      </c>
    </row>
    <row r="124" spans="1:5">
      <c r="A124">
        <v>111</v>
      </c>
      <c r="B124" t="s">
        <v>108</v>
      </c>
      <c r="C124" t="s">
        <v>280</v>
      </c>
      <c r="D124" s="1" t="s">
        <v>347</v>
      </c>
      <c r="E124" s="1">
        <f>VLOOKUP(B124,[1]Sheet1!$B$2:$C$157,2,0)</f>
        <v>1</v>
      </c>
    </row>
    <row r="125" spans="1:5">
      <c r="A125">
        <v>112</v>
      </c>
      <c r="B125" t="s">
        <v>109</v>
      </c>
      <c r="C125" t="s">
        <v>281</v>
      </c>
      <c r="D125" s="1" t="s">
        <v>347</v>
      </c>
      <c r="E125" s="1">
        <f>VLOOKUP(B125,[1]Sheet1!$B$2:$C$157,2,0)</f>
        <v>0.5</v>
      </c>
    </row>
    <row r="126" spans="1:5">
      <c r="A126">
        <v>113</v>
      </c>
      <c r="B126" t="s">
        <v>110</v>
      </c>
      <c r="C126" t="s">
        <v>282</v>
      </c>
      <c r="D126" s="1" t="s">
        <v>347</v>
      </c>
      <c r="E126" s="1">
        <f>VLOOKUP(B126,[1]Sheet1!$B$2:$C$157,2,0)</f>
        <v>0.5</v>
      </c>
    </row>
    <row r="127" spans="1:5">
      <c r="A127">
        <v>116</v>
      </c>
      <c r="B127" t="s">
        <v>113</v>
      </c>
      <c r="C127" t="s">
        <v>285</v>
      </c>
      <c r="D127" s="1" t="s">
        <v>347</v>
      </c>
      <c r="E127" s="1">
        <f>VLOOKUP(B127,[1]Sheet1!$B$2:$C$157,2,0)</f>
        <v>0.5</v>
      </c>
    </row>
    <row r="128" spans="1:5">
      <c r="A128">
        <v>117</v>
      </c>
      <c r="B128" t="s">
        <v>114</v>
      </c>
      <c r="C128" t="s">
        <v>286</v>
      </c>
      <c r="D128" s="1" t="s">
        <v>347</v>
      </c>
      <c r="E128" s="1">
        <f>VLOOKUP(B128,[1]Sheet1!$B$2:$C$157,2,0)</f>
        <v>0.5</v>
      </c>
    </row>
    <row r="129" spans="1:5">
      <c r="A129">
        <v>118</v>
      </c>
      <c r="B129" t="s">
        <v>115</v>
      </c>
      <c r="C129" t="s">
        <v>287</v>
      </c>
      <c r="D129" s="1" t="s">
        <v>347</v>
      </c>
      <c r="E129" s="1">
        <f>VLOOKUP(B129,[1]Sheet1!$B$2:$C$157,2,0)</f>
        <v>0.5</v>
      </c>
    </row>
    <row r="130" spans="1:5">
      <c r="A130">
        <v>119</v>
      </c>
      <c r="B130" t="s">
        <v>116</v>
      </c>
      <c r="C130" t="s">
        <v>288</v>
      </c>
      <c r="D130" s="1" t="s">
        <v>347</v>
      </c>
      <c r="E130" s="1">
        <f>VLOOKUP(B130,[1]Sheet1!$B$2:$C$157,2,0)</f>
        <v>0.5</v>
      </c>
    </row>
    <row r="131" spans="1:5">
      <c r="A131">
        <v>120</v>
      </c>
      <c r="B131" t="s">
        <v>117</v>
      </c>
      <c r="C131" t="s">
        <v>289</v>
      </c>
      <c r="D131" s="1" t="s">
        <v>347</v>
      </c>
      <c r="E131" s="1">
        <f>VLOOKUP(B131,[1]Sheet1!$B$2:$C$157,2,0)</f>
        <v>0.5</v>
      </c>
    </row>
    <row r="132" spans="1:5">
      <c r="A132">
        <v>121</v>
      </c>
      <c r="B132" t="s">
        <v>118</v>
      </c>
      <c r="C132" t="s">
        <v>290</v>
      </c>
      <c r="D132" s="1" t="s">
        <v>347</v>
      </c>
      <c r="E132" s="1">
        <f>VLOOKUP(B132,[1]Sheet1!$B$2:$C$157,2,0)</f>
        <v>0.5</v>
      </c>
    </row>
    <row r="133" spans="1:5">
      <c r="A133">
        <v>122</v>
      </c>
      <c r="B133" t="s">
        <v>119</v>
      </c>
      <c r="C133" t="s">
        <v>291</v>
      </c>
      <c r="D133" s="1" t="s">
        <v>347</v>
      </c>
      <c r="E133" s="1">
        <f>VLOOKUP(B133,[1]Sheet1!$B$2:$C$157,2,0)</f>
        <v>0.5</v>
      </c>
    </row>
    <row r="134" spans="1:5">
      <c r="A134">
        <v>123</v>
      </c>
      <c r="B134" t="s">
        <v>120</v>
      </c>
      <c r="C134" t="s">
        <v>292</v>
      </c>
      <c r="D134" s="1" t="s">
        <v>347</v>
      </c>
      <c r="E134" s="1">
        <f>VLOOKUP(B134,[1]Sheet1!$B$2:$C$157,2,0)</f>
        <v>0.5</v>
      </c>
    </row>
    <row r="135" spans="1:5">
      <c r="A135">
        <v>124</v>
      </c>
      <c r="B135" t="s">
        <v>121</v>
      </c>
      <c r="C135" t="s">
        <v>293</v>
      </c>
      <c r="D135" s="1" t="s">
        <v>347</v>
      </c>
      <c r="E135" s="1">
        <f>VLOOKUP(B135,[1]Sheet1!$B$2:$C$157,2,0)</f>
        <v>0.5</v>
      </c>
    </row>
    <row r="136" spans="1:5">
      <c r="A136">
        <v>125</v>
      </c>
      <c r="B136" t="s">
        <v>122</v>
      </c>
      <c r="C136" t="s">
        <v>294</v>
      </c>
      <c r="D136" s="1" t="s">
        <v>347</v>
      </c>
      <c r="E136" s="1">
        <f>VLOOKUP(B136,[1]Sheet1!$B$2:$C$157,2,0)</f>
        <v>0.5</v>
      </c>
    </row>
    <row r="137" spans="1:5">
      <c r="A137">
        <v>126</v>
      </c>
      <c r="B137" t="s">
        <v>123</v>
      </c>
      <c r="C137" t="s">
        <v>295</v>
      </c>
      <c r="D137" s="1" t="s">
        <v>347</v>
      </c>
      <c r="E137" s="1">
        <f>VLOOKUP(B137,[1]Sheet1!$B$2:$C$157,2,0)</f>
        <v>0.5</v>
      </c>
    </row>
    <row r="138" spans="1:5">
      <c r="A138">
        <v>130</v>
      </c>
      <c r="B138" t="s">
        <v>127</v>
      </c>
      <c r="C138" t="s">
        <v>299</v>
      </c>
      <c r="D138" s="1" t="s">
        <v>347</v>
      </c>
      <c r="E138" s="1">
        <v>1</v>
      </c>
    </row>
    <row r="139" spans="1:5">
      <c r="A139">
        <v>131</v>
      </c>
      <c r="B139" t="s">
        <v>128</v>
      </c>
      <c r="C139" t="s">
        <v>300</v>
      </c>
      <c r="D139" s="1" t="s">
        <v>347</v>
      </c>
      <c r="E139" s="1">
        <f>VLOOKUP(B139,[1]Sheet1!$B$2:$C$157,2,0)</f>
        <v>0.5</v>
      </c>
    </row>
    <row r="140" spans="1:5">
      <c r="A140">
        <v>132</v>
      </c>
      <c r="B140" t="s">
        <v>129</v>
      </c>
      <c r="C140" t="s">
        <v>301</v>
      </c>
      <c r="D140" s="1" t="s">
        <v>347</v>
      </c>
      <c r="E140" s="1">
        <f>VLOOKUP(B140,[1]Sheet1!$B$2:$C$157,2,0)</f>
        <v>1</v>
      </c>
    </row>
    <row r="141" spans="1:5">
      <c r="A141">
        <v>133</v>
      </c>
      <c r="B141" t="s">
        <v>130</v>
      </c>
      <c r="C141" t="s">
        <v>302</v>
      </c>
      <c r="D141" s="1" t="s">
        <v>347</v>
      </c>
      <c r="E141" s="1">
        <f>VLOOKUP(B141,[1]Sheet1!$B$2:$C$157,2,0)</f>
        <v>0.5</v>
      </c>
    </row>
    <row r="142" spans="1:5">
      <c r="A142">
        <v>134</v>
      </c>
      <c r="B142" t="s">
        <v>131</v>
      </c>
      <c r="C142" t="s">
        <v>303</v>
      </c>
      <c r="D142" s="1" t="s">
        <v>347</v>
      </c>
      <c r="E142" s="1">
        <f>VLOOKUP(B142,[1]Sheet1!$B$2:$C$157,2,0)</f>
        <v>0.5</v>
      </c>
    </row>
    <row r="143" spans="1:5">
      <c r="A143">
        <v>135</v>
      </c>
      <c r="B143" t="s">
        <v>132</v>
      </c>
      <c r="C143" t="s">
        <v>304</v>
      </c>
      <c r="D143" s="1" t="s">
        <v>347</v>
      </c>
      <c r="E143" s="1">
        <f>VLOOKUP(B143,[1]Sheet1!$B$2:$C$157,2,0)</f>
        <v>0.5</v>
      </c>
    </row>
    <row r="144" spans="1:5">
      <c r="A144">
        <v>136</v>
      </c>
      <c r="B144" t="s">
        <v>133</v>
      </c>
      <c r="C144" t="s">
        <v>305</v>
      </c>
      <c r="D144" s="1" t="s">
        <v>347</v>
      </c>
      <c r="E144" s="1">
        <f>VLOOKUP(B144,[1]Sheet1!$B$2:$C$157,2,0)</f>
        <v>0.5</v>
      </c>
    </row>
    <row r="145" spans="1:5">
      <c r="A145">
        <v>137</v>
      </c>
      <c r="B145" t="s">
        <v>134</v>
      </c>
      <c r="C145" t="s">
        <v>300</v>
      </c>
      <c r="D145" s="1" t="s">
        <v>347</v>
      </c>
      <c r="E145" s="1">
        <f>VLOOKUP(B145,[1]Sheet1!$B$2:$C$157,2,0)</f>
        <v>0.5</v>
      </c>
    </row>
    <row r="146" spans="1:5">
      <c r="A146">
        <v>138</v>
      </c>
      <c r="B146" t="s">
        <v>135</v>
      </c>
      <c r="C146" t="s">
        <v>306</v>
      </c>
      <c r="D146" s="1" t="s">
        <v>347</v>
      </c>
      <c r="E146" s="1">
        <f>VLOOKUP(B146,[1]Sheet1!$B$2:$C$157,2,0)</f>
        <v>0.5</v>
      </c>
    </row>
    <row r="147" spans="1:5">
      <c r="A147">
        <v>139</v>
      </c>
      <c r="B147" t="s">
        <v>136</v>
      </c>
      <c r="C147" t="s">
        <v>307</v>
      </c>
      <c r="D147" s="1" t="s">
        <v>347</v>
      </c>
      <c r="E147" s="1">
        <f>VLOOKUP(B147,[1]Sheet1!$B$2:$C$157,2,0)</f>
        <v>0.5</v>
      </c>
    </row>
    <row r="148" spans="1:5">
      <c r="A148">
        <v>140</v>
      </c>
      <c r="B148" t="s">
        <v>137</v>
      </c>
      <c r="C148" t="s">
        <v>308</v>
      </c>
      <c r="D148" s="1" t="s">
        <v>347</v>
      </c>
      <c r="E148" s="1">
        <f>VLOOKUP(B148,[1]Sheet1!$B$2:$C$157,2,0)</f>
        <v>1</v>
      </c>
    </row>
    <row r="149" spans="1:5">
      <c r="A149">
        <v>141</v>
      </c>
      <c r="B149" t="s">
        <v>138</v>
      </c>
      <c r="C149" t="s">
        <v>309</v>
      </c>
      <c r="D149" s="1" t="s">
        <v>347</v>
      </c>
      <c r="E149" s="1">
        <f>VLOOKUP(B149,[1]Sheet1!$B$2:$C$157,2,0)</f>
        <v>1</v>
      </c>
    </row>
    <row r="150" spans="1:5">
      <c r="A150">
        <v>142</v>
      </c>
      <c r="B150" t="s">
        <v>139</v>
      </c>
      <c r="C150" t="s">
        <v>310</v>
      </c>
      <c r="D150" s="1" t="s">
        <v>347</v>
      </c>
      <c r="E150" s="1">
        <f>VLOOKUP(B150,[1]Sheet1!$B$2:$C$157,2,0)</f>
        <v>0.5</v>
      </c>
    </row>
    <row r="151" spans="1:5">
      <c r="A151">
        <v>143</v>
      </c>
      <c r="B151" t="s">
        <v>140</v>
      </c>
      <c r="C151" t="s">
        <v>311</v>
      </c>
      <c r="D151" s="1" t="s">
        <v>347</v>
      </c>
      <c r="E151" s="1">
        <f>VLOOKUP(B151,[1]Sheet1!$B$2:$C$157,2,0)</f>
        <v>2</v>
      </c>
    </row>
    <row r="152" spans="1:5">
      <c r="A152">
        <v>144</v>
      </c>
      <c r="B152" t="s">
        <v>141</v>
      </c>
      <c r="C152" t="s">
        <v>312</v>
      </c>
      <c r="D152" s="1" t="s">
        <v>347</v>
      </c>
      <c r="E152" s="1">
        <f>VLOOKUP(B152,[1]Sheet1!$B$2:$C$157,2,0)</f>
        <v>1</v>
      </c>
    </row>
    <row r="153" spans="1:5">
      <c r="A153">
        <v>145</v>
      </c>
      <c r="B153" t="s">
        <v>142</v>
      </c>
      <c r="C153" t="s">
        <v>313</v>
      </c>
      <c r="D153" s="1" t="s">
        <v>347</v>
      </c>
      <c r="E153" s="1">
        <f>VLOOKUP(B153,[1]Sheet1!$B$2:$C$157,2,0)</f>
        <v>1</v>
      </c>
    </row>
    <row r="154" spans="1:5">
      <c r="A154">
        <v>146</v>
      </c>
      <c r="B154" t="s">
        <v>143</v>
      </c>
      <c r="C154" t="s">
        <v>314</v>
      </c>
      <c r="D154" s="1" t="s">
        <v>347</v>
      </c>
      <c r="E154" s="1">
        <f>VLOOKUP(B154,[1]Sheet1!$B$2:$C$157,2,0)</f>
        <v>0.5</v>
      </c>
    </row>
    <row r="155" spans="1:5">
      <c r="A155">
        <v>147</v>
      </c>
      <c r="B155" t="s">
        <v>144</v>
      </c>
      <c r="C155" t="s">
        <v>315</v>
      </c>
      <c r="D155" s="1" t="s">
        <v>347</v>
      </c>
      <c r="E155" s="1">
        <f>VLOOKUP(B155,[1]Sheet1!$B$2:$C$157,2,0)</f>
        <v>0.5</v>
      </c>
    </row>
    <row r="156" spans="1:5">
      <c r="A156">
        <v>148</v>
      </c>
      <c r="B156" t="s">
        <v>145</v>
      </c>
      <c r="C156" t="s">
        <v>316</v>
      </c>
      <c r="D156" s="1" t="s">
        <v>347</v>
      </c>
      <c r="E156" s="1">
        <f>VLOOKUP(B156,[1]Sheet1!$B$2:$C$157,2,0)</f>
        <v>1</v>
      </c>
    </row>
    <row r="157" spans="1:5">
      <c r="A157">
        <v>149</v>
      </c>
      <c r="B157" t="s">
        <v>146</v>
      </c>
      <c r="C157" t="s">
        <v>317</v>
      </c>
      <c r="D157" s="1" t="s">
        <v>347</v>
      </c>
      <c r="E157" s="1">
        <f>VLOOKUP(B157,[1]Sheet1!$B$2:$C$157,2,0)</f>
        <v>2</v>
      </c>
    </row>
    <row r="158" spans="1:5">
      <c r="A158">
        <v>150</v>
      </c>
      <c r="B158" t="s">
        <v>147</v>
      </c>
      <c r="C158" t="s">
        <v>318</v>
      </c>
      <c r="D158" s="1" t="s">
        <v>347</v>
      </c>
      <c r="E158" s="1">
        <f>VLOOKUP(B158,[1]Sheet1!$B$2:$C$157,2,0)</f>
        <v>0.5</v>
      </c>
    </row>
    <row r="159" spans="1:5">
      <c r="A159">
        <v>151</v>
      </c>
      <c r="B159" t="s">
        <v>148</v>
      </c>
      <c r="C159" t="s">
        <v>319</v>
      </c>
      <c r="D159" s="1" t="s">
        <v>347</v>
      </c>
      <c r="E159" s="1">
        <f>VLOOKUP(B159,[1]Sheet1!$B$2:$C$157,2,0)</f>
        <v>0.5</v>
      </c>
    </row>
    <row r="160" spans="1:5">
      <c r="A160">
        <v>152</v>
      </c>
      <c r="B160" t="s">
        <v>149</v>
      </c>
      <c r="C160" t="s">
        <v>320</v>
      </c>
      <c r="D160" s="1" t="s">
        <v>347</v>
      </c>
      <c r="E160" s="1">
        <f>VLOOKUP(B160,[1]Sheet1!$B$2:$C$157,2,0)</f>
        <v>0.5</v>
      </c>
    </row>
    <row r="161" spans="1:5" hidden="1">
      <c r="A161">
        <v>153</v>
      </c>
      <c r="B161" t="s">
        <v>150</v>
      </c>
      <c r="C161" t="s">
        <v>321</v>
      </c>
      <c r="D161" t="s">
        <v>346</v>
      </c>
      <c r="E161"/>
    </row>
    <row r="162" spans="1:5">
      <c r="A162">
        <v>154</v>
      </c>
      <c r="B162" t="s">
        <v>151</v>
      </c>
      <c r="C162" t="s">
        <v>322</v>
      </c>
      <c r="D162" s="1" t="s">
        <v>347</v>
      </c>
      <c r="E162" s="1">
        <v>1</v>
      </c>
    </row>
    <row r="163" spans="1:5">
      <c r="A163">
        <v>157</v>
      </c>
      <c r="B163" t="s">
        <v>154</v>
      </c>
      <c r="C163" t="s">
        <v>325</v>
      </c>
      <c r="D163" s="1" t="s">
        <v>347</v>
      </c>
      <c r="E163" s="1">
        <v>0.5</v>
      </c>
    </row>
    <row r="164" spans="1:5">
      <c r="A164">
        <v>158</v>
      </c>
      <c r="B164" t="s">
        <v>155</v>
      </c>
      <c r="C164" t="s">
        <v>325</v>
      </c>
      <c r="D164" s="1" t="s">
        <v>347</v>
      </c>
      <c r="E164" s="1">
        <v>0.5</v>
      </c>
    </row>
    <row r="165" spans="1:5">
      <c r="A165">
        <v>159</v>
      </c>
      <c r="B165" t="s">
        <v>156</v>
      </c>
      <c r="C165" t="s">
        <v>326</v>
      </c>
      <c r="D165" s="1" t="s">
        <v>347</v>
      </c>
      <c r="E165" s="1">
        <v>0.5</v>
      </c>
    </row>
    <row r="166" spans="1:5">
      <c r="A166">
        <v>160</v>
      </c>
      <c r="B166" t="s">
        <v>157</v>
      </c>
      <c r="C166" t="s">
        <v>327</v>
      </c>
      <c r="D166" s="1" t="s">
        <v>347</v>
      </c>
      <c r="E166" s="1">
        <v>1</v>
      </c>
    </row>
    <row r="167" spans="1:5">
      <c r="A167">
        <v>161</v>
      </c>
      <c r="B167" t="s">
        <v>158</v>
      </c>
      <c r="C167" t="s">
        <v>328</v>
      </c>
      <c r="D167" s="1" t="s">
        <v>347</v>
      </c>
      <c r="E167" s="1">
        <v>1</v>
      </c>
    </row>
    <row r="168" spans="1:5">
      <c r="A168">
        <v>162</v>
      </c>
      <c r="B168" t="s">
        <v>159</v>
      </c>
      <c r="C168" t="s">
        <v>329</v>
      </c>
      <c r="D168" s="1" t="s">
        <v>347</v>
      </c>
      <c r="E168" s="1">
        <v>1</v>
      </c>
    </row>
    <row r="169" spans="1:5">
      <c r="A169">
        <v>163</v>
      </c>
      <c r="B169" t="s">
        <v>160</v>
      </c>
      <c r="C169" t="s">
        <v>330</v>
      </c>
      <c r="D169" s="1" t="s">
        <v>347</v>
      </c>
      <c r="E169" s="1">
        <v>1.5</v>
      </c>
    </row>
    <row r="170" spans="1:5">
      <c r="A170">
        <v>166</v>
      </c>
      <c r="B170" t="s">
        <v>163</v>
      </c>
      <c r="C170" t="s">
        <v>333</v>
      </c>
      <c r="D170" s="1" t="s">
        <v>347</v>
      </c>
      <c r="E170" s="1">
        <f>VLOOKUP(B170,[1]Sheet1!$B$2:$C$157,2,0)</f>
        <v>0.5</v>
      </c>
    </row>
    <row r="171" spans="1:5">
      <c r="A171">
        <v>167</v>
      </c>
      <c r="B171" t="s">
        <v>164</v>
      </c>
      <c r="C171" t="s">
        <v>334</v>
      </c>
      <c r="D171" s="1" t="s">
        <v>347</v>
      </c>
      <c r="E171" s="1">
        <v>0.5</v>
      </c>
    </row>
    <row r="172" spans="1:5">
      <c r="A172">
        <v>168</v>
      </c>
      <c r="B172" t="s">
        <v>165</v>
      </c>
      <c r="C172" t="s">
        <v>335</v>
      </c>
      <c r="D172" s="1" t="s">
        <v>347</v>
      </c>
      <c r="E172" s="1">
        <v>0.5</v>
      </c>
    </row>
    <row r="173" spans="1:5" hidden="1">
      <c r="A173">
        <v>171</v>
      </c>
      <c r="B173" t="s">
        <v>168</v>
      </c>
      <c r="C173" t="s">
        <v>338</v>
      </c>
      <c r="D173" t="s">
        <v>346</v>
      </c>
      <c r="E173"/>
    </row>
    <row r="174" spans="1:5" hidden="1">
      <c r="A174">
        <v>172</v>
      </c>
      <c r="B174" t="s">
        <v>169</v>
      </c>
      <c r="C174" t="s">
        <v>339</v>
      </c>
      <c r="D174" t="s">
        <v>346</v>
      </c>
      <c r="E174"/>
    </row>
    <row r="175" spans="1:5" hidden="1">
      <c r="A175">
        <v>173</v>
      </c>
      <c r="B175" t="s">
        <v>170</v>
      </c>
      <c r="C175" t="s">
        <v>340</v>
      </c>
      <c r="D175" t="s">
        <v>346</v>
      </c>
      <c r="E175"/>
    </row>
    <row r="176" spans="1:5" hidden="1">
      <c r="A176">
        <v>174</v>
      </c>
      <c r="B176" t="s">
        <v>171</v>
      </c>
      <c r="C176" t="s">
        <v>341</v>
      </c>
      <c r="D176" t="s">
        <v>346</v>
      </c>
      <c r="E176"/>
    </row>
    <row r="177" spans="1:7" hidden="1">
      <c r="A177">
        <v>175</v>
      </c>
      <c r="B177" t="s">
        <v>172</v>
      </c>
      <c r="C177" t="s">
        <v>342</v>
      </c>
      <c r="D177" t="s">
        <v>346</v>
      </c>
      <c r="E177"/>
    </row>
    <row r="178" spans="1:7">
      <c r="E178" s="9">
        <f>SUBTOTAL(9,E4:E177)</f>
        <v>74.5</v>
      </c>
      <c r="F178" s="2" t="s">
        <v>355</v>
      </c>
      <c r="G178" s="4"/>
    </row>
    <row r="179" spans="1:7">
      <c r="D179" s="10" t="s">
        <v>352</v>
      </c>
      <c r="E179" s="11">
        <f>E178*4000000</f>
        <v>298000000</v>
      </c>
    </row>
    <row r="180" spans="1:7">
      <c r="B180" s="5" t="s">
        <v>353</v>
      </c>
    </row>
    <row r="181" spans="1:7">
      <c r="B181" t="s">
        <v>362</v>
      </c>
    </row>
    <row r="182" spans="1:7">
      <c r="B182" t="s">
        <v>354</v>
      </c>
    </row>
    <row r="183" spans="1:7">
      <c r="B183" t="s">
        <v>359</v>
      </c>
    </row>
    <row r="184" spans="1:7">
      <c r="B184" t="s">
        <v>358</v>
      </c>
    </row>
    <row r="185" spans="1:7">
      <c r="B185" t="s">
        <v>357</v>
      </c>
    </row>
    <row r="186" spans="1:7">
      <c r="B186" t="s">
        <v>356</v>
      </c>
    </row>
    <row r="187" spans="1:7">
      <c r="B187" s="5" t="s">
        <v>360</v>
      </c>
    </row>
    <row r="188" spans="1:7">
      <c r="B188" t="s">
        <v>361</v>
      </c>
    </row>
  </sheetData>
  <autoFilter ref="A3:F177">
    <filterColumn colId="3">
      <filters>
        <filter val="Ok"/>
      </filters>
    </filterColumn>
  </autoFilter>
  <mergeCells count="1">
    <mergeCell ref="E4:E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 Dwi Handayani</dc:creator>
  <cp:lastModifiedBy>t8r</cp:lastModifiedBy>
  <dcterms:created xsi:type="dcterms:W3CDTF">2021-03-30T02:19:31Z</dcterms:created>
  <dcterms:modified xsi:type="dcterms:W3CDTF">2021-10-19T02:27:44Z</dcterms:modified>
</cp:coreProperties>
</file>