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770" yWindow="-15" windowWidth="7605" windowHeight="451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H37" i="1" l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I10" i="1" l="1"/>
  <c r="I18" i="1"/>
  <c r="I26" i="1"/>
  <c r="I34" i="1"/>
  <c r="I5" i="1"/>
  <c r="I9" i="1"/>
  <c r="I13" i="1"/>
  <c r="I17" i="1"/>
  <c r="I21" i="1"/>
  <c r="I25" i="1"/>
  <c r="I29" i="1"/>
  <c r="I33" i="1"/>
  <c r="I37" i="1"/>
  <c r="G3" i="1"/>
  <c r="I3" i="1" s="1"/>
  <c r="G4" i="1"/>
  <c r="I4" i="1" s="1"/>
  <c r="G5" i="1"/>
  <c r="G6" i="1"/>
  <c r="I6" i="1" s="1"/>
  <c r="G7" i="1"/>
  <c r="I7" i="1" s="1"/>
  <c r="G8" i="1"/>
  <c r="I8" i="1" s="1"/>
  <c r="G9" i="1"/>
  <c r="G10" i="1"/>
  <c r="G11" i="1"/>
  <c r="I11" i="1" s="1"/>
  <c r="G12" i="1"/>
  <c r="I12" i="1" s="1"/>
  <c r="G13" i="1"/>
  <c r="G14" i="1"/>
  <c r="I14" i="1" s="1"/>
  <c r="G15" i="1"/>
  <c r="I15" i="1" s="1"/>
  <c r="G16" i="1"/>
  <c r="I16" i="1" s="1"/>
  <c r="G17" i="1"/>
  <c r="G18" i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G26" i="1"/>
  <c r="G27" i="1"/>
  <c r="I27" i="1" s="1"/>
  <c r="G28" i="1"/>
  <c r="I28" i="1" s="1"/>
  <c r="G29" i="1"/>
  <c r="G30" i="1"/>
  <c r="I30" i="1" s="1"/>
  <c r="G31" i="1"/>
  <c r="I31" i="1" s="1"/>
  <c r="G32" i="1"/>
  <c r="I32" i="1" s="1"/>
  <c r="G33" i="1"/>
  <c r="G34" i="1"/>
  <c r="G35" i="1"/>
  <c r="I35" i="1" s="1"/>
  <c r="G36" i="1"/>
  <c r="I36" i="1" s="1"/>
  <c r="G37" i="1"/>
</calcChain>
</file>

<file path=xl/sharedStrings.xml><?xml version="1.0" encoding="utf-8"?>
<sst xmlns="http://schemas.openxmlformats.org/spreadsheetml/2006/main" count="80" uniqueCount="52">
  <si>
    <t>BlockBoosterstrep</t>
  </si>
  <si>
    <t>Código</t>
  </si>
  <si>
    <t>Filme</t>
  </si>
  <si>
    <t>Categoria</t>
  </si>
  <si>
    <t>Locação</t>
  </si>
  <si>
    <t>Data Locação</t>
  </si>
  <si>
    <t>Devolução Prevista</t>
  </si>
  <si>
    <t>Dias Locados</t>
  </si>
  <si>
    <t>Devolução Real</t>
  </si>
  <si>
    <t>Dias de Atraso</t>
  </si>
  <si>
    <t>A toda prova</t>
  </si>
  <si>
    <t>Ação</t>
  </si>
  <si>
    <t>Contraband</t>
  </si>
  <si>
    <t>Em busca de vingança - Colombiana</t>
  </si>
  <si>
    <t>Os Mercenários 2010</t>
  </si>
  <si>
    <t>A Verdade Nua e Crua</t>
  </si>
  <si>
    <t>Comédia</t>
  </si>
  <si>
    <t>Professora sem Classe</t>
  </si>
  <si>
    <t>A Condenação</t>
  </si>
  <si>
    <t>Drama</t>
  </si>
  <si>
    <t>A Origem</t>
  </si>
  <si>
    <t>Ficção</t>
  </si>
  <si>
    <t>12 Horas</t>
  </si>
  <si>
    <t>Suspense</t>
  </si>
  <si>
    <t>5º Mandamento</t>
  </si>
  <si>
    <t>A beira do abismo</t>
  </si>
  <si>
    <t>A Casa dos Sonhos</t>
  </si>
  <si>
    <t>Desconhecido</t>
  </si>
  <si>
    <t>Elefante Branco</t>
  </si>
  <si>
    <t>Entre segredos e mentiras</t>
  </si>
  <si>
    <t>Reféns</t>
  </si>
  <si>
    <t>Atividade Paranormal</t>
  </si>
  <si>
    <t>Terror</t>
  </si>
  <si>
    <t>B13 II</t>
  </si>
  <si>
    <t>Edwin Boyd</t>
  </si>
  <si>
    <t>Os Especialistas</t>
  </si>
  <si>
    <t>UNDERWORLD</t>
  </si>
  <si>
    <t>Bastardos Inglórios</t>
  </si>
  <si>
    <t>As Aventuras de Tintin</t>
  </si>
  <si>
    <t>Desenho</t>
  </si>
  <si>
    <t>Black Gold</t>
  </si>
  <si>
    <t>Contra o Tempo</t>
  </si>
  <si>
    <t>22 Balas</t>
  </si>
  <si>
    <t>72 Horas</t>
  </si>
  <si>
    <t xml:space="preserve">A Caixa </t>
  </si>
  <si>
    <t>Crime De Amor</t>
  </si>
  <si>
    <t>Doce Vingança</t>
  </si>
  <si>
    <t>Elevator</t>
  </si>
  <si>
    <t>Os homens que não amavam as mulheres</t>
  </si>
  <si>
    <t>The Samaritan</t>
  </si>
  <si>
    <t>Apartamento 143</t>
  </si>
  <si>
    <t>Exorcismus - A Possessão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</si>
</sst>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right"/>
    </xf>
    <xf numFmtId="44" fontId="0" fillId="0" borderId="1" xfId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K13" sqref="K13"/>
    </sheetView>
  </sheetViews>
  <sheetFormatPr defaultRowHeight="15" x14ac:dyDescent="0.25"/>
  <cols>
    <col min="1" max="1" width="7.140625" bestFit="1" customWidth="1"/>
    <col min="2" max="2" width="38.42578125" style="8" bestFit="1" customWidth="1"/>
    <col min="3" max="3" width="9.42578125" style="8" bestFit="1" customWidth="1"/>
    <col min="4" max="4" width="9.5703125" style="12" bestFit="1" customWidth="1"/>
    <col min="5" max="5" width="12.28515625" style="12" bestFit="1" customWidth="1"/>
    <col min="6" max="6" width="18.140625" style="12" bestFit="1" customWidth="1"/>
    <col min="7" max="7" width="12.140625" bestFit="1" customWidth="1"/>
    <col min="8" max="8" width="14.7109375" style="12" bestFit="1" customWidth="1"/>
    <col min="9" max="9" width="13.7109375" style="12" bestFit="1" customWidth="1"/>
  </cols>
  <sheetData>
    <row r="1" spans="1: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1</v>
      </c>
      <c r="B2" s="5" t="s">
        <v>2</v>
      </c>
      <c r="C2" s="5" t="s">
        <v>3</v>
      </c>
      <c r="D2" s="9" t="s">
        <v>4</v>
      </c>
      <c r="E2" s="9" t="s">
        <v>5</v>
      </c>
      <c r="F2" s="9" t="s">
        <v>6</v>
      </c>
      <c r="G2" s="1" t="s">
        <v>7</v>
      </c>
      <c r="H2" s="9" t="s">
        <v>8</v>
      </c>
      <c r="I2" s="9" t="s">
        <v>9</v>
      </c>
    </row>
    <row r="3" spans="1:9" x14ac:dyDescent="0.25">
      <c r="A3" s="2">
        <v>41</v>
      </c>
      <c r="B3" s="6" t="s">
        <v>10</v>
      </c>
      <c r="C3" s="7" t="s">
        <v>11</v>
      </c>
      <c r="D3" s="10">
        <v>4.4000000000000004</v>
      </c>
      <c r="E3" s="11">
        <v>40548</v>
      </c>
      <c r="F3" s="11">
        <f t="shared" ref="F3:F37" si="0">IF(D3&lt;=4,E3+3,IF(D3&lt;=8,E3+5,E3+7))</f>
        <v>40553</v>
      </c>
      <c r="G3" s="3">
        <f>F3-E3</f>
        <v>5</v>
      </c>
      <c r="H3" s="11">
        <f ca="1">TODAY()</f>
        <v>41649</v>
      </c>
      <c r="I3" s="13">
        <f ca="1">H3-F3-G3</f>
        <v>1091</v>
      </c>
    </row>
    <row r="4" spans="1:9" x14ac:dyDescent="0.25">
      <c r="A4" s="2">
        <v>68</v>
      </c>
      <c r="B4" s="6" t="s">
        <v>12</v>
      </c>
      <c r="C4" s="7" t="s">
        <v>11</v>
      </c>
      <c r="D4" s="10">
        <v>7.1</v>
      </c>
      <c r="E4" s="11">
        <v>40606</v>
      </c>
      <c r="F4" s="11">
        <f t="shared" si="0"/>
        <v>40611</v>
      </c>
      <c r="G4" s="3">
        <f t="shared" ref="G4:G37" si="1">F4-E4</f>
        <v>5</v>
      </c>
      <c r="H4" s="11">
        <f t="shared" ref="H4:H37" ca="1" si="2">TODAY()</f>
        <v>41649</v>
      </c>
      <c r="I4" s="13">
        <f t="shared" ref="I4:I37" ca="1" si="3">H4-F4-G4</f>
        <v>1033</v>
      </c>
    </row>
    <row r="5" spans="1:9" x14ac:dyDescent="0.25">
      <c r="A5" s="2">
        <v>89</v>
      </c>
      <c r="B5" s="6" t="s">
        <v>13</v>
      </c>
      <c r="C5" s="7" t="s">
        <v>11</v>
      </c>
      <c r="D5" s="10">
        <v>9.1999999999999993</v>
      </c>
      <c r="E5" s="11">
        <v>41098</v>
      </c>
      <c r="F5" s="11">
        <f t="shared" si="0"/>
        <v>41105</v>
      </c>
      <c r="G5" s="3">
        <f t="shared" si="1"/>
        <v>7</v>
      </c>
      <c r="H5" s="11">
        <f t="shared" ca="1" si="2"/>
        <v>41649</v>
      </c>
      <c r="I5" s="13">
        <f t="shared" ca="1" si="3"/>
        <v>537</v>
      </c>
    </row>
    <row r="6" spans="1:9" x14ac:dyDescent="0.25">
      <c r="A6" s="2">
        <v>104</v>
      </c>
      <c r="B6" s="6" t="s">
        <v>14</v>
      </c>
      <c r="C6" s="7" t="s">
        <v>11</v>
      </c>
      <c r="D6" s="10">
        <v>10.7</v>
      </c>
      <c r="E6" s="11">
        <v>40587</v>
      </c>
      <c r="F6" s="11">
        <f t="shared" si="0"/>
        <v>40594</v>
      </c>
      <c r="G6" s="3">
        <f t="shared" si="1"/>
        <v>7</v>
      </c>
      <c r="H6" s="11">
        <f t="shared" ca="1" si="2"/>
        <v>41649</v>
      </c>
      <c r="I6" s="13">
        <f t="shared" ca="1" si="3"/>
        <v>1048</v>
      </c>
    </row>
    <row r="7" spans="1:9" x14ac:dyDescent="0.25">
      <c r="A7" s="2">
        <v>44</v>
      </c>
      <c r="B7" s="6" t="s">
        <v>15</v>
      </c>
      <c r="C7" s="6" t="s">
        <v>16</v>
      </c>
      <c r="D7" s="10">
        <v>4.6999999999999993</v>
      </c>
      <c r="E7" s="11">
        <v>41091</v>
      </c>
      <c r="F7" s="11">
        <f t="shared" si="0"/>
        <v>41096</v>
      </c>
      <c r="G7" s="3">
        <f t="shared" si="1"/>
        <v>5</v>
      </c>
      <c r="H7" s="11">
        <f t="shared" ca="1" si="2"/>
        <v>41649</v>
      </c>
      <c r="I7" s="13">
        <f t="shared" ca="1" si="3"/>
        <v>548</v>
      </c>
    </row>
    <row r="8" spans="1:9" x14ac:dyDescent="0.25">
      <c r="A8" s="2">
        <v>107</v>
      </c>
      <c r="B8" s="6" t="s">
        <v>17</v>
      </c>
      <c r="C8" s="6" t="s">
        <v>16</v>
      </c>
      <c r="D8" s="10">
        <v>11</v>
      </c>
      <c r="E8" s="11">
        <v>40271</v>
      </c>
      <c r="F8" s="11">
        <f t="shared" si="0"/>
        <v>40278</v>
      </c>
      <c r="G8" s="3">
        <f t="shared" si="1"/>
        <v>7</v>
      </c>
      <c r="H8" s="11">
        <f t="shared" ca="1" si="2"/>
        <v>41649</v>
      </c>
      <c r="I8" s="13">
        <f t="shared" ca="1" si="3"/>
        <v>1364</v>
      </c>
    </row>
    <row r="9" spans="1:9" x14ac:dyDescent="0.25">
      <c r="A9" s="2">
        <v>35</v>
      </c>
      <c r="B9" s="6" t="s">
        <v>18</v>
      </c>
      <c r="C9" s="6" t="s">
        <v>19</v>
      </c>
      <c r="D9" s="10">
        <v>3.8</v>
      </c>
      <c r="E9" s="11">
        <v>40732</v>
      </c>
      <c r="F9" s="11">
        <f t="shared" si="0"/>
        <v>40735</v>
      </c>
      <c r="G9" s="3">
        <f t="shared" si="1"/>
        <v>3</v>
      </c>
      <c r="H9" s="11">
        <f t="shared" ca="1" si="2"/>
        <v>41649</v>
      </c>
      <c r="I9" s="13">
        <f t="shared" ca="1" si="3"/>
        <v>911</v>
      </c>
    </row>
    <row r="10" spans="1:9" x14ac:dyDescent="0.25">
      <c r="A10" s="2">
        <v>38</v>
      </c>
      <c r="B10" s="6" t="s">
        <v>20</v>
      </c>
      <c r="C10" s="6" t="s">
        <v>21</v>
      </c>
      <c r="D10" s="10">
        <v>4.0999999999999996</v>
      </c>
      <c r="E10" s="11">
        <v>40611</v>
      </c>
      <c r="F10" s="11">
        <f t="shared" si="0"/>
        <v>40616</v>
      </c>
      <c r="G10" s="3">
        <f t="shared" si="1"/>
        <v>5</v>
      </c>
      <c r="H10" s="11">
        <f t="shared" ca="1" si="2"/>
        <v>41649</v>
      </c>
      <c r="I10" s="13">
        <f t="shared" ca="1" si="3"/>
        <v>1028</v>
      </c>
    </row>
    <row r="11" spans="1:9" x14ac:dyDescent="0.25">
      <c r="A11" s="2">
        <v>20</v>
      </c>
      <c r="B11" s="6" t="s">
        <v>22</v>
      </c>
      <c r="C11" s="6" t="s">
        <v>23</v>
      </c>
      <c r="D11" s="10">
        <v>2.2999999999999998</v>
      </c>
      <c r="E11" s="11">
        <v>40377</v>
      </c>
      <c r="F11" s="11">
        <f t="shared" si="0"/>
        <v>40380</v>
      </c>
      <c r="G11" s="3">
        <f t="shared" si="1"/>
        <v>3</v>
      </c>
      <c r="H11" s="11">
        <f t="shared" ca="1" si="2"/>
        <v>41649</v>
      </c>
      <c r="I11" s="13">
        <f t="shared" ca="1" si="3"/>
        <v>1266</v>
      </c>
    </row>
    <row r="12" spans="1:9" x14ac:dyDescent="0.25">
      <c r="A12" s="2">
        <v>17</v>
      </c>
      <c r="B12" s="6" t="s">
        <v>24</v>
      </c>
      <c r="C12" s="6" t="s">
        <v>23</v>
      </c>
      <c r="D12" s="10">
        <v>2</v>
      </c>
      <c r="E12" s="11">
        <v>40806</v>
      </c>
      <c r="F12" s="11">
        <f t="shared" si="0"/>
        <v>40809</v>
      </c>
      <c r="G12" s="3">
        <f t="shared" si="1"/>
        <v>3</v>
      </c>
      <c r="H12" s="11">
        <f t="shared" ca="1" si="2"/>
        <v>41649</v>
      </c>
      <c r="I12" s="13">
        <f t="shared" ca="1" si="3"/>
        <v>837</v>
      </c>
    </row>
    <row r="13" spans="1:9" x14ac:dyDescent="0.25">
      <c r="A13" s="2">
        <v>26</v>
      </c>
      <c r="B13" s="6" t="s">
        <v>25</v>
      </c>
      <c r="C13" s="6" t="s">
        <v>23</v>
      </c>
      <c r="D13" s="10">
        <v>2.9</v>
      </c>
      <c r="E13" s="11">
        <v>40542</v>
      </c>
      <c r="F13" s="11">
        <f t="shared" si="0"/>
        <v>40545</v>
      </c>
      <c r="G13" s="3">
        <f t="shared" si="1"/>
        <v>3</v>
      </c>
      <c r="H13" s="11">
        <f t="shared" ca="1" si="2"/>
        <v>41649</v>
      </c>
      <c r="I13" s="13">
        <f t="shared" ca="1" si="3"/>
        <v>1101</v>
      </c>
    </row>
    <row r="14" spans="1:9" x14ac:dyDescent="0.25">
      <c r="A14" s="2">
        <v>32</v>
      </c>
      <c r="B14" s="6" t="s">
        <v>26</v>
      </c>
      <c r="C14" s="6" t="s">
        <v>23</v>
      </c>
      <c r="D14" s="10">
        <v>3.5</v>
      </c>
      <c r="E14" s="11">
        <v>40287</v>
      </c>
      <c r="F14" s="11">
        <f t="shared" si="0"/>
        <v>40290</v>
      </c>
      <c r="G14" s="3">
        <f t="shared" si="1"/>
        <v>3</v>
      </c>
      <c r="H14" s="11">
        <f t="shared" ca="1" si="2"/>
        <v>41649</v>
      </c>
      <c r="I14" s="13">
        <f t="shared" ca="1" si="3"/>
        <v>1356</v>
      </c>
    </row>
    <row r="15" spans="1:9" x14ac:dyDescent="0.25">
      <c r="A15" s="2">
        <v>74</v>
      </c>
      <c r="B15" s="6" t="s">
        <v>27</v>
      </c>
      <c r="C15" s="6" t="s">
        <v>23</v>
      </c>
      <c r="D15" s="10">
        <v>7.6999999999999993</v>
      </c>
      <c r="E15" s="11">
        <v>40486</v>
      </c>
      <c r="F15" s="11">
        <f t="shared" si="0"/>
        <v>40491</v>
      </c>
      <c r="G15" s="3">
        <f t="shared" si="1"/>
        <v>5</v>
      </c>
      <c r="H15" s="11">
        <f t="shared" ca="1" si="2"/>
        <v>41649</v>
      </c>
      <c r="I15" s="13">
        <f t="shared" ca="1" si="3"/>
        <v>1153</v>
      </c>
    </row>
    <row r="16" spans="1:9" x14ac:dyDescent="0.25">
      <c r="A16" s="2">
        <v>83</v>
      </c>
      <c r="B16" s="6" t="s">
        <v>28</v>
      </c>
      <c r="C16" s="6" t="s">
        <v>23</v>
      </c>
      <c r="D16" s="10">
        <v>8.6</v>
      </c>
      <c r="E16" s="11">
        <v>40855</v>
      </c>
      <c r="F16" s="11">
        <f t="shared" si="0"/>
        <v>40862</v>
      </c>
      <c r="G16" s="3">
        <f t="shared" si="1"/>
        <v>7</v>
      </c>
      <c r="H16" s="11">
        <f t="shared" ca="1" si="2"/>
        <v>41649</v>
      </c>
      <c r="I16" s="13">
        <f t="shared" ca="1" si="3"/>
        <v>780</v>
      </c>
    </row>
    <row r="17" spans="1:9" x14ac:dyDescent="0.25">
      <c r="A17" s="2">
        <v>92</v>
      </c>
      <c r="B17" s="6" t="s">
        <v>29</v>
      </c>
      <c r="C17" s="6" t="s">
        <v>23</v>
      </c>
      <c r="D17" s="10">
        <v>9.5</v>
      </c>
      <c r="E17" s="11">
        <v>40825</v>
      </c>
      <c r="F17" s="11">
        <f t="shared" si="0"/>
        <v>40832</v>
      </c>
      <c r="G17" s="3">
        <f t="shared" si="1"/>
        <v>7</v>
      </c>
      <c r="H17" s="11">
        <f t="shared" ca="1" si="2"/>
        <v>41649</v>
      </c>
      <c r="I17" s="13">
        <f t="shared" ca="1" si="3"/>
        <v>810</v>
      </c>
    </row>
    <row r="18" spans="1:9" x14ac:dyDescent="0.25">
      <c r="A18" s="2">
        <v>110</v>
      </c>
      <c r="B18" s="6" t="s">
        <v>30</v>
      </c>
      <c r="C18" s="6" t="s">
        <v>23</v>
      </c>
      <c r="D18" s="10">
        <v>11.3</v>
      </c>
      <c r="E18" s="11">
        <v>40275</v>
      </c>
      <c r="F18" s="11">
        <f t="shared" si="0"/>
        <v>40282</v>
      </c>
      <c r="G18" s="3">
        <f t="shared" si="1"/>
        <v>7</v>
      </c>
      <c r="H18" s="11">
        <f t="shared" ca="1" si="2"/>
        <v>41649</v>
      </c>
      <c r="I18" s="13">
        <f t="shared" ca="1" si="3"/>
        <v>1360</v>
      </c>
    </row>
    <row r="19" spans="1:9" x14ac:dyDescent="0.25">
      <c r="A19" s="2">
        <v>53</v>
      </c>
      <c r="B19" s="6" t="s">
        <v>31</v>
      </c>
      <c r="C19" s="7" t="s">
        <v>32</v>
      </c>
      <c r="D19" s="10">
        <v>5.6</v>
      </c>
      <c r="E19" s="11">
        <v>40976</v>
      </c>
      <c r="F19" s="11">
        <f t="shared" si="0"/>
        <v>40981</v>
      </c>
      <c r="G19" s="3">
        <f t="shared" si="1"/>
        <v>5</v>
      </c>
      <c r="H19" s="11">
        <f t="shared" ca="1" si="2"/>
        <v>41649</v>
      </c>
      <c r="I19" s="13">
        <f t="shared" ca="1" si="3"/>
        <v>663</v>
      </c>
    </row>
    <row r="20" spans="1:9" x14ac:dyDescent="0.25">
      <c r="A20" s="2">
        <v>56</v>
      </c>
      <c r="B20" s="6" t="s">
        <v>33</v>
      </c>
      <c r="C20" s="7" t="s">
        <v>11</v>
      </c>
      <c r="D20" s="10">
        <v>5.9</v>
      </c>
      <c r="E20" s="11">
        <v>40336</v>
      </c>
      <c r="F20" s="11">
        <f t="shared" si="0"/>
        <v>40341</v>
      </c>
      <c r="G20" s="3">
        <f t="shared" si="1"/>
        <v>5</v>
      </c>
      <c r="H20" s="11">
        <f t="shared" ca="1" si="2"/>
        <v>41649</v>
      </c>
      <c r="I20" s="13">
        <f t="shared" ca="1" si="3"/>
        <v>1303</v>
      </c>
    </row>
    <row r="21" spans="1:9" x14ac:dyDescent="0.25">
      <c r="A21" s="2">
        <v>80</v>
      </c>
      <c r="B21" s="6" t="s">
        <v>34</v>
      </c>
      <c r="C21" s="7" t="s">
        <v>11</v>
      </c>
      <c r="D21" s="10">
        <v>8.2999999999999989</v>
      </c>
      <c r="E21" s="11">
        <v>40761</v>
      </c>
      <c r="F21" s="11">
        <f t="shared" si="0"/>
        <v>40768</v>
      </c>
      <c r="G21" s="3">
        <f t="shared" si="1"/>
        <v>7</v>
      </c>
      <c r="H21" s="11">
        <f t="shared" ca="1" si="2"/>
        <v>41649</v>
      </c>
      <c r="I21" s="13">
        <f t="shared" ca="1" si="3"/>
        <v>874</v>
      </c>
    </row>
    <row r="22" spans="1:9" x14ac:dyDescent="0.25">
      <c r="A22" s="2">
        <v>98</v>
      </c>
      <c r="B22" s="6" t="s">
        <v>35</v>
      </c>
      <c r="C22" s="7" t="s">
        <v>11</v>
      </c>
      <c r="D22" s="10">
        <v>10.1</v>
      </c>
      <c r="E22" s="11">
        <v>40885</v>
      </c>
      <c r="F22" s="11">
        <f t="shared" si="0"/>
        <v>40892</v>
      </c>
      <c r="G22" s="3">
        <f t="shared" si="1"/>
        <v>7</v>
      </c>
      <c r="H22" s="11">
        <f t="shared" ca="1" si="2"/>
        <v>41649</v>
      </c>
      <c r="I22" s="13">
        <f t="shared" ca="1" si="3"/>
        <v>750</v>
      </c>
    </row>
    <row r="23" spans="1:9" x14ac:dyDescent="0.25">
      <c r="A23" s="2">
        <v>113</v>
      </c>
      <c r="B23" s="6" t="s">
        <v>36</v>
      </c>
      <c r="C23" s="7" t="s">
        <v>11</v>
      </c>
      <c r="D23" s="10">
        <v>11.6</v>
      </c>
      <c r="E23" s="11">
        <v>40241</v>
      </c>
      <c r="F23" s="11">
        <f t="shared" si="0"/>
        <v>40248</v>
      </c>
      <c r="G23" s="3">
        <f t="shared" si="1"/>
        <v>7</v>
      </c>
      <c r="H23" s="11">
        <f t="shared" ca="1" si="2"/>
        <v>41649</v>
      </c>
      <c r="I23" s="13">
        <f t="shared" ca="1" si="3"/>
        <v>1394</v>
      </c>
    </row>
    <row r="24" spans="1:9" x14ac:dyDescent="0.25">
      <c r="A24" s="2">
        <v>59</v>
      </c>
      <c r="B24" s="6" t="s">
        <v>37</v>
      </c>
      <c r="C24" s="6" t="s">
        <v>16</v>
      </c>
      <c r="D24" s="10">
        <v>6.1999999999999993</v>
      </c>
      <c r="E24" s="11">
        <v>40640</v>
      </c>
      <c r="F24" s="11">
        <f t="shared" si="0"/>
        <v>40645</v>
      </c>
      <c r="G24" s="3">
        <f t="shared" si="1"/>
        <v>5</v>
      </c>
      <c r="H24" s="11">
        <f t="shared" ca="1" si="2"/>
        <v>41649</v>
      </c>
      <c r="I24" s="13">
        <f t="shared" ca="1" si="3"/>
        <v>999</v>
      </c>
    </row>
    <row r="25" spans="1:9" ht="14.45" x14ac:dyDescent="0.3">
      <c r="A25" s="2">
        <v>50</v>
      </c>
      <c r="B25" s="6" t="s">
        <v>38</v>
      </c>
      <c r="C25" s="6" t="s">
        <v>39</v>
      </c>
      <c r="D25" s="10">
        <v>5.3</v>
      </c>
      <c r="E25" s="11">
        <v>40733</v>
      </c>
      <c r="F25" s="11">
        <f t="shared" si="0"/>
        <v>40738</v>
      </c>
      <c r="G25" s="3">
        <f t="shared" si="1"/>
        <v>5</v>
      </c>
      <c r="H25" s="11">
        <f t="shared" ca="1" si="2"/>
        <v>41649</v>
      </c>
      <c r="I25" s="13">
        <f t="shared" ca="1" si="3"/>
        <v>906</v>
      </c>
    </row>
    <row r="26" spans="1:9" ht="14.45" x14ac:dyDescent="0.3">
      <c r="A26" s="2">
        <v>62</v>
      </c>
      <c r="B26" s="6" t="s">
        <v>40</v>
      </c>
      <c r="C26" s="6" t="s">
        <v>19</v>
      </c>
      <c r="D26" s="10">
        <v>6.5</v>
      </c>
      <c r="E26" s="11">
        <v>40855</v>
      </c>
      <c r="F26" s="11">
        <f t="shared" si="0"/>
        <v>40860</v>
      </c>
      <c r="G26" s="3">
        <f t="shared" si="1"/>
        <v>5</v>
      </c>
      <c r="H26" s="11">
        <f t="shared" ca="1" si="2"/>
        <v>41649</v>
      </c>
      <c r="I26" s="13">
        <f t="shared" ca="1" si="3"/>
        <v>784</v>
      </c>
    </row>
    <row r="27" spans="1:9" x14ac:dyDescent="0.25">
      <c r="A27" s="2">
        <v>65</v>
      </c>
      <c r="B27" s="6" t="s">
        <v>41</v>
      </c>
      <c r="C27" s="6" t="s">
        <v>21</v>
      </c>
      <c r="D27" s="10">
        <v>6.7999999999999989</v>
      </c>
      <c r="E27" s="11">
        <v>40825</v>
      </c>
      <c r="F27" s="11">
        <f t="shared" si="0"/>
        <v>40830</v>
      </c>
      <c r="G27" s="3">
        <f t="shared" si="1"/>
        <v>5</v>
      </c>
      <c r="H27" s="11">
        <f t="shared" ca="1" si="2"/>
        <v>41649</v>
      </c>
      <c r="I27" s="13">
        <f t="shared" ca="1" si="3"/>
        <v>814</v>
      </c>
    </row>
    <row r="28" spans="1:9" x14ac:dyDescent="0.25">
      <c r="A28" s="2">
        <v>23</v>
      </c>
      <c r="B28" s="6" t="s">
        <v>42</v>
      </c>
      <c r="C28" s="6" t="s">
        <v>23</v>
      </c>
      <c r="D28" s="10">
        <v>2.5999999999999996</v>
      </c>
      <c r="E28" s="11">
        <v>40275</v>
      </c>
      <c r="F28" s="11">
        <f t="shared" si="0"/>
        <v>40278</v>
      </c>
      <c r="G28" s="3">
        <f t="shared" si="1"/>
        <v>3</v>
      </c>
      <c r="H28" s="11">
        <f t="shared" ca="1" si="2"/>
        <v>41649</v>
      </c>
      <c r="I28" s="13">
        <f t="shared" ca="1" si="3"/>
        <v>1368</v>
      </c>
    </row>
    <row r="29" spans="1:9" x14ac:dyDescent="0.25">
      <c r="A29" s="2">
        <v>11</v>
      </c>
      <c r="B29" s="6" t="s">
        <v>43</v>
      </c>
      <c r="C29" s="6" t="s">
        <v>23</v>
      </c>
      <c r="D29" s="10">
        <v>1.4</v>
      </c>
      <c r="E29" s="11">
        <v>41007</v>
      </c>
      <c r="F29" s="11">
        <f t="shared" si="0"/>
        <v>41010</v>
      </c>
      <c r="G29" s="3">
        <f t="shared" si="1"/>
        <v>3</v>
      </c>
      <c r="H29" s="11">
        <f t="shared" ca="1" si="2"/>
        <v>41649</v>
      </c>
      <c r="I29" s="13">
        <f t="shared" ca="1" si="3"/>
        <v>636</v>
      </c>
    </row>
    <row r="30" spans="1:9" x14ac:dyDescent="0.25">
      <c r="A30" s="2">
        <v>29</v>
      </c>
      <c r="B30" s="6" t="s">
        <v>44</v>
      </c>
      <c r="C30" s="6" t="s">
        <v>23</v>
      </c>
      <c r="D30" s="10">
        <v>3.1999999999999997</v>
      </c>
      <c r="E30" s="11">
        <v>40732</v>
      </c>
      <c r="F30" s="11">
        <f t="shared" si="0"/>
        <v>40735</v>
      </c>
      <c r="G30" s="3">
        <f t="shared" si="1"/>
        <v>3</v>
      </c>
      <c r="H30" s="11">
        <f t="shared" ca="1" si="2"/>
        <v>41649</v>
      </c>
      <c r="I30" s="13">
        <f t="shared" ca="1" si="3"/>
        <v>911</v>
      </c>
    </row>
    <row r="31" spans="1:9" x14ac:dyDescent="0.25">
      <c r="A31" s="2">
        <v>71</v>
      </c>
      <c r="B31" s="6" t="s">
        <v>45</v>
      </c>
      <c r="C31" s="6" t="s">
        <v>23</v>
      </c>
      <c r="D31" s="10">
        <v>7.4</v>
      </c>
      <c r="E31" s="11">
        <v>40611</v>
      </c>
      <c r="F31" s="11">
        <f t="shared" si="0"/>
        <v>40616</v>
      </c>
      <c r="G31" s="3">
        <f t="shared" si="1"/>
        <v>5</v>
      </c>
      <c r="H31" s="11">
        <f t="shared" ca="1" si="2"/>
        <v>41649</v>
      </c>
      <c r="I31" s="13">
        <f t="shared" ca="1" si="3"/>
        <v>1028</v>
      </c>
    </row>
    <row r="32" spans="1:9" x14ac:dyDescent="0.25">
      <c r="A32" s="2">
        <v>77</v>
      </c>
      <c r="B32" s="6" t="s">
        <v>46</v>
      </c>
      <c r="C32" s="6" t="s">
        <v>23</v>
      </c>
      <c r="D32" s="10">
        <v>8</v>
      </c>
      <c r="E32" s="11">
        <v>40377</v>
      </c>
      <c r="F32" s="11">
        <f t="shared" si="0"/>
        <v>40382</v>
      </c>
      <c r="G32" s="3">
        <f t="shared" si="1"/>
        <v>5</v>
      </c>
      <c r="H32" s="11">
        <f t="shared" ca="1" si="2"/>
        <v>41649</v>
      </c>
      <c r="I32" s="13">
        <f t="shared" ca="1" si="3"/>
        <v>1262</v>
      </c>
    </row>
    <row r="33" spans="1:9" x14ac:dyDescent="0.25">
      <c r="A33" s="2">
        <v>86</v>
      </c>
      <c r="B33" s="6" t="s">
        <v>47</v>
      </c>
      <c r="C33" s="6" t="s">
        <v>23</v>
      </c>
      <c r="D33" s="10">
        <v>8.9</v>
      </c>
      <c r="E33" s="11">
        <v>40806</v>
      </c>
      <c r="F33" s="11">
        <f t="shared" si="0"/>
        <v>40813</v>
      </c>
      <c r="G33" s="3">
        <f t="shared" si="1"/>
        <v>7</v>
      </c>
      <c r="H33" s="11">
        <f t="shared" ca="1" si="2"/>
        <v>41649</v>
      </c>
      <c r="I33" s="13">
        <f t="shared" ca="1" si="3"/>
        <v>829</v>
      </c>
    </row>
    <row r="34" spans="1:9" x14ac:dyDescent="0.25">
      <c r="A34" s="2">
        <v>101</v>
      </c>
      <c r="B34" s="6" t="s">
        <v>48</v>
      </c>
      <c r="C34" s="6" t="s">
        <v>23</v>
      </c>
      <c r="D34" s="10">
        <v>10.4</v>
      </c>
      <c r="E34" s="11">
        <v>40825</v>
      </c>
      <c r="F34" s="11">
        <f t="shared" si="0"/>
        <v>40832</v>
      </c>
      <c r="G34" s="3">
        <f t="shared" si="1"/>
        <v>7</v>
      </c>
      <c r="H34" s="11">
        <f t="shared" ca="1" si="2"/>
        <v>41649</v>
      </c>
      <c r="I34" s="13">
        <f t="shared" ca="1" si="3"/>
        <v>810</v>
      </c>
    </row>
    <row r="35" spans="1:9" x14ac:dyDescent="0.25">
      <c r="A35" s="2">
        <v>14</v>
      </c>
      <c r="B35" s="6" t="s">
        <v>49</v>
      </c>
      <c r="C35" s="6" t="s">
        <v>23</v>
      </c>
      <c r="D35" s="10">
        <v>1.7</v>
      </c>
      <c r="E35" s="11">
        <v>40275</v>
      </c>
      <c r="F35" s="11">
        <f t="shared" si="0"/>
        <v>40278</v>
      </c>
      <c r="G35" s="3">
        <f t="shared" si="1"/>
        <v>3</v>
      </c>
      <c r="H35" s="11">
        <f t="shared" ca="1" si="2"/>
        <v>41649</v>
      </c>
      <c r="I35" s="13">
        <f t="shared" ca="1" si="3"/>
        <v>1368</v>
      </c>
    </row>
    <row r="36" spans="1:9" x14ac:dyDescent="0.25">
      <c r="A36" s="2">
        <v>47</v>
      </c>
      <c r="B36" s="6" t="s">
        <v>50</v>
      </c>
      <c r="C36" s="7" t="s">
        <v>32</v>
      </c>
      <c r="D36" s="10">
        <v>5</v>
      </c>
      <c r="E36" s="11">
        <v>40241</v>
      </c>
      <c r="F36" s="11">
        <f t="shared" si="0"/>
        <v>40246</v>
      </c>
      <c r="G36" s="3">
        <f t="shared" si="1"/>
        <v>5</v>
      </c>
      <c r="H36" s="11">
        <f t="shared" ca="1" si="2"/>
        <v>41649</v>
      </c>
      <c r="I36" s="13">
        <f t="shared" ca="1" si="3"/>
        <v>1398</v>
      </c>
    </row>
    <row r="37" spans="1:9" x14ac:dyDescent="0.25">
      <c r="A37" s="2">
        <v>95</v>
      </c>
      <c r="B37" s="6" t="s">
        <v>51</v>
      </c>
      <c r="C37" s="7" t="s">
        <v>32</v>
      </c>
      <c r="D37" s="10">
        <v>9.8000000000000007</v>
      </c>
      <c r="E37" s="11">
        <v>40732</v>
      </c>
      <c r="F37" s="11">
        <f t="shared" si="0"/>
        <v>40739</v>
      </c>
      <c r="G37" s="3">
        <f t="shared" si="1"/>
        <v>7</v>
      </c>
      <c r="H37" s="11">
        <f t="shared" ca="1" si="2"/>
        <v>41649</v>
      </c>
      <c r="I37" s="13">
        <f t="shared" ca="1" si="3"/>
        <v>903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FSS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Sena</dc:creator>
  <cp:lastModifiedBy>SPVega</cp:lastModifiedBy>
  <dcterms:created xsi:type="dcterms:W3CDTF">2012-10-27T12:26:12Z</dcterms:created>
  <dcterms:modified xsi:type="dcterms:W3CDTF">2014-01-10T18:43:08Z</dcterms:modified>
</cp:coreProperties>
</file>