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04D40440-0F3B-4B2C-B75C-FC3230E42D70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4" i="1" l="1"/>
  <c r="E4" i="1" s="1"/>
  <c r="D5" i="1"/>
  <c r="E9" i="1" s="1"/>
  <c r="E5" i="1"/>
  <c r="D6" i="1"/>
  <c r="E17" i="1" s="1"/>
  <c r="D7" i="1"/>
  <c r="D8" i="1"/>
  <c r="D9" i="1"/>
  <c r="D10" i="1"/>
  <c r="D11" i="1"/>
  <c r="E11" i="1"/>
  <c r="D12" i="1"/>
  <c r="D13" i="1"/>
  <c r="D14" i="1"/>
  <c r="D15" i="1"/>
  <c r="D16" i="1"/>
  <c r="D17" i="1"/>
  <c r="D18" i="1"/>
  <c r="D19" i="1"/>
  <c r="E19" i="1"/>
  <c r="D20" i="1"/>
  <c r="D21" i="1"/>
  <c r="D22" i="1"/>
  <c r="D23" i="1"/>
  <c r="D24" i="1"/>
  <c r="D25" i="1"/>
  <c r="D26" i="1"/>
  <c r="D27" i="1"/>
  <c r="E27" i="1"/>
  <c r="D28" i="1"/>
  <c r="D29" i="1"/>
  <c r="D30" i="1"/>
  <c r="D31" i="1"/>
  <c r="D32" i="1"/>
  <c r="D33" i="1"/>
  <c r="D34" i="1"/>
  <c r="D35" i="1"/>
  <c r="E35" i="1"/>
  <c r="D36" i="1"/>
  <c r="D37" i="1"/>
  <c r="D38" i="1"/>
  <c r="D39" i="1"/>
  <c r="D40" i="1"/>
  <c r="D41" i="1"/>
  <c r="D42" i="1"/>
  <c r="D43" i="1"/>
  <c r="E43" i="1"/>
  <c r="D44" i="1"/>
  <c r="D45" i="1"/>
  <c r="D46" i="1"/>
  <c r="D47" i="1"/>
  <c r="D48" i="1"/>
  <c r="D49" i="1"/>
  <c r="D50" i="1"/>
  <c r="D51" i="1"/>
  <c r="E51" i="1"/>
  <c r="D52" i="1"/>
  <c r="D53" i="1"/>
  <c r="D54" i="1"/>
  <c r="D55" i="1"/>
  <c r="D56" i="1"/>
  <c r="D57" i="1"/>
  <c r="D58" i="1"/>
  <c r="D59" i="1"/>
  <c r="E59" i="1"/>
  <c r="D60" i="1"/>
  <c r="D61" i="1"/>
  <c r="D62" i="1"/>
  <c r="D63" i="1"/>
  <c r="D64" i="1"/>
  <c r="D65" i="1"/>
  <c r="D66" i="1"/>
  <c r="D67" i="1"/>
  <c r="E67" i="1"/>
  <c r="D68" i="1"/>
  <c r="D69" i="1"/>
  <c r="D70" i="1"/>
  <c r="D71" i="1"/>
  <c r="D72" i="1"/>
  <c r="D73" i="1"/>
  <c r="D74" i="1"/>
  <c r="D75" i="1"/>
  <c r="E75" i="1"/>
  <c r="D76" i="1"/>
  <c r="D77" i="1"/>
  <c r="D78" i="1"/>
  <c r="D79" i="1"/>
  <c r="D80" i="1"/>
  <c r="D81" i="1"/>
  <c r="D82" i="1"/>
  <c r="D83" i="1"/>
  <c r="E83" i="1"/>
  <c r="D84" i="1"/>
  <c r="D85" i="1"/>
  <c r="D86" i="1"/>
  <c r="D87" i="1"/>
  <c r="D88" i="1"/>
  <c r="D89" i="1"/>
  <c r="D90" i="1"/>
  <c r="D91" i="1"/>
  <c r="E91" i="1"/>
  <c r="D92" i="1"/>
  <c r="D93" i="1"/>
  <c r="D94" i="1"/>
  <c r="D95" i="1"/>
  <c r="D96" i="1"/>
  <c r="D97" i="1"/>
  <c r="D98" i="1"/>
  <c r="D99" i="1"/>
  <c r="E99" i="1"/>
  <c r="D100" i="1"/>
  <c r="D101" i="1"/>
  <c r="D102" i="1"/>
  <c r="D103" i="1"/>
  <c r="D104" i="1"/>
  <c r="D105" i="1"/>
  <c r="D106" i="1"/>
  <c r="D107" i="1"/>
  <c r="E107" i="1"/>
  <c r="D108" i="1"/>
  <c r="D109" i="1"/>
  <c r="D110" i="1"/>
  <c r="D111" i="1"/>
  <c r="D112" i="1"/>
  <c r="D113" i="1"/>
  <c r="D114" i="1"/>
  <c r="D115" i="1"/>
  <c r="E115" i="1"/>
  <c r="D116" i="1"/>
  <c r="D117" i="1"/>
  <c r="D118" i="1"/>
  <c r="D119" i="1"/>
  <c r="D120" i="1"/>
  <c r="D121" i="1"/>
  <c r="D122" i="1"/>
  <c r="D123" i="1"/>
  <c r="E123" i="1"/>
  <c r="D124" i="1"/>
  <c r="D125" i="1"/>
  <c r="D126" i="1"/>
  <c r="D127" i="1"/>
  <c r="D128" i="1"/>
  <c r="D129" i="1"/>
  <c r="D130" i="1"/>
  <c r="D131" i="1"/>
  <c r="E131" i="1"/>
  <c r="D132" i="1"/>
  <c r="D133" i="1"/>
  <c r="D134" i="1"/>
  <c r="D135" i="1"/>
  <c r="D136" i="1"/>
  <c r="D137" i="1"/>
  <c r="D138" i="1"/>
  <c r="D139" i="1"/>
  <c r="E139" i="1"/>
  <c r="D140" i="1"/>
  <c r="D141" i="1"/>
  <c r="D142" i="1"/>
  <c r="D143" i="1"/>
  <c r="D144" i="1"/>
  <c r="D145" i="1"/>
  <c r="D146" i="1"/>
  <c r="D147" i="1"/>
  <c r="E147" i="1"/>
  <c r="D148" i="1"/>
  <c r="D149" i="1"/>
  <c r="D150" i="1"/>
  <c r="D151" i="1"/>
  <c r="D152" i="1"/>
  <c r="D153" i="1"/>
  <c r="D154" i="1"/>
  <c r="D155" i="1"/>
  <c r="E155" i="1"/>
  <c r="D156" i="1"/>
  <c r="D157" i="1"/>
  <c r="D158" i="1"/>
  <c r="D159" i="1"/>
  <c r="D160" i="1"/>
  <c r="D161" i="1"/>
  <c r="D162" i="1"/>
  <c r="D163" i="1"/>
  <c r="E163" i="1"/>
  <c r="D164" i="1"/>
  <c r="D165" i="1"/>
  <c r="D166" i="1"/>
  <c r="D167" i="1"/>
  <c r="D168" i="1"/>
  <c r="D169" i="1"/>
  <c r="D170" i="1"/>
  <c r="D171" i="1"/>
  <c r="E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E3" i="1"/>
  <c r="D3" i="1"/>
  <c r="E2" i="1"/>
  <c r="D2" i="1"/>
  <c r="E197" i="1" l="1"/>
  <c r="E193" i="1"/>
  <c r="E189" i="1"/>
  <c r="E185" i="1"/>
  <c r="E181" i="1"/>
  <c r="E177" i="1"/>
  <c r="E173" i="1"/>
  <c r="E157" i="1"/>
  <c r="E149" i="1"/>
  <c r="E133" i="1"/>
  <c r="E117" i="1"/>
  <c r="E93" i="1"/>
  <c r="E85" i="1"/>
  <c r="E61" i="1"/>
  <c r="E45" i="1"/>
  <c r="E29" i="1"/>
  <c r="E21" i="1"/>
  <c r="E159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95" i="1"/>
  <c r="E191" i="1"/>
  <c r="E187" i="1"/>
  <c r="E183" i="1"/>
  <c r="E179" i="1"/>
  <c r="E175" i="1"/>
  <c r="E165" i="1"/>
  <c r="E141" i="1"/>
  <c r="E125" i="1"/>
  <c r="E109" i="1"/>
  <c r="E101" i="1"/>
  <c r="E77" i="1"/>
  <c r="E69" i="1"/>
  <c r="E53" i="1"/>
  <c r="E37" i="1"/>
  <c r="E13" i="1"/>
  <c r="E167" i="1"/>
  <c r="E151" i="1"/>
  <c r="E143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</calcChain>
</file>

<file path=xl/sharedStrings.xml><?xml version="1.0" encoding="utf-8"?>
<sst xmlns="http://schemas.openxmlformats.org/spreadsheetml/2006/main" count="201" uniqueCount="201">
  <si>
    <t>Date</t>
  </si>
  <si>
    <t>Price</t>
  </si>
  <si>
    <t>15</t>
  </si>
  <si>
    <t>23</t>
  </si>
  <si>
    <t>25</t>
  </si>
  <si>
    <t>27</t>
  </si>
  <si>
    <t>32</t>
  </si>
  <si>
    <t>33</t>
  </si>
  <si>
    <t>40</t>
  </si>
  <si>
    <t>44</t>
  </si>
  <si>
    <t>47</t>
  </si>
  <si>
    <t>55</t>
  </si>
  <si>
    <t>56</t>
  </si>
  <si>
    <t>60</t>
  </si>
  <si>
    <t>61</t>
  </si>
  <si>
    <t>62</t>
  </si>
  <si>
    <t>63</t>
  </si>
  <si>
    <t>64</t>
  </si>
  <si>
    <t>65</t>
  </si>
  <si>
    <t>66</t>
  </si>
  <si>
    <t>68</t>
  </si>
  <si>
    <t>70</t>
  </si>
  <si>
    <t>72</t>
  </si>
  <si>
    <t>73</t>
  </si>
  <si>
    <t>74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</si>
  <si>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</si>
  <si>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</si>
  <si>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</si>
  <si>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</si>
  <si>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</si>
  <si>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</si>
  <si>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</si>
  <si>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</si>
  <si>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</si>
  <si>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</si>
  <si>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</si>
  <si>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</si>
  <si>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</si>
  <si>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</si>
  <si>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</si>
  <si>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</si>
  <si>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</si>
  <si>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</si>
  <si>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</si>
  <si>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</si>
  <si>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</si>
  <si>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101</t>
  </si>
  <si>
    <t>103</t>
  </si>
  <si>
    <t>105</t>
  </si>
  <si>
    <t>107</t>
  </si>
  <si>
    <t>108</t>
  </si>
  <si>
    <t>109</t>
  </si>
  <si>
    <t>110</t>
  </si>
  <si>
    <t>112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</si>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</sst>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Стандартное отклонение с течением времени по фьючерсу на Золото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6.505555555555556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Sheet1!$E$2:$E$198</c:f>
              <c:numCache>
                <c:formatCode>General</c:formatCode>
                <c:ptCount val="197"/>
                <c:pt idx="0">
                  <c:v>0</c:v>
                </c:pt>
                <c:pt idx="1">
                  <c:v>8.1500000000000909</c:v>
                </c:pt>
                <c:pt idx="2">
                  <c:v>10.851534567476495</c:v>
                </c:pt>
                <c:pt idx="3">
                  <c:v>12.042087651233954</c:v>
                </c:pt>
                <c:pt idx="4">
                  <c:v>11.99562171979618</c:v>
                </c:pt>
                <c:pt idx="5">
                  <c:v>11.512550585671933</c:v>
                </c:pt>
                <c:pt idx="6">
                  <c:v>10.693519938283284</c:v>
                </c:pt>
                <c:pt idx="7">
                  <c:v>10.028477979809226</c:v>
                </c:pt>
                <c:pt idx="8">
                  <c:v>9.537354221569343</c:v>
                </c:pt>
                <c:pt idx="9">
                  <c:v>9.413328577640355</c:v>
                </c:pt>
                <c:pt idx="10">
                  <c:v>9.6161526536695501</c:v>
                </c:pt>
                <c:pt idx="11">
                  <c:v>10.023270212076287</c:v>
                </c:pt>
                <c:pt idx="12">
                  <c:v>10.612657080154419</c:v>
                </c:pt>
                <c:pt idx="13">
                  <c:v>11.546638402523579</c:v>
                </c:pt>
                <c:pt idx="14">
                  <c:v>12.498810503978953</c:v>
                </c:pt>
                <c:pt idx="15">
                  <c:v>13.457075335317528</c:v>
                </c:pt>
                <c:pt idx="16">
                  <c:v>14.427389235380938</c:v>
                </c:pt>
                <c:pt idx="17">
                  <c:v>15.456091463852323</c:v>
                </c:pt>
                <c:pt idx="18">
                  <c:v>16.512600224685141</c:v>
                </c:pt>
                <c:pt idx="19">
                  <c:v>17.618839622993796</c:v>
                </c:pt>
                <c:pt idx="20">
                  <c:v>18.643098481748247</c:v>
                </c:pt>
                <c:pt idx="21">
                  <c:v>19.522469896564395</c:v>
                </c:pt>
                <c:pt idx="22">
                  <c:v>20.291857536247896</c:v>
                </c:pt>
                <c:pt idx="23">
                  <c:v>20.898977977710995</c:v>
                </c:pt>
                <c:pt idx="24">
                  <c:v>21.422826286379848</c:v>
                </c:pt>
                <c:pt idx="25">
                  <c:v>21.824825620979471</c:v>
                </c:pt>
                <c:pt idx="26">
                  <c:v>22.14673588347085</c:v>
                </c:pt>
                <c:pt idx="27">
                  <c:v>22.381852026165973</c:v>
                </c:pt>
                <c:pt idx="28">
                  <c:v>22.587416819678669</c:v>
                </c:pt>
                <c:pt idx="29">
                  <c:v>22.728452875957412</c:v>
                </c:pt>
                <c:pt idx="30">
                  <c:v>22.817610076019704</c:v>
                </c:pt>
                <c:pt idx="31">
                  <c:v>22.855730315994712</c:v>
                </c:pt>
                <c:pt idx="32">
                  <c:v>22.85095202352537</c:v>
                </c:pt>
                <c:pt idx="33">
                  <c:v>22.812345829387848</c:v>
                </c:pt>
                <c:pt idx="34">
                  <c:v>22.743720858723918</c:v>
                </c:pt>
                <c:pt idx="35">
                  <c:v>22.648595108422214</c:v>
                </c:pt>
                <c:pt idx="36">
                  <c:v>22.542681059944773</c:v>
                </c:pt>
                <c:pt idx="37">
                  <c:v>22.431540213265272</c:v>
                </c:pt>
                <c:pt idx="38">
                  <c:v>22.314222372417451</c:v>
                </c:pt>
                <c:pt idx="39">
                  <c:v>22.193675691790478</c:v>
                </c:pt>
                <c:pt idx="40">
                  <c:v>22.072584969094688</c:v>
                </c:pt>
                <c:pt idx="41">
                  <c:v>21.954094420645653</c:v>
                </c:pt>
                <c:pt idx="42">
                  <c:v>21.830220079879361</c:v>
                </c:pt>
                <c:pt idx="43">
                  <c:v>21.700308027360503</c:v>
                </c:pt>
                <c:pt idx="44">
                  <c:v>21.564696918102296</c:v>
                </c:pt>
                <c:pt idx="45">
                  <c:v>21.423784595097302</c:v>
                </c:pt>
                <c:pt idx="46">
                  <c:v>21.2783138504468</c:v>
                </c:pt>
                <c:pt idx="47">
                  <c:v>21.131018951187034</c:v>
                </c:pt>
                <c:pt idx="48">
                  <c:v>20.982870063312483</c:v>
                </c:pt>
                <c:pt idx="49">
                  <c:v>20.834741982200029</c:v>
                </c:pt>
                <c:pt idx="50">
                  <c:v>20.686895267754974</c:v>
                </c:pt>
                <c:pt idx="51">
                  <c:v>20.541670119149749</c:v>
                </c:pt>
                <c:pt idx="52">
                  <c:v>20.397657886067105</c:v>
                </c:pt>
                <c:pt idx="53">
                  <c:v>20.249550976694902</c:v>
                </c:pt>
                <c:pt idx="54">
                  <c:v>20.10283011151995</c:v>
                </c:pt>
                <c:pt idx="55">
                  <c:v>19.957865092323175</c:v>
                </c:pt>
                <c:pt idx="56">
                  <c:v>19.814225844507888</c:v>
                </c:pt>
                <c:pt idx="57">
                  <c:v>19.673206253313182</c:v>
                </c:pt>
                <c:pt idx="58">
                  <c:v>19.533853084246147</c:v>
                </c:pt>
                <c:pt idx="59">
                  <c:v>19.397163590637685</c:v>
                </c:pt>
                <c:pt idx="60">
                  <c:v>19.263324555653575</c:v>
                </c:pt>
                <c:pt idx="61">
                  <c:v>19.132239070588909</c:v>
                </c:pt>
                <c:pt idx="62">
                  <c:v>19.005046742078363</c:v>
                </c:pt>
                <c:pt idx="63">
                  <c:v>18.881064869242088</c:v>
                </c:pt>
                <c:pt idx="64">
                  <c:v>18.759188435428207</c:v>
                </c:pt>
                <c:pt idx="65">
                  <c:v>18.638916374484424</c:v>
                </c:pt>
                <c:pt idx="66">
                  <c:v>18.51953090189474</c:v>
                </c:pt>
                <c:pt idx="67">
                  <c:v>18.401230716354654</c:v>
                </c:pt>
                <c:pt idx="68">
                  <c:v>18.283648188509851</c:v>
                </c:pt>
                <c:pt idx="69">
                  <c:v>18.166581829551578</c:v>
                </c:pt>
                <c:pt idx="70">
                  <c:v>18.04986623480546</c:v>
                </c:pt>
                <c:pt idx="71">
                  <c:v>17.933359360256279</c:v>
                </c:pt>
                <c:pt idx="72">
                  <c:v>17.817399668602196</c:v>
                </c:pt>
                <c:pt idx="73">
                  <c:v>17.701791226630725</c:v>
                </c:pt>
                <c:pt idx="74">
                  <c:v>17.587411126622811</c:v>
                </c:pt>
                <c:pt idx="75">
                  <c:v>17.474648760463872</c:v>
                </c:pt>
                <c:pt idx="76">
                  <c:v>17.363538790074507</c:v>
                </c:pt>
                <c:pt idx="77">
                  <c:v>17.254055959020004</c:v>
                </c:pt>
                <c:pt idx="78">
                  <c:v>17.146248206713139</c:v>
                </c:pt>
                <c:pt idx="79">
                  <c:v>17.040137472933708</c:v>
                </c:pt>
                <c:pt idx="80">
                  <c:v>16.935773894479912</c:v>
                </c:pt>
                <c:pt idx="81">
                  <c:v>16.83320144405247</c:v>
                </c:pt>
                <c:pt idx="82">
                  <c:v>16.732418744065946</c:v>
                </c:pt>
                <c:pt idx="83">
                  <c:v>16.633465174380191</c:v>
                </c:pt>
                <c:pt idx="84">
                  <c:v>16.536330333086379</c:v>
                </c:pt>
                <c:pt idx="85">
                  <c:v>16.441111685841594</c:v>
                </c:pt>
                <c:pt idx="86">
                  <c:v>16.348009958512097</c:v>
                </c:pt>
                <c:pt idx="87">
                  <c:v>16.257033162296167</c:v>
                </c:pt>
                <c:pt idx="88">
                  <c:v>16.168209883185206</c:v>
                </c:pt>
                <c:pt idx="89">
                  <c:v>16.081382099406081</c:v>
                </c:pt>
                <c:pt idx="90">
                  <c:v>15.996789034319356</c:v>
                </c:pt>
                <c:pt idx="91">
                  <c:v>15.91441771633372</c:v>
                </c:pt>
                <c:pt idx="92">
                  <c:v>15.834497221061369</c:v>
                </c:pt>
                <c:pt idx="93">
                  <c:v>15.757177218373707</c:v>
                </c:pt>
                <c:pt idx="94">
                  <c:v>15.682530513016651</c:v>
                </c:pt>
                <c:pt idx="95">
                  <c:v>15.610594618636654</c:v>
                </c:pt>
                <c:pt idx="96">
                  <c:v>15.541121551966869</c:v>
                </c:pt>
                <c:pt idx="97">
                  <c:v>15.474282984147935</c:v>
                </c:pt>
                <c:pt idx="98">
                  <c:v>15.410063096956685</c:v>
                </c:pt>
                <c:pt idx="99">
                  <c:v>15.348560534705635</c:v>
                </c:pt>
                <c:pt idx="100">
                  <c:v>15.29059901543482</c:v>
                </c:pt>
                <c:pt idx="101">
                  <c:v>15.236390305754158</c:v>
                </c:pt>
                <c:pt idx="102">
                  <c:v>15.185687101725341</c:v>
                </c:pt>
                <c:pt idx="103">
                  <c:v>15.137908498907386</c:v>
                </c:pt>
                <c:pt idx="104">
                  <c:v>15.093005319519213</c:v>
                </c:pt>
                <c:pt idx="105">
                  <c:v>15.051059248347066</c:v>
                </c:pt>
                <c:pt idx="106">
                  <c:v>15.011850879556178</c:v>
                </c:pt>
                <c:pt idx="107">
                  <c:v>14.974489363116026</c:v>
                </c:pt>
                <c:pt idx="108">
                  <c:v>14.939310509566816</c:v>
                </c:pt>
                <c:pt idx="109">
                  <c:v>14.905925432862045</c:v>
                </c:pt>
                <c:pt idx="110">
                  <c:v>14.874130903725332</c:v>
                </c:pt>
                <c:pt idx="111">
                  <c:v>14.843045214909703</c:v>
                </c:pt>
                <c:pt idx="112">
                  <c:v>14.812624556499808</c:v>
                </c:pt>
                <c:pt idx="113">
                  <c:v>14.783201070110056</c:v>
                </c:pt>
                <c:pt idx="114">
                  <c:v>14.755093489662865</c:v>
                </c:pt>
                <c:pt idx="115">
                  <c:v>14.729483906017272</c:v>
                </c:pt>
                <c:pt idx="116">
                  <c:v>14.70657782372249</c:v>
                </c:pt>
                <c:pt idx="117">
                  <c:v>14.686366369777488</c:v>
                </c:pt>
                <c:pt idx="118">
                  <c:v>14.668493887149674</c:v>
                </c:pt>
                <c:pt idx="119">
                  <c:v>14.652410445496002</c:v>
                </c:pt>
                <c:pt idx="120">
                  <c:v>14.637666597959928</c:v>
                </c:pt>
                <c:pt idx="121">
                  <c:v>14.623959468417356</c:v>
                </c:pt>
                <c:pt idx="122">
                  <c:v>14.611522409701008</c:v>
                </c:pt>
                <c:pt idx="123">
                  <c:v>14.60015024176789</c:v>
                </c:pt>
                <c:pt idx="124">
                  <c:v>14.589051185690051</c:v>
                </c:pt>
                <c:pt idx="125">
                  <c:v>14.57766347208317</c:v>
                </c:pt>
                <c:pt idx="126">
                  <c:v>14.566714600174935</c:v>
                </c:pt>
                <c:pt idx="127">
                  <c:v>14.556343323588385</c:v>
                </c:pt>
                <c:pt idx="128">
                  <c:v>14.547031528419545</c:v>
                </c:pt>
                <c:pt idx="129">
                  <c:v>14.53847237918195</c:v>
                </c:pt>
                <c:pt idx="130">
                  <c:v>14.530199202332629</c:v>
                </c:pt>
                <c:pt idx="131">
                  <c:v>14.52208611533648</c:v>
                </c:pt>
                <c:pt idx="132">
                  <c:v>14.51443651167774</c:v>
                </c:pt>
                <c:pt idx="133">
                  <c:v>14.507280664667741</c:v>
                </c:pt>
                <c:pt idx="134">
                  <c:v>14.500172321087735</c:v>
                </c:pt>
                <c:pt idx="135">
                  <c:v>14.492830968621274</c:v>
                </c:pt>
                <c:pt idx="136">
                  <c:v>14.485565243349527</c:v>
                </c:pt>
                <c:pt idx="137">
                  <c:v>14.478073230631715</c:v>
                </c:pt>
                <c:pt idx="138">
                  <c:v>14.471036979755418</c:v>
                </c:pt>
                <c:pt idx="139">
                  <c:v>14.464550635624153</c:v>
                </c:pt>
                <c:pt idx="140">
                  <c:v>14.459557954091148</c:v>
                </c:pt>
                <c:pt idx="141">
                  <c:v>14.456278213585357</c:v>
                </c:pt>
                <c:pt idx="142">
                  <c:v>14.454086966987363</c:v>
                </c:pt>
                <c:pt idx="143">
                  <c:v>14.452359335057015</c:v>
                </c:pt>
                <c:pt idx="144">
                  <c:v>14.450709997729795</c:v>
                </c:pt>
                <c:pt idx="145">
                  <c:v>14.449219226763864</c:v>
                </c:pt>
                <c:pt idx="146">
                  <c:v>14.448456278179947</c:v>
                </c:pt>
                <c:pt idx="147">
                  <c:v>14.448097773404301</c:v>
                </c:pt>
                <c:pt idx="148">
                  <c:v>14.448331693992614</c:v>
                </c:pt>
                <c:pt idx="149">
                  <c:v>14.448585813242845</c:v>
                </c:pt>
                <c:pt idx="150">
                  <c:v>14.449259156138535</c:v>
                </c:pt>
                <c:pt idx="151">
                  <c:v>14.450328340772716</c:v>
                </c:pt>
                <c:pt idx="152">
                  <c:v>14.451948169178436</c:v>
                </c:pt>
                <c:pt idx="153">
                  <c:v>14.455315143854161</c:v>
                </c:pt>
                <c:pt idx="154">
                  <c:v>14.459132146635472</c:v>
                </c:pt>
                <c:pt idx="155">
                  <c:v>14.463743234340543</c:v>
                </c:pt>
                <c:pt idx="156">
                  <c:v>14.469161856755134</c:v>
                </c:pt>
                <c:pt idx="157">
                  <c:v>14.475230892064351</c:v>
                </c:pt>
                <c:pt idx="158">
                  <c:v>14.482233092007618</c:v>
                </c:pt>
                <c:pt idx="159">
                  <c:v>14.489689958602241</c:v>
                </c:pt>
                <c:pt idx="160">
                  <c:v>14.497447585664116</c:v>
                </c:pt>
                <c:pt idx="161">
                  <c:v>14.504893740678201</c:v>
                </c:pt>
                <c:pt idx="162">
                  <c:v>14.512229038056937</c:v>
                </c:pt>
                <c:pt idx="163">
                  <c:v>14.519156779503083</c:v>
                </c:pt>
                <c:pt idx="164">
                  <c:v>14.525460496978608</c:v>
                </c:pt>
                <c:pt idx="165">
                  <c:v>14.531391944572084</c:v>
                </c:pt>
                <c:pt idx="166">
                  <c:v>14.537059471826923</c:v>
                </c:pt>
                <c:pt idx="167">
                  <c:v>14.542098219703863</c:v>
                </c:pt>
                <c:pt idx="168">
                  <c:v>14.546240457969343</c:v>
                </c:pt>
                <c:pt idx="169">
                  <c:v>14.549779280615526</c:v>
                </c:pt>
                <c:pt idx="170">
                  <c:v>14.552626140449895</c:v>
                </c:pt>
                <c:pt idx="171">
                  <c:v>14.554896064721218</c:v>
                </c:pt>
                <c:pt idx="172">
                  <c:v>14.556500221999544</c:v>
                </c:pt>
                <c:pt idx="173">
                  <c:v>14.557716404570209</c:v>
                </c:pt>
                <c:pt idx="174">
                  <c:v>14.558651798349265</c:v>
                </c:pt>
                <c:pt idx="175">
                  <c:v>14.559258693002857</c:v>
                </c:pt>
                <c:pt idx="176">
                  <c:v>14.558742391353706</c:v>
                </c:pt>
                <c:pt idx="177">
                  <c:v>14.55696760131797</c:v>
                </c:pt>
                <c:pt idx="178">
                  <c:v>14.55396013728042</c:v>
                </c:pt>
                <c:pt idx="179">
                  <c:v>14.549886034606981</c:v>
                </c:pt>
                <c:pt idx="180">
                  <c:v>14.544762579607015</c:v>
                </c:pt>
                <c:pt idx="181">
                  <c:v>14.538721242294814</c:v>
                </c:pt>
                <c:pt idx="182">
                  <c:v>14.531800371265858</c:v>
                </c:pt>
                <c:pt idx="183">
                  <c:v>14.524383721010992</c:v>
                </c:pt>
                <c:pt idx="184">
                  <c:v>14.516443756554651</c:v>
                </c:pt>
                <c:pt idx="185">
                  <c:v>14.507883996745861</c:v>
                </c:pt>
                <c:pt idx="186">
                  <c:v>14.498837779686866</c:v>
                </c:pt>
                <c:pt idx="187">
                  <c:v>14.489270716761849</c:v>
                </c:pt>
                <c:pt idx="188">
                  <c:v>14.479206597060115</c:v>
                </c:pt>
                <c:pt idx="189">
                  <c:v>14.468546035794345</c:v>
                </c:pt>
                <c:pt idx="190">
                  <c:v>14.457241415080381</c:v>
                </c:pt>
                <c:pt idx="191">
                  <c:v>14.445379692614731</c:v>
                </c:pt>
                <c:pt idx="192">
                  <c:v>14.433042227218241</c:v>
                </c:pt>
                <c:pt idx="193">
                  <c:v>14.420212876195357</c:v>
                </c:pt>
                <c:pt idx="194">
                  <c:v>14.406919382755609</c:v>
                </c:pt>
                <c:pt idx="195">
                  <c:v>14.393181999252809</c:v>
                </c:pt>
                <c:pt idx="196">
                  <c:v>14.379068520991533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B-4F86-88FF-E0558E81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73920"/>
        <c:axId val="533475888"/>
      </c:lineChart>
      <c:catAx>
        <c:axId val="53347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75888"/>
        <c:crosses val="autoZero"/>
        <c:auto val="1"/>
        <c:lblAlgn val="ctr"/>
        <c:lblOffset val="100"/>
        <c:noMultiLvlLbl val="0"/>
      </c:catAx>
      <c:valAx>
        <c:axId val="533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стандартное</a:t>
                </a:r>
                <a:r>
                  <a:rPr lang="ru-RU" baseline="0"/>
                  <a:t> отклонение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179</xdr:row>
      <xdr:rowOff>34925</xdr:rowOff>
    </xdr:from>
    <xdr:to>
      <xdr:col>13</xdr:col>
      <xdr:colOff>231775</xdr:colOff>
      <xdr:row>194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B568A3-EC3C-4A94-8972-E0A07D6C0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"/>
  <sheetViews>
    <sheetView tabSelected="1" topLeftCell="A176" workbookViewId="0">
      <selection activeCell="E2" sqref="E2:E198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199</v>
      </c>
      <c r="E1" t="s">
        <v>200</v>
      </c>
    </row>
    <row r="2" spans="1:5" x14ac:dyDescent="0.35">
      <c r="A2" t="s">
        <v>2</v>
      </c>
      <c r="B2" s="1">
        <v>42909</v>
      </c>
      <c r="C2">
        <v>1277.4000000000001</v>
      </c>
      <c r="D2">
        <f>AVERAGE(C2)</f>
        <v>1277.4000000000001</v>
      </c>
      <c r="E2">
        <f>_xlfn.STDEV.P(D2)</f>
        <v>0</v>
      </c>
    </row>
    <row r="3" spans="1:5" x14ac:dyDescent="0.35">
      <c r="A3" t="s">
        <v>3</v>
      </c>
      <c r="B3" s="1">
        <v>42921</v>
      </c>
      <c r="C3">
        <v>1244.8</v>
      </c>
      <c r="D3">
        <f>AVERAGE($C$2:C3)</f>
        <v>1261.0999999999999</v>
      </c>
      <c r="E3">
        <f>_xlfn.STDEV.P($D$2:D3)</f>
        <v>8.1500000000000909</v>
      </c>
    </row>
    <row r="4" spans="1:5" x14ac:dyDescent="0.35">
      <c r="A4" t="s">
        <v>4</v>
      </c>
      <c r="B4" s="1">
        <v>42923</v>
      </c>
      <c r="C4">
        <v>1231</v>
      </c>
      <c r="D4">
        <f>AVERAGE($C$2:C4)</f>
        <v>1251.0666666666666</v>
      </c>
      <c r="E4">
        <f>_xlfn.STDEV.P($D$2:D4)</f>
        <v>10.851534567476495</v>
      </c>
    </row>
    <row r="5" spans="1:5" x14ac:dyDescent="0.35">
      <c r="A5" t="s">
        <v>5</v>
      </c>
      <c r="B5" s="1">
        <v>42927</v>
      </c>
      <c r="C5">
        <v>1230</v>
      </c>
      <c r="D5">
        <f>AVERAGE($C$2:C5)</f>
        <v>1245.8</v>
      </c>
      <c r="E5">
        <f>_xlfn.STDEV.P($D$2:D5)</f>
        <v>12.042087651233954</v>
      </c>
    </row>
    <row r="6" spans="1:5" x14ac:dyDescent="0.35">
      <c r="A6" t="s">
        <v>6</v>
      </c>
      <c r="B6" s="1">
        <v>42934</v>
      </c>
      <c r="C6">
        <v>1245</v>
      </c>
      <c r="D6">
        <f>AVERAGE($C$2:C6)</f>
        <v>1245.6399999999999</v>
      </c>
      <c r="E6">
        <f>_xlfn.STDEV.P($D$2:D6)</f>
        <v>11.99562171979618</v>
      </c>
    </row>
    <row r="7" spans="1:5" x14ac:dyDescent="0.35">
      <c r="A7" t="s">
        <v>7</v>
      </c>
      <c r="B7" s="1">
        <v>42935</v>
      </c>
      <c r="C7">
        <v>1251.8</v>
      </c>
      <c r="D7">
        <f>AVERAGE($C$2:C7)</f>
        <v>1246.6666666666667</v>
      </c>
      <c r="E7">
        <f>_xlfn.STDEV.P($D$2:D7)</f>
        <v>11.512550585671933</v>
      </c>
    </row>
    <row r="8" spans="1:5" x14ac:dyDescent="0.35">
      <c r="A8" t="s">
        <v>8</v>
      </c>
      <c r="B8" s="1">
        <v>42944</v>
      </c>
      <c r="C8">
        <v>1285</v>
      </c>
      <c r="D8">
        <f>AVERAGE($C$2:C8)</f>
        <v>1252.1428571428571</v>
      </c>
      <c r="E8">
        <f>_xlfn.STDEV.P($D$2:D8)</f>
        <v>10.693519938283284</v>
      </c>
    </row>
    <row r="9" spans="1:5" x14ac:dyDescent="0.35">
      <c r="A9" t="s">
        <v>9</v>
      </c>
      <c r="B9" s="1">
        <v>42950</v>
      </c>
      <c r="C9">
        <v>1286.4000000000001</v>
      </c>
      <c r="D9">
        <f>AVERAGE($C$2:C9)</f>
        <v>1256.425</v>
      </c>
      <c r="E9">
        <f>_xlfn.STDEV.P($D$2:D9)</f>
        <v>10.028477979809226</v>
      </c>
    </row>
    <row r="10" spans="1:5" x14ac:dyDescent="0.35">
      <c r="A10" t="s">
        <v>10</v>
      </c>
      <c r="B10" s="1">
        <v>42955</v>
      </c>
      <c r="C10">
        <v>1275.2</v>
      </c>
      <c r="D10">
        <f>AVERAGE($C$2:C10)</f>
        <v>1258.5111111111112</v>
      </c>
      <c r="E10">
        <f>_xlfn.STDEV.P($D$2:D10)</f>
        <v>9.537354221569343</v>
      </c>
    </row>
    <row r="11" spans="1:5" x14ac:dyDescent="0.35">
      <c r="A11" t="s">
        <v>11</v>
      </c>
      <c r="B11" s="1">
        <v>42965</v>
      </c>
      <c r="C11">
        <v>1309.7</v>
      </c>
      <c r="D11">
        <f>AVERAGE($C$2:C11)</f>
        <v>1263.6300000000001</v>
      </c>
      <c r="E11">
        <f>_xlfn.STDEV.P($D$2:D11)</f>
        <v>9.413328577640355</v>
      </c>
    </row>
    <row r="12" spans="1:5" x14ac:dyDescent="0.35">
      <c r="A12" t="s">
        <v>12</v>
      </c>
      <c r="B12" s="1">
        <v>42968</v>
      </c>
      <c r="C12">
        <v>1310</v>
      </c>
      <c r="D12">
        <f>AVERAGE($C$2:C12)</f>
        <v>1267.8454545454547</v>
      </c>
      <c r="E12">
        <f>_xlfn.STDEV.P($D$2:D12)</f>
        <v>9.6161526536695501</v>
      </c>
    </row>
    <row r="13" spans="1:5" x14ac:dyDescent="0.35">
      <c r="A13" t="s">
        <v>13</v>
      </c>
      <c r="B13" s="1">
        <v>42972</v>
      </c>
      <c r="C13">
        <v>1308.9000000000001</v>
      </c>
      <c r="D13">
        <f>AVERAGE($C$2:C13)</f>
        <v>1271.2666666666667</v>
      </c>
      <c r="E13">
        <f>_xlfn.STDEV.P($D$2:D13)</f>
        <v>10.023270212076287</v>
      </c>
    </row>
    <row r="14" spans="1:5" x14ac:dyDescent="0.35">
      <c r="A14" t="s">
        <v>14</v>
      </c>
      <c r="B14" s="1">
        <v>42975</v>
      </c>
      <c r="C14">
        <v>1318</v>
      </c>
      <c r="D14">
        <f>AVERAGE($C$2:C14)</f>
        <v>1274.8615384615384</v>
      </c>
      <c r="E14">
        <f>_xlfn.STDEV.P($D$2:D14)</f>
        <v>10.612657080154419</v>
      </c>
    </row>
    <row r="15" spans="1:5" x14ac:dyDescent="0.35">
      <c r="A15" t="s">
        <v>15</v>
      </c>
      <c r="B15" s="1">
        <v>42976</v>
      </c>
      <c r="C15">
        <v>1350</v>
      </c>
      <c r="D15">
        <f>AVERAGE($C$2:C15)</f>
        <v>1280.2285714285715</v>
      </c>
      <c r="E15">
        <f>_xlfn.STDEV.P($D$2:D15)</f>
        <v>11.546638402523579</v>
      </c>
    </row>
    <row r="16" spans="1:5" x14ac:dyDescent="0.35">
      <c r="A16" t="s">
        <v>16</v>
      </c>
      <c r="B16" s="1">
        <v>42977</v>
      </c>
      <c r="C16">
        <v>1329.3</v>
      </c>
      <c r="D16">
        <f>AVERAGE($C$2:C16)</f>
        <v>1283.5</v>
      </c>
      <c r="E16">
        <f>_xlfn.STDEV.P($D$2:D16)</f>
        <v>12.498810503978953</v>
      </c>
    </row>
    <row r="17" spans="1:5" x14ac:dyDescent="0.35">
      <c r="A17" t="s">
        <v>17</v>
      </c>
      <c r="B17" s="1">
        <v>42978</v>
      </c>
      <c r="C17">
        <v>1335</v>
      </c>
      <c r="D17">
        <f>AVERAGE($C$2:C17)</f>
        <v>1286.71875</v>
      </c>
      <c r="E17">
        <f>_xlfn.STDEV.P($D$2:D17)</f>
        <v>13.457075335317528</v>
      </c>
    </row>
    <row r="18" spans="1:5" x14ac:dyDescent="0.35">
      <c r="A18" t="s">
        <v>18</v>
      </c>
      <c r="B18" s="1">
        <v>42979</v>
      </c>
      <c r="C18">
        <v>1342.9</v>
      </c>
      <c r="D18">
        <f>AVERAGE($C$2:C18)</f>
        <v>1290.0235294117647</v>
      </c>
      <c r="E18">
        <f>_xlfn.STDEV.P($D$2:D18)</f>
        <v>14.427389235380938</v>
      </c>
    </row>
    <row r="19" spans="1:5" x14ac:dyDescent="0.35">
      <c r="A19" t="s">
        <v>19</v>
      </c>
      <c r="B19" s="1">
        <v>42982</v>
      </c>
      <c r="C19">
        <v>1359</v>
      </c>
      <c r="D19">
        <f>AVERAGE($C$2:C19)</f>
        <v>1293.8555555555556</v>
      </c>
      <c r="E19">
        <f>_xlfn.STDEV.P($D$2:D19)</f>
        <v>15.456091463852323</v>
      </c>
    </row>
    <row r="20" spans="1:5" x14ac:dyDescent="0.35">
      <c r="A20" t="s">
        <v>20</v>
      </c>
      <c r="B20" s="1">
        <v>42984</v>
      </c>
      <c r="C20">
        <v>1363.6</v>
      </c>
      <c r="D20">
        <f>AVERAGE($C$2:C20)</f>
        <v>1297.5263157894738</v>
      </c>
      <c r="E20">
        <f>_xlfn.STDEV.P($D$2:D20)</f>
        <v>16.512600224685141</v>
      </c>
    </row>
    <row r="21" spans="1:5" x14ac:dyDescent="0.35">
      <c r="A21" t="s">
        <v>21</v>
      </c>
      <c r="B21" s="1">
        <v>42986</v>
      </c>
      <c r="C21">
        <v>1377.7</v>
      </c>
      <c r="D21">
        <f>AVERAGE($C$2:C21)</f>
        <v>1301.5350000000001</v>
      </c>
      <c r="E21">
        <f>_xlfn.STDEV.P($D$2:D21)</f>
        <v>17.618839622993796</v>
      </c>
    </row>
    <row r="22" spans="1:5" x14ac:dyDescent="0.35">
      <c r="A22" t="s">
        <v>22</v>
      </c>
      <c r="B22" s="1">
        <v>42990</v>
      </c>
      <c r="C22">
        <v>1355.9</v>
      </c>
      <c r="D22">
        <f>AVERAGE($C$2:C22)</f>
        <v>1304.1238095238095</v>
      </c>
      <c r="E22">
        <f>_xlfn.STDEV.P($D$2:D22)</f>
        <v>18.643098481748247</v>
      </c>
    </row>
    <row r="23" spans="1:5" x14ac:dyDescent="0.35">
      <c r="A23" t="s">
        <v>23</v>
      </c>
      <c r="B23" s="1">
        <v>42991</v>
      </c>
      <c r="C23">
        <v>1337.2</v>
      </c>
      <c r="D23">
        <f>AVERAGE($C$2:C23)</f>
        <v>1305.6272727272728</v>
      </c>
      <c r="E23">
        <f>_xlfn.STDEV.P($D$2:D23)</f>
        <v>19.522469896564395</v>
      </c>
    </row>
    <row r="24" spans="1:5" x14ac:dyDescent="0.35">
      <c r="A24" t="s">
        <v>24</v>
      </c>
      <c r="B24" s="1">
        <v>42992</v>
      </c>
      <c r="C24">
        <v>1340</v>
      </c>
      <c r="D24">
        <f>AVERAGE($C$2:C24)</f>
        <v>1307.1217391304349</v>
      </c>
      <c r="E24">
        <f>_xlfn.STDEV.P($D$2:D24)</f>
        <v>20.291857536247896</v>
      </c>
    </row>
    <row r="25" spans="1:5" x14ac:dyDescent="0.35">
      <c r="A25" t="s">
        <v>25</v>
      </c>
      <c r="B25" s="1">
        <v>42997</v>
      </c>
      <c r="C25">
        <v>1313.6</v>
      </c>
      <c r="D25">
        <f>AVERAGE($C$2:C25)</f>
        <v>1307.3916666666667</v>
      </c>
      <c r="E25">
        <f>_xlfn.STDEV.P($D$2:D25)</f>
        <v>20.898977977710995</v>
      </c>
    </row>
    <row r="26" spans="1:5" x14ac:dyDescent="0.35">
      <c r="A26" t="s">
        <v>26</v>
      </c>
      <c r="B26" s="1">
        <v>42998</v>
      </c>
      <c r="C26">
        <v>1332.1</v>
      </c>
      <c r="D26">
        <f>AVERAGE($C$2:C26)</f>
        <v>1308.3800000000001</v>
      </c>
      <c r="E26">
        <f>_xlfn.STDEV.P($D$2:D26)</f>
        <v>21.422826286379848</v>
      </c>
    </row>
    <row r="27" spans="1:5" x14ac:dyDescent="0.35">
      <c r="A27" t="s">
        <v>27</v>
      </c>
      <c r="B27" s="1">
        <v>42999</v>
      </c>
      <c r="C27">
        <v>1306.7</v>
      </c>
      <c r="D27">
        <f>AVERAGE($C$2:C27)</f>
        <v>1308.3153846153846</v>
      </c>
      <c r="E27">
        <f>_xlfn.STDEV.P($D$2:D27)</f>
        <v>21.824825620979471</v>
      </c>
    </row>
    <row r="28" spans="1:5" x14ac:dyDescent="0.35">
      <c r="A28" t="s">
        <v>28</v>
      </c>
      <c r="B28" s="1">
        <v>43000</v>
      </c>
      <c r="C28">
        <v>1315.4</v>
      </c>
      <c r="D28">
        <f>AVERAGE($C$2:C28)</f>
        <v>1308.5777777777778</v>
      </c>
      <c r="E28">
        <f>_xlfn.STDEV.P($D$2:D28)</f>
        <v>22.14673588347085</v>
      </c>
    </row>
    <row r="29" spans="1:5" x14ac:dyDescent="0.35">
      <c r="A29" t="s">
        <v>29</v>
      </c>
      <c r="B29" s="1">
        <v>43003</v>
      </c>
      <c r="C29">
        <v>1301.7</v>
      </c>
      <c r="D29">
        <f>AVERAGE($C$2:C29)</f>
        <v>1308.3321428571428</v>
      </c>
      <c r="E29">
        <f>_xlfn.STDEV.P($D$2:D29)</f>
        <v>22.381852026165973</v>
      </c>
    </row>
    <row r="30" spans="1:5" x14ac:dyDescent="0.35">
      <c r="A30" t="s">
        <v>30</v>
      </c>
      <c r="B30" s="1">
        <v>43004</v>
      </c>
      <c r="C30">
        <v>1329.6</v>
      </c>
      <c r="D30">
        <f>AVERAGE($C$2:C30)</f>
        <v>1309.0655172413792</v>
      </c>
      <c r="E30">
        <f>_xlfn.STDEV.P($D$2:D30)</f>
        <v>22.587416819678669</v>
      </c>
    </row>
    <row r="31" spans="1:5" x14ac:dyDescent="0.35">
      <c r="A31" t="s">
        <v>31</v>
      </c>
      <c r="B31" s="1">
        <v>43005</v>
      </c>
      <c r="C31">
        <v>1300</v>
      </c>
      <c r="D31">
        <f>AVERAGE($C$2:C31)</f>
        <v>1308.7633333333331</v>
      </c>
      <c r="E31">
        <f>_xlfn.STDEV.P($D$2:D31)</f>
        <v>22.728452875957412</v>
      </c>
    </row>
    <row r="32" spans="1:5" x14ac:dyDescent="0.35">
      <c r="A32" t="s">
        <v>32</v>
      </c>
      <c r="B32" s="1">
        <v>43006</v>
      </c>
      <c r="C32">
        <v>1300</v>
      </c>
      <c r="D32">
        <f>AVERAGE($C$2:C32)</f>
        <v>1308.4806451612901</v>
      </c>
      <c r="E32">
        <f>_xlfn.STDEV.P($D$2:D32)</f>
        <v>22.817610076019704</v>
      </c>
    </row>
    <row r="33" spans="1:5" x14ac:dyDescent="0.35">
      <c r="A33" t="s">
        <v>33</v>
      </c>
      <c r="B33" s="1">
        <v>43010</v>
      </c>
      <c r="C33">
        <v>1291.0999999999999</v>
      </c>
      <c r="D33">
        <f>AVERAGE($C$2:C33)</f>
        <v>1307.9374999999998</v>
      </c>
      <c r="E33">
        <f>_xlfn.STDEV.P($D$2:D33)</f>
        <v>22.855730315994712</v>
      </c>
    </row>
    <row r="34" spans="1:5" x14ac:dyDescent="0.35">
      <c r="A34" t="s">
        <v>34</v>
      </c>
      <c r="B34" s="1">
        <v>43011</v>
      </c>
      <c r="C34">
        <v>1288.8</v>
      </c>
      <c r="D34">
        <f>AVERAGE($C$2:C34)</f>
        <v>1307.3575757575757</v>
      </c>
      <c r="E34">
        <f>_xlfn.STDEV.P($D$2:D34)</f>
        <v>22.85095202352537</v>
      </c>
    </row>
    <row r="35" spans="1:5" x14ac:dyDescent="0.35">
      <c r="A35" t="s">
        <v>35</v>
      </c>
      <c r="B35" s="1">
        <v>43012</v>
      </c>
      <c r="C35">
        <v>1289.4000000000001</v>
      </c>
      <c r="D35">
        <f>AVERAGE($C$2:C35)</f>
        <v>1306.8294117647058</v>
      </c>
      <c r="E35">
        <f>_xlfn.STDEV.P($D$2:D35)</f>
        <v>22.812345829387848</v>
      </c>
    </row>
    <row r="36" spans="1:5" x14ac:dyDescent="0.35">
      <c r="A36" t="s">
        <v>36</v>
      </c>
      <c r="B36" s="1">
        <v>43013</v>
      </c>
      <c r="C36">
        <v>1285.4000000000001</v>
      </c>
      <c r="D36">
        <f>AVERAGE($C$2:C36)</f>
        <v>1306.2171428571428</v>
      </c>
      <c r="E36">
        <f>_xlfn.STDEV.P($D$2:D36)</f>
        <v>22.743720858723918</v>
      </c>
    </row>
    <row r="37" spans="1:5" x14ac:dyDescent="0.35">
      <c r="A37" t="s">
        <v>37</v>
      </c>
      <c r="B37" s="1">
        <v>43014</v>
      </c>
      <c r="C37">
        <v>1281.4000000000001</v>
      </c>
      <c r="D37">
        <f>AVERAGE($C$2:C37)</f>
        <v>1305.5277777777778</v>
      </c>
      <c r="E37">
        <f>_xlfn.STDEV.P($D$2:D37)</f>
        <v>22.648595108422214</v>
      </c>
    </row>
    <row r="38" spans="1:5" x14ac:dyDescent="0.35">
      <c r="A38" t="s">
        <v>38</v>
      </c>
      <c r="B38" s="1">
        <v>43017</v>
      </c>
      <c r="C38">
        <v>1299</v>
      </c>
      <c r="D38">
        <f>AVERAGE($C$2:C38)</f>
        <v>1305.3513513513512</v>
      </c>
      <c r="E38">
        <f>_xlfn.STDEV.P($D$2:D38)</f>
        <v>22.542681059944773</v>
      </c>
    </row>
    <row r="39" spans="1:5" x14ac:dyDescent="0.35">
      <c r="A39" t="s">
        <v>39</v>
      </c>
      <c r="B39" s="1">
        <v>43018</v>
      </c>
      <c r="C39">
        <v>1305.4000000000001</v>
      </c>
      <c r="D39">
        <f>AVERAGE($C$2:C39)</f>
        <v>1305.3526315789475</v>
      </c>
      <c r="E39">
        <f>_xlfn.STDEV.P($D$2:D39)</f>
        <v>22.431540213265272</v>
      </c>
    </row>
    <row r="40" spans="1:5" x14ac:dyDescent="0.35">
      <c r="A40" t="s">
        <v>40</v>
      </c>
      <c r="B40" s="1">
        <v>43019</v>
      </c>
      <c r="C40">
        <v>1301.4000000000001</v>
      </c>
      <c r="D40">
        <f>AVERAGE($C$2:C40)</f>
        <v>1305.251282051282</v>
      </c>
      <c r="E40">
        <f>_xlfn.STDEV.P($D$2:D40)</f>
        <v>22.314222372417451</v>
      </c>
    </row>
    <row r="41" spans="1:5" x14ac:dyDescent="0.35">
      <c r="A41" t="s">
        <v>41</v>
      </c>
      <c r="B41" s="1">
        <v>43020</v>
      </c>
      <c r="C41">
        <v>1305</v>
      </c>
      <c r="D41">
        <f>AVERAGE($C$2:C41)</f>
        <v>1305.2450000000001</v>
      </c>
      <c r="E41">
        <f>_xlfn.STDEV.P($D$2:D41)</f>
        <v>22.193675691790478</v>
      </c>
    </row>
    <row r="42" spans="1:5" x14ac:dyDescent="0.35">
      <c r="A42" t="s">
        <v>42</v>
      </c>
      <c r="B42" s="1">
        <v>43021</v>
      </c>
      <c r="C42">
        <v>1309.4000000000001</v>
      </c>
      <c r="D42">
        <f>AVERAGE($C$2:C42)</f>
        <v>1305.3463414634148</v>
      </c>
      <c r="E42">
        <f>_xlfn.STDEV.P($D$2:D42)</f>
        <v>22.072584969094688</v>
      </c>
    </row>
    <row r="43" spans="1:5" x14ac:dyDescent="0.35">
      <c r="A43" t="s">
        <v>43</v>
      </c>
      <c r="B43" s="1">
        <v>43024</v>
      </c>
      <c r="C43">
        <v>1316.2</v>
      </c>
      <c r="D43">
        <f>AVERAGE($C$2:C43)</f>
        <v>1305.604761904762</v>
      </c>
      <c r="E43">
        <f>_xlfn.STDEV.P($D$2:D43)</f>
        <v>21.954094420645653</v>
      </c>
    </row>
    <row r="44" spans="1:5" x14ac:dyDescent="0.35">
      <c r="A44" t="s">
        <v>44</v>
      </c>
      <c r="B44" s="1">
        <v>43025</v>
      </c>
      <c r="C44">
        <v>1296.2</v>
      </c>
      <c r="D44">
        <f>AVERAGE($C$2:C44)</f>
        <v>1305.3860465116279</v>
      </c>
      <c r="E44">
        <f>_xlfn.STDEV.P($D$2:D44)</f>
        <v>21.830220079879361</v>
      </c>
    </row>
    <row r="45" spans="1:5" x14ac:dyDescent="0.35">
      <c r="A45" t="s">
        <v>45</v>
      </c>
      <c r="B45" s="1">
        <v>43026</v>
      </c>
      <c r="C45">
        <v>1291.2</v>
      </c>
      <c r="D45">
        <f>AVERAGE($C$2:C45)</f>
        <v>1305.0636363636363</v>
      </c>
      <c r="E45">
        <f>_xlfn.STDEV.P($D$2:D45)</f>
        <v>21.700308027360503</v>
      </c>
    </row>
    <row r="46" spans="1:5" x14ac:dyDescent="0.35">
      <c r="A46" t="s">
        <v>46</v>
      </c>
      <c r="B46" s="1">
        <v>43031</v>
      </c>
      <c r="C46">
        <v>1288.3</v>
      </c>
      <c r="D46">
        <f>AVERAGE($C$2:C46)</f>
        <v>1304.691111111111</v>
      </c>
      <c r="E46">
        <f>_xlfn.STDEV.P($D$2:D46)</f>
        <v>21.564696918102296</v>
      </c>
    </row>
    <row r="47" spans="1:5" x14ac:dyDescent="0.35">
      <c r="A47" t="s">
        <v>47</v>
      </c>
      <c r="B47" s="1">
        <v>43033</v>
      </c>
      <c r="C47">
        <v>1285.4000000000001</v>
      </c>
      <c r="D47">
        <f>AVERAGE($C$2:C47)</f>
        <v>1304.2717391304348</v>
      </c>
      <c r="E47">
        <f>_xlfn.STDEV.P($D$2:D47)</f>
        <v>21.423784595097302</v>
      </c>
    </row>
    <row r="48" spans="1:5" x14ac:dyDescent="0.35">
      <c r="A48" t="s">
        <v>48</v>
      </c>
      <c r="B48" s="1">
        <v>43035</v>
      </c>
      <c r="C48">
        <v>1283.5999999999999</v>
      </c>
      <c r="D48">
        <f>AVERAGE($C$2:C48)</f>
        <v>1303.8319148936171</v>
      </c>
      <c r="E48">
        <f>_xlfn.STDEV.P($D$2:D48)</f>
        <v>21.2783138504468</v>
      </c>
    </row>
    <row r="49" spans="1:5" x14ac:dyDescent="0.35">
      <c r="A49" t="s">
        <v>49</v>
      </c>
      <c r="B49" s="1">
        <v>43039</v>
      </c>
      <c r="C49">
        <v>1290</v>
      </c>
      <c r="D49">
        <f>AVERAGE($C$2:C49)</f>
        <v>1303.54375</v>
      </c>
      <c r="E49">
        <f>_xlfn.STDEV.P($D$2:D49)</f>
        <v>21.131018951187034</v>
      </c>
    </row>
    <row r="50" spans="1:5" x14ac:dyDescent="0.35">
      <c r="A50" t="s">
        <v>50</v>
      </c>
      <c r="B50" s="1">
        <v>43040</v>
      </c>
      <c r="C50">
        <v>1291.4000000000001</v>
      </c>
      <c r="D50">
        <f>AVERAGE($C$2:C50)</f>
        <v>1303.295918367347</v>
      </c>
      <c r="E50">
        <f>_xlfn.STDEV.P($D$2:D50)</f>
        <v>20.982870063312483</v>
      </c>
    </row>
    <row r="51" spans="1:5" x14ac:dyDescent="0.35">
      <c r="A51" t="s">
        <v>51</v>
      </c>
      <c r="B51" s="1">
        <v>43041</v>
      </c>
      <c r="C51">
        <v>1293.2</v>
      </c>
      <c r="D51">
        <f>AVERAGE($C$2:C51)</f>
        <v>1303.0940000000001</v>
      </c>
      <c r="E51">
        <f>_xlfn.STDEV.P($D$2:D51)</f>
        <v>20.834741982200029</v>
      </c>
    </row>
    <row r="52" spans="1:5" x14ac:dyDescent="0.35">
      <c r="A52" t="s">
        <v>52</v>
      </c>
      <c r="B52" s="1">
        <v>43042</v>
      </c>
      <c r="C52">
        <v>1292.8</v>
      </c>
      <c r="D52">
        <f>AVERAGE($C$2:C52)</f>
        <v>1302.8921568627452</v>
      </c>
      <c r="E52">
        <f>_xlfn.STDEV.P($D$2:D52)</f>
        <v>20.686895267754974</v>
      </c>
    </row>
    <row r="53" spans="1:5" x14ac:dyDescent="0.35">
      <c r="A53" t="s">
        <v>53</v>
      </c>
      <c r="B53" s="1">
        <v>43047</v>
      </c>
      <c r="C53">
        <v>1303.5</v>
      </c>
      <c r="D53">
        <f>AVERAGE($C$2:C53)</f>
        <v>1302.9038461538462</v>
      </c>
      <c r="E53">
        <f>_xlfn.STDEV.P($D$2:D53)</f>
        <v>20.541670119149749</v>
      </c>
    </row>
    <row r="54" spans="1:5" x14ac:dyDescent="0.35">
      <c r="A54" t="s">
        <v>54</v>
      </c>
      <c r="B54" s="1">
        <v>43049</v>
      </c>
      <c r="C54">
        <v>1296</v>
      </c>
      <c r="D54">
        <f>AVERAGE($C$2:C54)</f>
        <v>1302.7735849056603</v>
      </c>
      <c r="E54">
        <f>_xlfn.STDEV.P($D$2:D54)</f>
        <v>20.397657886067105</v>
      </c>
    </row>
    <row r="55" spans="1:5" x14ac:dyDescent="0.35">
      <c r="A55" t="s">
        <v>55</v>
      </c>
      <c r="B55" s="1">
        <v>43052</v>
      </c>
      <c r="C55">
        <v>1263</v>
      </c>
      <c r="D55">
        <f>AVERAGE($C$2:C55)</f>
        <v>1302.037037037037</v>
      </c>
      <c r="E55">
        <f>_xlfn.STDEV.P($D$2:D55)</f>
        <v>20.249550976694902</v>
      </c>
    </row>
    <row r="56" spans="1:5" x14ac:dyDescent="0.35">
      <c r="A56" t="s">
        <v>56</v>
      </c>
      <c r="B56" s="1">
        <v>43053</v>
      </c>
      <c r="C56">
        <v>1292.3</v>
      </c>
      <c r="D56">
        <f>AVERAGE($C$2:C56)</f>
        <v>1301.8600000000001</v>
      </c>
      <c r="E56">
        <f>_xlfn.STDEV.P($D$2:D56)</f>
        <v>20.10283011151995</v>
      </c>
    </row>
    <row r="57" spans="1:5" x14ac:dyDescent="0.35">
      <c r="A57" t="s">
        <v>57</v>
      </c>
      <c r="B57" s="1">
        <v>43054</v>
      </c>
      <c r="C57">
        <v>1294</v>
      </c>
      <c r="D57">
        <f>AVERAGE($C$2:C57)</f>
        <v>1301.7196428571428</v>
      </c>
      <c r="E57">
        <f>_xlfn.STDEV.P($D$2:D57)</f>
        <v>19.957865092323175</v>
      </c>
    </row>
    <row r="58" spans="1:5" x14ac:dyDescent="0.35">
      <c r="A58" t="s">
        <v>58</v>
      </c>
      <c r="B58" s="1">
        <v>43055</v>
      </c>
      <c r="C58">
        <v>1290.2</v>
      </c>
      <c r="D58">
        <f>AVERAGE($C$2:C58)</f>
        <v>1301.5175438596491</v>
      </c>
      <c r="E58">
        <f>_xlfn.STDEV.P($D$2:D58)</f>
        <v>19.814225844507888</v>
      </c>
    </row>
    <row r="59" spans="1:5" x14ac:dyDescent="0.35">
      <c r="A59" t="s">
        <v>59</v>
      </c>
      <c r="B59" s="1">
        <v>43056</v>
      </c>
      <c r="C59">
        <v>1299.5999999999999</v>
      </c>
      <c r="D59">
        <f>AVERAGE($C$2:C59)</f>
        <v>1301.4844827586207</v>
      </c>
      <c r="E59">
        <f>_xlfn.STDEV.P($D$2:D59)</f>
        <v>19.673206253313182</v>
      </c>
    </row>
    <row r="60" spans="1:5" x14ac:dyDescent="0.35">
      <c r="A60" t="s">
        <v>60</v>
      </c>
      <c r="B60" s="1">
        <v>43060</v>
      </c>
      <c r="C60">
        <v>1292</v>
      </c>
      <c r="D60">
        <f>AVERAGE($C$2:C60)</f>
        <v>1301.3237288135595</v>
      </c>
      <c r="E60">
        <f>_xlfn.STDEV.P($D$2:D60)</f>
        <v>19.533853084246147</v>
      </c>
    </row>
    <row r="61" spans="1:5" x14ac:dyDescent="0.35">
      <c r="A61" t="s">
        <v>61</v>
      </c>
      <c r="B61" s="1">
        <v>43061</v>
      </c>
      <c r="C61">
        <v>1300.4000000000001</v>
      </c>
      <c r="D61">
        <f>AVERAGE($C$2:C61)</f>
        <v>1301.3083333333334</v>
      </c>
      <c r="E61">
        <f>_xlfn.STDEV.P($D$2:D61)</f>
        <v>19.397163590637685</v>
      </c>
    </row>
    <row r="62" spans="1:5" x14ac:dyDescent="0.35">
      <c r="A62" t="s">
        <v>62</v>
      </c>
      <c r="B62" s="1">
        <v>43062</v>
      </c>
      <c r="C62">
        <v>1302.8</v>
      </c>
      <c r="D62">
        <f>AVERAGE($C$2:C62)</f>
        <v>1301.3327868852459</v>
      </c>
      <c r="E62">
        <f>_xlfn.STDEV.P($D$2:D62)</f>
        <v>19.263324555653575</v>
      </c>
    </row>
    <row r="63" spans="1:5" x14ac:dyDescent="0.35">
      <c r="A63" t="s">
        <v>63</v>
      </c>
      <c r="B63" s="1">
        <v>43063</v>
      </c>
      <c r="C63">
        <v>1302.8</v>
      </c>
      <c r="D63">
        <f>AVERAGE($C$2:C63)</f>
        <v>1301.3564516129034</v>
      </c>
      <c r="E63">
        <f>_xlfn.STDEV.P($D$2:D63)</f>
        <v>19.132239070588909</v>
      </c>
    </row>
    <row r="64" spans="1:5" x14ac:dyDescent="0.35">
      <c r="A64" t="s">
        <v>64</v>
      </c>
      <c r="B64" s="1">
        <v>43066</v>
      </c>
      <c r="C64">
        <v>1315</v>
      </c>
      <c r="D64">
        <f>AVERAGE($C$2:C64)</f>
        <v>1301.5730158730159</v>
      </c>
      <c r="E64">
        <f>_xlfn.STDEV.P($D$2:D64)</f>
        <v>19.005046742078363</v>
      </c>
    </row>
    <row r="65" spans="1:5" x14ac:dyDescent="0.35">
      <c r="A65" t="s">
        <v>65</v>
      </c>
      <c r="B65" s="1">
        <v>43067</v>
      </c>
      <c r="C65">
        <v>1310</v>
      </c>
      <c r="D65">
        <f>AVERAGE($C$2:C65)</f>
        <v>1301.7046875000001</v>
      </c>
      <c r="E65">
        <f>_xlfn.STDEV.P($D$2:D65)</f>
        <v>18.881064869242088</v>
      </c>
    </row>
    <row r="66" spans="1:5" x14ac:dyDescent="0.35">
      <c r="A66" t="s">
        <v>66</v>
      </c>
      <c r="B66" s="1">
        <v>43068</v>
      </c>
      <c r="C66">
        <v>1300</v>
      </c>
      <c r="D66">
        <f>AVERAGE($C$2:C66)</f>
        <v>1301.6784615384615</v>
      </c>
      <c r="E66">
        <f>_xlfn.STDEV.P($D$2:D66)</f>
        <v>18.759188435428207</v>
      </c>
    </row>
    <row r="67" spans="1:5" x14ac:dyDescent="0.35">
      <c r="A67" t="s">
        <v>67</v>
      </c>
      <c r="B67" s="1">
        <v>43069</v>
      </c>
      <c r="C67">
        <v>1295</v>
      </c>
      <c r="D67">
        <f>AVERAGE($C$2:C67)</f>
        <v>1301.5772727272729</v>
      </c>
      <c r="E67">
        <f>_xlfn.STDEV.P($D$2:D67)</f>
        <v>18.638916374484424</v>
      </c>
    </row>
    <row r="68" spans="1:5" x14ac:dyDescent="0.35">
      <c r="A68" t="s">
        <v>68</v>
      </c>
      <c r="B68" s="1">
        <v>43070</v>
      </c>
      <c r="C68">
        <v>1286.5</v>
      </c>
      <c r="D68">
        <f>AVERAGE($C$2:C68)</f>
        <v>1301.3522388059703</v>
      </c>
      <c r="E68">
        <f>_xlfn.STDEV.P($D$2:D68)</f>
        <v>18.51953090189474</v>
      </c>
    </row>
    <row r="69" spans="1:5" x14ac:dyDescent="0.35">
      <c r="A69" t="s">
        <v>69</v>
      </c>
      <c r="B69" s="1">
        <v>43073</v>
      </c>
      <c r="C69">
        <v>1287.7</v>
      </c>
      <c r="D69">
        <f>AVERAGE($C$2:C69)</f>
        <v>1301.1514705882353</v>
      </c>
      <c r="E69">
        <f>_xlfn.STDEV.P($D$2:D69)</f>
        <v>18.401230716354654</v>
      </c>
    </row>
    <row r="70" spans="1:5" x14ac:dyDescent="0.35">
      <c r="A70" t="s">
        <v>70</v>
      </c>
      <c r="B70" s="1">
        <v>43074</v>
      </c>
      <c r="C70">
        <v>1281.7</v>
      </c>
      <c r="D70">
        <f>AVERAGE($C$2:C70)</f>
        <v>1300.8695652173913</v>
      </c>
      <c r="E70">
        <f>_xlfn.STDEV.P($D$2:D70)</f>
        <v>18.283648188509851</v>
      </c>
    </row>
    <row r="71" spans="1:5" x14ac:dyDescent="0.35">
      <c r="A71" t="s">
        <v>71</v>
      </c>
      <c r="B71" s="1">
        <v>43075</v>
      </c>
      <c r="C71">
        <v>1276.7</v>
      </c>
      <c r="D71">
        <f>AVERAGE($C$2:C71)</f>
        <v>1300.5242857142857</v>
      </c>
      <c r="E71">
        <f>_xlfn.STDEV.P($D$2:D71)</f>
        <v>18.166581829551578</v>
      </c>
    </row>
    <row r="72" spans="1:5" x14ac:dyDescent="0.35">
      <c r="A72" t="s">
        <v>72</v>
      </c>
      <c r="B72" s="1">
        <v>43076</v>
      </c>
      <c r="C72">
        <v>1271</v>
      </c>
      <c r="D72">
        <f>AVERAGE($C$2:C72)</f>
        <v>1300.1084507042253</v>
      </c>
      <c r="E72">
        <f>_xlfn.STDEV.P($D$2:D72)</f>
        <v>18.04986623480546</v>
      </c>
    </row>
    <row r="73" spans="1:5" x14ac:dyDescent="0.35">
      <c r="A73" t="s">
        <v>73</v>
      </c>
      <c r="B73" s="1">
        <v>43077</v>
      </c>
      <c r="C73">
        <v>1264</v>
      </c>
      <c r="D73">
        <f>AVERAGE($C$2:C73)</f>
        <v>1299.6069444444445</v>
      </c>
      <c r="E73">
        <f>_xlfn.STDEV.P($D$2:D73)</f>
        <v>17.933359360256279</v>
      </c>
    </row>
    <row r="74" spans="1:5" x14ac:dyDescent="0.35">
      <c r="A74" t="s">
        <v>74</v>
      </c>
      <c r="B74" s="1">
        <v>43080</v>
      </c>
      <c r="C74">
        <v>1265</v>
      </c>
      <c r="D74">
        <f>AVERAGE($C$2:C74)</f>
        <v>1299.1328767123287</v>
      </c>
      <c r="E74">
        <f>_xlfn.STDEV.P($D$2:D74)</f>
        <v>17.817399668602196</v>
      </c>
    </row>
    <row r="75" spans="1:5" x14ac:dyDescent="0.35">
      <c r="A75" t="s">
        <v>75</v>
      </c>
      <c r="B75" s="1">
        <v>43081</v>
      </c>
      <c r="C75">
        <v>1253.7</v>
      </c>
      <c r="D75">
        <f>AVERAGE($C$2:C75)</f>
        <v>1298.5189189189189</v>
      </c>
      <c r="E75">
        <f>_xlfn.STDEV.P($D$2:D75)</f>
        <v>17.701791226630725</v>
      </c>
    </row>
    <row r="76" spans="1:5" x14ac:dyDescent="0.35">
      <c r="A76" t="s">
        <v>76</v>
      </c>
      <c r="B76" s="1">
        <v>43083</v>
      </c>
      <c r="C76">
        <v>1270</v>
      </c>
      <c r="D76">
        <f>AVERAGE($C$2:C76)</f>
        <v>1298.1386666666665</v>
      </c>
      <c r="E76">
        <f>_xlfn.STDEV.P($D$2:D76)</f>
        <v>17.587411126622811</v>
      </c>
    </row>
    <row r="77" spans="1:5" x14ac:dyDescent="0.35">
      <c r="A77" t="s">
        <v>77</v>
      </c>
      <c r="B77" s="1">
        <v>43084</v>
      </c>
      <c r="C77">
        <v>1279.5</v>
      </c>
      <c r="D77">
        <f>AVERAGE($C$2:C77)</f>
        <v>1297.8934210526315</v>
      </c>
      <c r="E77">
        <f>_xlfn.STDEV.P($D$2:D77)</f>
        <v>17.474648760463872</v>
      </c>
    </row>
    <row r="78" spans="1:5" x14ac:dyDescent="0.35">
      <c r="A78" t="s">
        <v>78</v>
      </c>
      <c r="B78" s="1">
        <v>43087</v>
      </c>
      <c r="C78">
        <v>1280</v>
      </c>
      <c r="D78">
        <f>AVERAGE($C$2:C78)</f>
        <v>1297.6610389610389</v>
      </c>
      <c r="E78">
        <f>_xlfn.STDEV.P($D$2:D78)</f>
        <v>17.363538790074507</v>
      </c>
    </row>
    <row r="79" spans="1:5" x14ac:dyDescent="0.35">
      <c r="A79" t="s">
        <v>79</v>
      </c>
      <c r="B79" s="1">
        <v>43088</v>
      </c>
      <c r="C79">
        <v>1278.4000000000001</v>
      </c>
      <c r="D79">
        <f>AVERAGE($C$2:C79)</f>
        <v>1297.4141025641024</v>
      </c>
      <c r="E79">
        <f>_xlfn.STDEV.P($D$2:D79)</f>
        <v>17.254055959020004</v>
      </c>
    </row>
    <row r="80" spans="1:5" x14ac:dyDescent="0.35">
      <c r="A80" t="s">
        <v>80</v>
      </c>
      <c r="B80" s="1">
        <v>43089</v>
      </c>
      <c r="C80">
        <v>1280</v>
      </c>
      <c r="D80">
        <f>AVERAGE($C$2:C80)</f>
        <v>1297.1936708860758</v>
      </c>
      <c r="E80">
        <f>_xlfn.STDEV.P($D$2:D80)</f>
        <v>17.146248206713139</v>
      </c>
    </row>
    <row r="81" spans="1:5" x14ac:dyDescent="0.35">
      <c r="A81" t="s">
        <v>81</v>
      </c>
      <c r="B81" s="1">
        <v>43090</v>
      </c>
      <c r="C81">
        <v>1281.2</v>
      </c>
      <c r="D81">
        <f>AVERAGE($C$2:C81)</f>
        <v>1296.9937499999999</v>
      </c>
      <c r="E81">
        <f>_xlfn.STDEV.P($D$2:D81)</f>
        <v>17.040137472933708</v>
      </c>
    </row>
    <row r="82" spans="1:5" x14ac:dyDescent="0.35">
      <c r="A82" t="s">
        <v>82</v>
      </c>
      <c r="B82" s="1">
        <v>43091</v>
      </c>
      <c r="C82">
        <v>1285</v>
      </c>
      <c r="D82">
        <f>AVERAGE($C$2:C82)</f>
        <v>1296.8456790123455</v>
      </c>
      <c r="E82">
        <f>_xlfn.STDEV.P($D$2:D82)</f>
        <v>16.935773894479912</v>
      </c>
    </row>
    <row r="83" spans="1:5" x14ac:dyDescent="0.35">
      <c r="A83" t="s">
        <v>83</v>
      </c>
      <c r="B83" s="1">
        <v>43094</v>
      </c>
      <c r="C83">
        <v>1290</v>
      </c>
      <c r="D83">
        <f>AVERAGE($C$2:C83)</f>
        <v>1296.762195121951</v>
      </c>
      <c r="E83">
        <f>_xlfn.STDEV.P($D$2:D83)</f>
        <v>16.83320144405247</v>
      </c>
    </row>
    <row r="84" spans="1:5" x14ac:dyDescent="0.35">
      <c r="A84" t="s">
        <v>84</v>
      </c>
      <c r="B84" s="1">
        <v>43095</v>
      </c>
      <c r="C84">
        <v>1293.0999999999999</v>
      </c>
      <c r="D84">
        <f>AVERAGE($C$2:C84)</f>
        <v>1296.7180722891565</v>
      </c>
      <c r="E84">
        <f>_xlfn.STDEV.P($D$2:D84)</f>
        <v>16.732418744065946</v>
      </c>
    </row>
    <row r="85" spans="1:5" x14ac:dyDescent="0.35">
      <c r="A85" t="s">
        <v>85</v>
      </c>
      <c r="B85" s="1">
        <v>43096</v>
      </c>
      <c r="C85">
        <v>1299.7</v>
      </c>
      <c r="D85">
        <f>AVERAGE($C$2:C85)</f>
        <v>1296.7535714285714</v>
      </c>
      <c r="E85">
        <f>_xlfn.STDEV.P($D$2:D85)</f>
        <v>16.633465174380191</v>
      </c>
    </row>
    <row r="86" spans="1:5" x14ac:dyDescent="0.35">
      <c r="A86" t="s">
        <v>86</v>
      </c>
      <c r="B86" s="1">
        <v>43097</v>
      </c>
      <c r="C86">
        <v>1302.9000000000001</v>
      </c>
      <c r="D86">
        <f>AVERAGE($C$2:C86)</f>
        <v>1296.8258823529409</v>
      </c>
      <c r="E86">
        <f>_xlfn.STDEV.P($D$2:D86)</f>
        <v>16.536330333086379</v>
      </c>
    </row>
    <row r="87" spans="1:5" x14ac:dyDescent="0.35">
      <c r="A87" t="s">
        <v>87</v>
      </c>
      <c r="B87" s="1">
        <v>43098</v>
      </c>
      <c r="C87">
        <v>1313.2</v>
      </c>
      <c r="D87">
        <f>AVERAGE($C$2:C87)</f>
        <v>1297.0162790697673</v>
      </c>
      <c r="E87">
        <f>_xlfn.STDEV.P($D$2:D87)</f>
        <v>16.441111685841594</v>
      </c>
    </row>
    <row r="88" spans="1:5" x14ac:dyDescent="0.35">
      <c r="A88" t="s">
        <v>88</v>
      </c>
      <c r="B88" s="1">
        <v>43103</v>
      </c>
      <c r="C88">
        <v>1327.6</v>
      </c>
      <c r="D88">
        <f>AVERAGE($C$2:C88)</f>
        <v>1297.367816091954</v>
      </c>
      <c r="E88">
        <f>_xlfn.STDEV.P($D$2:D88)</f>
        <v>16.348009958512097</v>
      </c>
    </row>
    <row r="89" spans="1:5" x14ac:dyDescent="0.35">
      <c r="A89" t="s">
        <v>89</v>
      </c>
      <c r="B89" s="1">
        <v>43104</v>
      </c>
      <c r="C89">
        <v>1328</v>
      </c>
      <c r="D89">
        <f>AVERAGE($C$2:C89)</f>
        <v>1297.715909090909</v>
      </c>
      <c r="E89">
        <f>_xlfn.STDEV.P($D$2:D89)</f>
        <v>16.257033162296167</v>
      </c>
    </row>
    <row r="90" spans="1:5" x14ac:dyDescent="0.35">
      <c r="A90" t="s">
        <v>90</v>
      </c>
      <c r="B90" s="1">
        <v>43105</v>
      </c>
      <c r="C90">
        <v>1329.5</v>
      </c>
      <c r="D90">
        <f>AVERAGE($C$2:C90)</f>
        <v>1298.0730337078651</v>
      </c>
      <c r="E90">
        <f>_xlfn.STDEV.P($D$2:D90)</f>
        <v>16.168209883185206</v>
      </c>
    </row>
    <row r="91" spans="1:5" x14ac:dyDescent="0.35">
      <c r="A91" t="s">
        <v>91</v>
      </c>
      <c r="B91" s="1">
        <v>43109</v>
      </c>
      <c r="C91">
        <v>1323</v>
      </c>
      <c r="D91">
        <f>AVERAGE($C$2:C91)</f>
        <v>1298.3499999999999</v>
      </c>
      <c r="E91">
        <f>_xlfn.STDEV.P($D$2:D91)</f>
        <v>16.081382099406081</v>
      </c>
    </row>
    <row r="92" spans="1:5" x14ac:dyDescent="0.35">
      <c r="A92" t="s">
        <v>92</v>
      </c>
      <c r="B92" s="1">
        <v>43110</v>
      </c>
      <c r="C92">
        <v>1333.6</v>
      </c>
      <c r="D92">
        <f>AVERAGE($C$2:C92)</f>
        <v>1298.7373626373626</v>
      </c>
      <c r="E92">
        <f>_xlfn.STDEV.P($D$2:D92)</f>
        <v>15.996789034319356</v>
      </c>
    </row>
    <row r="93" spans="1:5" x14ac:dyDescent="0.35">
      <c r="A93" t="s">
        <v>93</v>
      </c>
      <c r="B93" s="1">
        <v>43111</v>
      </c>
      <c r="C93">
        <v>1333.1</v>
      </c>
      <c r="D93">
        <f>AVERAGE($C$2:C93)</f>
        <v>1299.1108695652174</v>
      </c>
      <c r="E93">
        <f>_xlfn.STDEV.P($D$2:D93)</f>
        <v>15.91441771633372</v>
      </c>
    </row>
    <row r="94" spans="1:5" x14ac:dyDescent="0.35">
      <c r="A94" t="s">
        <v>94</v>
      </c>
      <c r="B94" s="1">
        <v>43112</v>
      </c>
      <c r="C94">
        <v>1341</v>
      </c>
      <c r="D94">
        <f>AVERAGE($C$2:C94)</f>
        <v>1299.5612903225806</v>
      </c>
      <c r="E94">
        <f>_xlfn.STDEV.P($D$2:D94)</f>
        <v>15.834497221061369</v>
      </c>
    </row>
    <row r="95" spans="1:5" x14ac:dyDescent="0.35">
      <c r="A95" t="s">
        <v>95</v>
      </c>
      <c r="B95" s="1">
        <v>43115</v>
      </c>
      <c r="C95">
        <v>1345.1</v>
      </c>
      <c r="D95">
        <f>AVERAGE($C$2:C95)</f>
        <v>1300.0457446808512</v>
      </c>
      <c r="E95">
        <f>_xlfn.STDEV.P($D$2:D95)</f>
        <v>15.757177218373707</v>
      </c>
    </row>
    <row r="96" spans="1:5" x14ac:dyDescent="0.35">
      <c r="A96" t="s">
        <v>96</v>
      </c>
      <c r="B96" s="1">
        <v>43116</v>
      </c>
      <c r="C96">
        <v>1346.5</v>
      </c>
      <c r="D96">
        <f>AVERAGE($C$2:C96)</f>
        <v>1300.5347368421053</v>
      </c>
      <c r="E96">
        <f>_xlfn.STDEV.P($D$2:D96)</f>
        <v>15.682530513016651</v>
      </c>
    </row>
    <row r="97" spans="1:5" x14ac:dyDescent="0.35">
      <c r="A97" t="s">
        <v>97</v>
      </c>
      <c r="B97" s="1">
        <v>43117</v>
      </c>
      <c r="C97">
        <v>1347</v>
      </c>
      <c r="D97">
        <f>AVERAGE($C$2:C97)</f>
        <v>1301.01875</v>
      </c>
      <c r="E97">
        <f>_xlfn.STDEV.P($D$2:D97)</f>
        <v>15.610594618636654</v>
      </c>
    </row>
    <row r="98" spans="1:5" x14ac:dyDescent="0.35">
      <c r="A98" t="s">
        <v>98</v>
      </c>
      <c r="B98" s="1">
        <v>43118</v>
      </c>
      <c r="C98">
        <v>1340.5</v>
      </c>
      <c r="D98">
        <f>AVERAGE($C$2:C98)</f>
        <v>1301.4257731958762</v>
      </c>
      <c r="E98">
        <f>_xlfn.STDEV.P($D$2:D98)</f>
        <v>15.541121551966869</v>
      </c>
    </row>
    <row r="99" spans="1:5" x14ac:dyDescent="0.35">
      <c r="A99" t="s">
        <v>99</v>
      </c>
      <c r="B99" s="1">
        <v>43119</v>
      </c>
      <c r="C99">
        <v>1345.1</v>
      </c>
      <c r="D99">
        <f>AVERAGE($C$2:C99)</f>
        <v>1301.8714285714286</v>
      </c>
      <c r="E99">
        <f>_xlfn.STDEV.P($D$2:D99)</f>
        <v>15.474282984147935</v>
      </c>
    </row>
    <row r="100" spans="1:5" x14ac:dyDescent="0.35">
      <c r="A100" t="s">
        <v>100</v>
      </c>
      <c r="B100" s="1">
        <v>43122</v>
      </c>
      <c r="C100">
        <v>1345</v>
      </c>
      <c r="D100">
        <f>AVERAGE($C$2:C100)</f>
        <v>1302.3070707070708</v>
      </c>
      <c r="E100">
        <f>_xlfn.STDEV.P($D$2:D100)</f>
        <v>15.410063096956685</v>
      </c>
    </row>
    <row r="101" spans="1:5" x14ac:dyDescent="0.35">
      <c r="A101" t="s">
        <v>101</v>
      </c>
      <c r="B101" s="1">
        <v>43123</v>
      </c>
      <c r="C101">
        <v>1347.6</v>
      </c>
      <c r="D101">
        <f>AVERAGE($C$2:C101)</f>
        <v>1302.7600000000002</v>
      </c>
      <c r="E101">
        <f>_xlfn.STDEV.P($D$2:D101)</f>
        <v>15.348560534705635</v>
      </c>
    </row>
    <row r="102" spans="1:5" x14ac:dyDescent="0.35">
      <c r="A102" t="s">
        <v>102</v>
      </c>
      <c r="B102" s="1">
        <v>43124</v>
      </c>
      <c r="C102">
        <v>1365.4</v>
      </c>
      <c r="D102">
        <f>AVERAGE($C$2:C102)</f>
        <v>1303.3801980198023</v>
      </c>
      <c r="E102">
        <f>_xlfn.STDEV.P($D$2:D102)</f>
        <v>15.29059901543482</v>
      </c>
    </row>
    <row r="103" spans="1:5" x14ac:dyDescent="0.35">
      <c r="A103" t="s">
        <v>103</v>
      </c>
      <c r="B103" s="1">
        <v>43125</v>
      </c>
      <c r="C103">
        <v>1368.9</v>
      </c>
      <c r="D103">
        <f>AVERAGE($C$2:C103)</f>
        <v>1304.0225490196081</v>
      </c>
      <c r="E103">
        <f>_xlfn.STDEV.P($D$2:D103)</f>
        <v>15.236390305754158</v>
      </c>
    </row>
    <row r="104" spans="1:5" x14ac:dyDescent="0.35">
      <c r="A104" t="s">
        <v>104</v>
      </c>
      <c r="B104" s="1">
        <v>43126</v>
      </c>
      <c r="C104">
        <v>1363.6</v>
      </c>
      <c r="D104">
        <f>AVERAGE($C$2:C104)</f>
        <v>1304.6009708737865</v>
      </c>
      <c r="E104">
        <f>_xlfn.STDEV.P($D$2:D104)</f>
        <v>15.185687101725341</v>
      </c>
    </row>
    <row r="105" spans="1:5" x14ac:dyDescent="0.35">
      <c r="A105" t="s">
        <v>105</v>
      </c>
      <c r="B105" s="1">
        <v>43129</v>
      </c>
      <c r="C105">
        <v>1353</v>
      </c>
      <c r="D105">
        <f>AVERAGE($C$2:C105)</f>
        <v>1305.0663461538463</v>
      </c>
      <c r="E105">
        <f>_xlfn.STDEV.P($D$2:D105)</f>
        <v>15.137908498907386</v>
      </c>
    </row>
    <row r="106" spans="1:5" x14ac:dyDescent="0.35">
      <c r="A106" t="s">
        <v>106</v>
      </c>
      <c r="B106" s="1">
        <v>43130</v>
      </c>
      <c r="C106">
        <v>1352.8</v>
      </c>
      <c r="D106">
        <f>AVERAGE($C$2:C106)</f>
        <v>1305.5209523809524</v>
      </c>
      <c r="E106">
        <f>_xlfn.STDEV.P($D$2:D106)</f>
        <v>15.093005319519213</v>
      </c>
    </row>
    <row r="107" spans="1:5" x14ac:dyDescent="0.35">
      <c r="A107" t="s">
        <v>107</v>
      </c>
      <c r="B107" s="1">
        <v>43131</v>
      </c>
      <c r="C107">
        <v>1355</v>
      </c>
      <c r="D107">
        <f>AVERAGE($C$2:C107)</f>
        <v>1305.9877358490567</v>
      </c>
      <c r="E107">
        <f>_xlfn.STDEV.P($D$2:D107)</f>
        <v>15.051059248347066</v>
      </c>
    </row>
    <row r="108" spans="1:5" x14ac:dyDescent="0.35">
      <c r="A108" t="s">
        <v>108</v>
      </c>
      <c r="B108" s="1">
        <v>43132</v>
      </c>
      <c r="C108">
        <v>1352</v>
      </c>
      <c r="D108">
        <f>AVERAGE($C$2:C108)</f>
        <v>1306.4177570093459</v>
      </c>
      <c r="E108">
        <f>_xlfn.STDEV.P($D$2:D108)</f>
        <v>15.011850879556178</v>
      </c>
    </row>
    <row r="109" spans="1:5" x14ac:dyDescent="0.35">
      <c r="A109" t="s">
        <v>109</v>
      </c>
      <c r="B109" s="1">
        <v>43133</v>
      </c>
      <c r="C109">
        <v>1337.7</v>
      </c>
      <c r="D109">
        <f>AVERAGE($C$2:C109)</f>
        <v>1306.7074074074076</v>
      </c>
      <c r="E109">
        <f>_xlfn.STDEV.P($D$2:D109)</f>
        <v>14.974489363116026</v>
      </c>
    </row>
    <row r="110" spans="1:5" x14ac:dyDescent="0.35">
      <c r="A110" t="s">
        <v>110</v>
      </c>
      <c r="B110" s="1">
        <v>43136</v>
      </c>
      <c r="C110">
        <v>1344.4</v>
      </c>
      <c r="D110">
        <f>AVERAGE($C$2:C110)</f>
        <v>1307.0532110091744</v>
      </c>
      <c r="E110">
        <f>_xlfn.STDEV.P($D$2:D110)</f>
        <v>14.939310509566816</v>
      </c>
    </row>
    <row r="111" spans="1:5" x14ac:dyDescent="0.35">
      <c r="A111" t="s">
        <v>111</v>
      </c>
      <c r="B111" s="1">
        <v>43137</v>
      </c>
      <c r="C111">
        <v>1338.8</v>
      </c>
      <c r="D111">
        <f>AVERAGE($C$2:C111)</f>
        <v>1307.3418181818183</v>
      </c>
      <c r="E111">
        <f>_xlfn.STDEV.P($D$2:D111)</f>
        <v>14.905925432862045</v>
      </c>
    </row>
    <row r="112" spans="1:5" x14ac:dyDescent="0.35">
      <c r="A112" t="s">
        <v>112</v>
      </c>
      <c r="B112" s="1">
        <v>43138</v>
      </c>
      <c r="C112">
        <v>1336.3</v>
      </c>
      <c r="D112">
        <f>AVERAGE($C$2:C112)</f>
        <v>1307.6027027027026</v>
      </c>
      <c r="E112">
        <f>_xlfn.STDEV.P($D$2:D112)</f>
        <v>14.874130903725332</v>
      </c>
    </row>
    <row r="113" spans="1:5" x14ac:dyDescent="0.35">
      <c r="A113" t="s">
        <v>113</v>
      </c>
      <c r="B113" s="1">
        <v>43139</v>
      </c>
      <c r="C113">
        <v>1322.1</v>
      </c>
      <c r="D113">
        <f>AVERAGE($C$2:C113)</f>
        <v>1307.7321428571429</v>
      </c>
      <c r="E113">
        <f>_xlfn.STDEV.P($D$2:D113)</f>
        <v>14.843045214909703</v>
      </c>
    </row>
    <row r="114" spans="1:5" x14ac:dyDescent="0.35">
      <c r="A114" t="s">
        <v>114</v>
      </c>
      <c r="B114" s="1">
        <v>43140</v>
      </c>
      <c r="C114">
        <v>1321.8</v>
      </c>
      <c r="D114">
        <f>AVERAGE($C$2:C114)</f>
        <v>1307.8566371681416</v>
      </c>
      <c r="E114">
        <f>_xlfn.STDEV.P($D$2:D114)</f>
        <v>14.812624556499808</v>
      </c>
    </row>
    <row r="115" spans="1:5" x14ac:dyDescent="0.35">
      <c r="A115" t="s">
        <v>115</v>
      </c>
      <c r="B115" s="1">
        <v>43143</v>
      </c>
      <c r="C115">
        <v>1328.1</v>
      </c>
      <c r="D115">
        <f>AVERAGE($C$2:C115)</f>
        <v>1308.0342105263157</v>
      </c>
      <c r="E115">
        <f>_xlfn.STDEV.P($D$2:D115)</f>
        <v>14.783201070110056</v>
      </c>
    </row>
    <row r="116" spans="1:5" x14ac:dyDescent="0.35">
      <c r="A116" t="s">
        <v>116</v>
      </c>
      <c r="B116" s="1">
        <v>43144</v>
      </c>
      <c r="C116">
        <v>1334.4</v>
      </c>
      <c r="D116">
        <f>AVERAGE($C$2:C116)</f>
        <v>1308.2634782608695</v>
      </c>
      <c r="E116">
        <f>_xlfn.STDEV.P($D$2:D116)</f>
        <v>14.755093489662865</v>
      </c>
    </row>
    <row r="117" spans="1:5" x14ac:dyDescent="0.35">
      <c r="A117" t="s">
        <v>117</v>
      </c>
      <c r="B117" s="1">
        <v>43145</v>
      </c>
      <c r="C117">
        <v>1356</v>
      </c>
      <c r="D117">
        <f>AVERAGE($C$2:C117)</f>
        <v>1308.675</v>
      </c>
      <c r="E117">
        <f>_xlfn.STDEV.P($D$2:D117)</f>
        <v>14.729483906017272</v>
      </c>
    </row>
    <row r="118" spans="1:5" x14ac:dyDescent="0.35">
      <c r="A118" t="s">
        <v>118</v>
      </c>
      <c r="B118" s="1">
        <v>43146</v>
      </c>
      <c r="C118">
        <v>1360.5</v>
      </c>
      <c r="D118">
        <f>AVERAGE($C$2:C118)</f>
        <v>1309.1179487179486</v>
      </c>
      <c r="E118">
        <f>_xlfn.STDEV.P($D$2:D118)</f>
        <v>14.70657782372249</v>
      </c>
    </row>
    <row r="119" spans="1:5" x14ac:dyDescent="0.35">
      <c r="A119" t="s">
        <v>119</v>
      </c>
      <c r="B119" s="1">
        <v>43147</v>
      </c>
      <c r="C119">
        <v>1361.3</v>
      </c>
      <c r="D119">
        <f>AVERAGE($C$2:C119)</f>
        <v>1309.5601694915251</v>
      </c>
      <c r="E119">
        <f>_xlfn.STDEV.P($D$2:D119)</f>
        <v>14.686366369777488</v>
      </c>
    </row>
    <row r="120" spans="1:5" x14ac:dyDescent="0.35">
      <c r="A120" t="s">
        <v>120</v>
      </c>
      <c r="B120" s="1">
        <v>43150</v>
      </c>
      <c r="C120">
        <v>1356.3</v>
      </c>
      <c r="D120">
        <f>AVERAGE($C$2:C120)</f>
        <v>1309.9529411764704</v>
      </c>
      <c r="E120">
        <f>_xlfn.STDEV.P($D$2:D120)</f>
        <v>14.668493887149674</v>
      </c>
    </row>
    <row r="121" spans="1:5" x14ac:dyDescent="0.35">
      <c r="A121" t="s">
        <v>121</v>
      </c>
      <c r="B121" s="1">
        <v>43151</v>
      </c>
      <c r="C121">
        <v>1348.1</v>
      </c>
      <c r="D121">
        <f>AVERAGE($C$2:C121)</f>
        <v>1310.270833333333</v>
      </c>
      <c r="E121">
        <f>_xlfn.STDEV.P($D$2:D121)</f>
        <v>14.652410445496002</v>
      </c>
    </row>
    <row r="122" spans="1:5" x14ac:dyDescent="0.35">
      <c r="A122" t="s">
        <v>122</v>
      </c>
      <c r="B122" s="1">
        <v>43152</v>
      </c>
      <c r="C122">
        <v>1341.5</v>
      </c>
      <c r="D122">
        <f>AVERAGE($C$2:C122)</f>
        <v>1310.5289256198346</v>
      </c>
      <c r="E122">
        <f>_xlfn.STDEV.P($D$2:D122)</f>
        <v>14.637666597959928</v>
      </c>
    </row>
    <row r="123" spans="1:5" x14ac:dyDescent="0.35">
      <c r="A123" t="s">
        <v>123</v>
      </c>
      <c r="B123" s="1">
        <v>43153</v>
      </c>
      <c r="C123">
        <v>1337.2</v>
      </c>
      <c r="D123">
        <f>AVERAGE($C$2:C123)</f>
        <v>1310.7475409836063</v>
      </c>
      <c r="E123">
        <f>_xlfn.STDEV.P($D$2:D123)</f>
        <v>14.623959468417356</v>
      </c>
    </row>
    <row r="124" spans="1:5" x14ac:dyDescent="0.35">
      <c r="A124" t="s">
        <v>124</v>
      </c>
      <c r="B124" s="1">
        <v>43157</v>
      </c>
      <c r="C124">
        <v>1341.9</v>
      </c>
      <c r="D124">
        <f>AVERAGE($C$2:C124)</f>
        <v>1311.0008130081299</v>
      </c>
      <c r="E124">
        <f>_xlfn.STDEV.P($D$2:D124)</f>
        <v>14.611522409701008</v>
      </c>
    </row>
    <row r="125" spans="1:5" x14ac:dyDescent="0.35">
      <c r="A125" t="s">
        <v>125</v>
      </c>
      <c r="B125" s="1">
        <v>43158</v>
      </c>
      <c r="C125">
        <v>1339.2</v>
      </c>
      <c r="D125">
        <f>AVERAGE($C$2:C125)</f>
        <v>1311.2282258064515</v>
      </c>
      <c r="E125">
        <f>_xlfn.STDEV.P($D$2:D125)</f>
        <v>14.60015024176789</v>
      </c>
    </row>
    <row r="126" spans="1:5" x14ac:dyDescent="0.35">
      <c r="A126" t="s">
        <v>126</v>
      </c>
      <c r="B126" s="1">
        <v>43159</v>
      </c>
      <c r="C126">
        <v>1326.2</v>
      </c>
      <c r="D126">
        <f>AVERAGE($C$2:C126)</f>
        <v>1311.348</v>
      </c>
      <c r="E126">
        <f>_xlfn.STDEV.P($D$2:D126)</f>
        <v>14.589051185690051</v>
      </c>
    </row>
    <row r="127" spans="1:5" x14ac:dyDescent="0.35">
      <c r="A127" t="s">
        <v>127</v>
      </c>
      <c r="B127" s="1">
        <v>43160</v>
      </c>
      <c r="C127">
        <v>1316.5</v>
      </c>
      <c r="D127">
        <f>AVERAGE($C$2:C127)</f>
        <v>1311.3888888888889</v>
      </c>
      <c r="E127">
        <f>_xlfn.STDEV.P($D$2:D127)</f>
        <v>14.57766347208317</v>
      </c>
    </row>
    <row r="128" spans="1:5" x14ac:dyDescent="0.35">
      <c r="A128" t="s">
        <v>128</v>
      </c>
      <c r="B128" s="1">
        <v>43161</v>
      </c>
      <c r="C128">
        <v>1329.4</v>
      </c>
      <c r="D128">
        <f>AVERAGE($C$2:C128)</f>
        <v>1311.5307086614173</v>
      </c>
      <c r="E128">
        <f>_xlfn.STDEV.P($D$2:D128)</f>
        <v>14.566714600174935</v>
      </c>
    </row>
    <row r="129" spans="1:5" x14ac:dyDescent="0.35">
      <c r="A129" t="s">
        <v>129</v>
      </c>
      <c r="B129" s="1">
        <v>43164</v>
      </c>
      <c r="C129">
        <v>1332.3</v>
      </c>
      <c r="D129">
        <f>AVERAGE($C$2:C129)</f>
        <v>1311.6929687499999</v>
      </c>
      <c r="E129">
        <f>_xlfn.STDEV.P($D$2:D129)</f>
        <v>14.556343323588385</v>
      </c>
    </row>
    <row r="130" spans="1:5" x14ac:dyDescent="0.35">
      <c r="A130" t="s">
        <v>130</v>
      </c>
      <c r="B130" s="1">
        <v>43165</v>
      </c>
      <c r="C130">
        <v>1341.6</v>
      </c>
      <c r="D130">
        <f>AVERAGE($C$2:C130)</f>
        <v>1311.9248062015504</v>
      </c>
      <c r="E130">
        <f>_xlfn.STDEV.P($D$2:D130)</f>
        <v>14.547031528419545</v>
      </c>
    </row>
    <row r="131" spans="1:5" x14ac:dyDescent="0.35">
      <c r="A131" t="s">
        <v>131</v>
      </c>
      <c r="B131" s="1">
        <v>43166</v>
      </c>
      <c r="C131">
        <v>1336.7</v>
      </c>
      <c r="D131">
        <f>AVERAGE($C$2:C131)</f>
        <v>1312.1153846153845</v>
      </c>
      <c r="E131">
        <f>_xlfn.STDEV.P($D$2:D131)</f>
        <v>14.53847237918195</v>
      </c>
    </row>
    <row r="132" spans="1:5" x14ac:dyDescent="0.35">
      <c r="A132" t="s">
        <v>132</v>
      </c>
      <c r="B132" s="1">
        <v>43168</v>
      </c>
      <c r="C132">
        <v>1328.6</v>
      </c>
      <c r="D132">
        <f>AVERAGE($C$2:C132)</f>
        <v>1312.2412213740458</v>
      </c>
      <c r="E132">
        <f>_xlfn.STDEV.P($D$2:D132)</f>
        <v>14.530199202332629</v>
      </c>
    </row>
    <row r="133" spans="1:5" x14ac:dyDescent="0.35">
      <c r="A133" t="s">
        <v>133</v>
      </c>
      <c r="B133" s="1">
        <v>43171</v>
      </c>
      <c r="C133">
        <v>1326.5</v>
      </c>
      <c r="D133">
        <f>AVERAGE($C$2:C133)</f>
        <v>1312.3492424242424</v>
      </c>
      <c r="E133">
        <f>_xlfn.STDEV.P($D$2:D133)</f>
        <v>14.52208611533648</v>
      </c>
    </row>
    <row r="134" spans="1:5" x14ac:dyDescent="0.35">
      <c r="A134" t="s">
        <v>134</v>
      </c>
      <c r="B134" s="1">
        <v>43172</v>
      </c>
      <c r="C134">
        <v>1332.5</v>
      </c>
      <c r="D134">
        <f>AVERAGE($C$2:C134)</f>
        <v>1312.5007518796992</v>
      </c>
      <c r="E134">
        <f>_xlfn.STDEV.P($D$2:D134)</f>
        <v>14.51443651167774</v>
      </c>
    </row>
    <row r="135" spans="1:5" x14ac:dyDescent="0.35">
      <c r="A135" t="s">
        <v>135</v>
      </c>
      <c r="B135" s="1">
        <v>43173</v>
      </c>
      <c r="C135">
        <v>1333.5</v>
      </c>
      <c r="D135">
        <f>AVERAGE($C$2:C135)</f>
        <v>1312.6574626865672</v>
      </c>
      <c r="E135">
        <f>_xlfn.STDEV.P($D$2:D135)</f>
        <v>14.507280664667741</v>
      </c>
    </row>
    <row r="136" spans="1:5" x14ac:dyDescent="0.35">
      <c r="A136" t="s">
        <v>136</v>
      </c>
      <c r="B136" s="1">
        <v>43174</v>
      </c>
      <c r="C136">
        <v>1325.2</v>
      </c>
      <c r="D136">
        <f>AVERAGE($C$2:C136)</f>
        <v>1312.7503703703705</v>
      </c>
      <c r="E136">
        <f>_xlfn.STDEV.P($D$2:D136)</f>
        <v>14.500172321087735</v>
      </c>
    </row>
    <row r="137" spans="1:5" x14ac:dyDescent="0.35">
      <c r="A137" t="s">
        <v>137</v>
      </c>
      <c r="B137" s="1">
        <v>43175</v>
      </c>
      <c r="C137">
        <v>1319.7</v>
      </c>
      <c r="D137">
        <f>AVERAGE($C$2:C137)</f>
        <v>1312.8014705882356</v>
      </c>
      <c r="E137">
        <f>_xlfn.STDEV.P($D$2:D137)</f>
        <v>14.492830968621274</v>
      </c>
    </row>
    <row r="138" spans="1:5" x14ac:dyDescent="0.35">
      <c r="A138" t="s">
        <v>138</v>
      </c>
      <c r="B138" s="1">
        <v>43178</v>
      </c>
      <c r="C138">
        <v>1325.8</v>
      </c>
      <c r="D138">
        <f>AVERAGE($C$2:C138)</f>
        <v>1312.8963503649636</v>
      </c>
      <c r="E138">
        <f>_xlfn.STDEV.P($D$2:D138)</f>
        <v>14.485565243349527</v>
      </c>
    </row>
    <row r="139" spans="1:5" x14ac:dyDescent="0.35">
      <c r="A139" t="s">
        <v>139</v>
      </c>
      <c r="B139" s="1">
        <v>43179</v>
      </c>
      <c r="C139">
        <v>1319.7</v>
      </c>
      <c r="D139">
        <f>AVERAGE($C$2:C139)</f>
        <v>1312.9456521739132</v>
      </c>
      <c r="E139">
        <f>_xlfn.STDEV.P($D$2:D139)</f>
        <v>14.478073230631715</v>
      </c>
    </row>
    <row r="140" spans="1:5" x14ac:dyDescent="0.35">
      <c r="A140" t="s">
        <v>140</v>
      </c>
      <c r="B140" s="1">
        <v>43180</v>
      </c>
      <c r="C140">
        <v>1333.8</v>
      </c>
      <c r="D140">
        <f>AVERAGE($C$2:C140)</f>
        <v>1313.0956834532376</v>
      </c>
      <c r="E140">
        <f>_xlfn.STDEV.P($D$2:D140)</f>
        <v>14.471036979755418</v>
      </c>
    </row>
    <row r="141" spans="1:5" x14ac:dyDescent="0.35">
      <c r="A141" t="s">
        <v>141</v>
      </c>
      <c r="B141" s="1">
        <v>43181</v>
      </c>
      <c r="C141">
        <v>1336.2</v>
      </c>
      <c r="D141">
        <f>AVERAGE($C$2:C141)</f>
        <v>1313.2607142857146</v>
      </c>
      <c r="E141">
        <f>_xlfn.STDEV.P($D$2:D141)</f>
        <v>14.464550635624153</v>
      </c>
    </row>
    <row r="142" spans="1:5" x14ac:dyDescent="0.35">
      <c r="A142" t="s">
        <v>142</v>
      </c>
      <c r="B142" s="1">
        <v>43182</v>
      </c>
      <c r="C142">
        <v>1356.6</v>
      </c>
      <c r="D142">
        <f>AVERAGE($C$2:C142)</f>
        <v>1313.5680851063833</v>
      </c>
      <c r="E142">
        <f>_xlfn.STDEV.P($D$2:D142)</f>
        <v>14.459557954091148</v>
      </c>
    </row>
    <row r="143" spans="1:5" x14ac:dyDescent="0.35">
      <c r="A143" t="s">
        <v>143</v>
      </c>
      <c r="B143" s="1">
        <v>43185</v>
      </c>
      <c r="C143">
        <v>1362.1</v>
      </c>
      <c r="D143">
        <f>AVERAGE($C$2:C143)</f>
        <v>1313.9098591549298</v>
      </c>
      <c r="E143">
        <f>_xlfn.STDEV.P($D$2:D143)</f>
        <v>14.456278213585357</v>
      </c>
    </row>
    <row r="144" spans="1:5" x14ac:dyDescent="0.35">
      <c r="A144" t="s">
        <v>144</v>
      </c>
      <c r="B144" s="1">
        <v>43186</v>
      </c>
      <c r="C144">
        <v>1350</v>
      </c>
      <c r="D144">
        <f>AVERAGE($C$2:C144)</f>
        <v>1314.162237762238</v>
      </c>
      <c r="E144">
        <f>_xlfn.STDEV.P($D$2:D144)</f>
        <v>14.454086966987363</v>
      </c>
    </row>
    <row r="145" spans="1:5" x14ac:dyDescent="0.35">
      <c r="A145" t="s">
        <v>145</v>
      </c>
      <c r="B145" s="1">
        <v>43187</v>
      </c>
      <c r="C145">
        <v>1337.6</v>
      </c>
      <c r="D145">
        <f>AVERAGE($C$2:C145)</f>
        <v>1314.3250000000003</v>
      </c>
      <c r="E145">
        <f>_xlfn.STDEV.P($D$2:D145)</f>
        <v>14.452359335057015</v>
      </c>
    </row>
    <row r="146" spans="1:5" x14ac:dyDescent="0.35">
      <c r="A146" t="s">
        <v>146</v>
      </c>
      <c r="B146" s="1">
        <v>43188</v>
      </c>
      <c r="C146">
        <v>1329.8</v>
      </c>
      <c r="D146">
        <f>AVERAGE($C$2:C146)</f>
        <v>1314.4317241379313</v>
      </c>
      <c r="E146">
        <f>_xlfn.STDEV.P($D$2:D146)</f>
        <v>14.450709997729795</v>
      </c>
    </row>
    <row r="147" spans="1:5" x14ac:dyDescent="0.35">
      <c r="A147" t="s">
        <v>147</v>
      </c>
      <c r="B147" s="1">
        <v>43189</v>
      </c>
      <c r="C147">
        <v>1331.7</v>
      </c>
      <c r="D147">
        <f>AVERAGE($C$2:C147)</f>
        <v>1314.5500000000004</v>
      </c>
      <c r="E147">
        <f>_xlfn.STDEV.P($D$2:D147)</f>
        <v>14.449219226763864</v>
      </c>
    </row>
    <row r="148" spans="1:5" x14ac:dyDescent="0.35">
      <c r="A148" t="s">
        <v>148</v>
      </c>
      <c r="B148" s="1">
        <v>43192</v>
      </c>
      <c r="C148">
        <v>1344.4</v>
      </c>
      <c r="D148">
        <f>AVERAGE($C$2:C148)</f>
        <v>1314.75306122449</v>
      </c>
      <c r="E148">
        <f>_xlfn.STDEV.P($D$2:D148)</f>
        <v>14.448456278179947</v>
      </c>
    </row>
    <row r="149" spans="1:5" x14ac:dyDescent="0.35">
      <c r="A149" t="s">
        <v>149</v>
      </c>
      <c r="B149" s="1">
        <v>43193</v>
      </c>
      <c r="C149">
        <v>1337.9</v>
      </c>
      <c r="D149">
        <f>AVERAGE($C$2:C149)</f>
        <v>1314.9094594594596</v>
      </c>
      <c r="E149">
        <f>_xlfn.STDEV.P($D$2:D149)</f>
        <v>14.448097773404301</v>
      </c>
    </row>
    <row r="150" spans="1:5" x14ac:dyDescent="0.35">
      <c r="A150" t="s">
        <v>150</v>
      </c>
      <c r="B150" s="1">
        <v>43194</v>
      </c>
      <c r="C150">
        <v>1342.5</v>
      </c>
      <c r="D150">
        <f>AVERAGE($C$2:C150)</f>
        <v>1315.0946308724835</v>
      </c>
      <c r="E150">
        <f>_xlfn.STDEV.P($D$2:D150)</f>
        <v>14.448331693992614</v>
      </c>
    </row>
    <row r="151" spans="1:5" x14ac:dyDescent="0.35">
      <c r="A151" t="s">
        <v>151</v>
      </c>
      <c r="B151" s="1">
        <v>43195</v>
      </c>
      <c r="C151">
        <v>1330.2</v>
      </c>
      <c r="D151">
        <f>AVERAGE($C$2:C151)</f>
        <v>1315.1953333333336</v>
      </c>
      <c r="E151">
        <f>_xlfn.STDEV.P($D$2:D151)</f>
        <v>14.448585813242845</v>
      </c>
    </row>
    <row r="152" spans="1:5" x14ac:dyDescent="0.35">
      <c r="A152" t="s">
        <v>152</v>
      </c>
      <c r="B152" s="1">
        <v>43196</v>
      </c>
      <c r="C152">
        <v>1339.4</v>
      </c>
      <c r="D152">
        <f>AVERAGE($C$2:C152)</f>
        <v>1315.355629139073</v>
      </c>
      <c r="E152">
        <f>_xlfn.STDEV.P($D$2:D152)</f>
        <v>14.449259156138535</v>
      </c>
    </row>
    <row r="153" spans="1:5" x14ac:dyDescent="0.35">
      <c r="A153" t="s">
        <v>153</v>
      </c>
      <c r="B153" s="1">
        <v>43199</v>
      </c>
      <c r="C153">
        <v>1339.3</v>
      </c>
      <c r="D153">
        <f>AVERAGE($C$2:C153)</f>
        <v>1315.5131578947371</v>
      </c>
      <c r="E153">
        <f>_xlfn.STDEV.P($D$2:D153)</f>
        <v>14.450328340772716</v>
      </c>
    </row>
    <row r="154" spans="1:5" x14ac:dyDescent="0.35">
      <c r="A154" t="s">
        <v>154</v>
      </c>
      <c r="B154" s="1">
        <v>43200</v>
      </c>
      <c r="C154">
        <v>1343.3</v>
      </c>
      <c r="D154">
        <f>AVERAGE($C$2:C154)</f>
        <v>1315.6947712418303</v>
      </c>
      <c r="E154">
        <f>_xlfn.STDEV.P($D$2:D154)</f>
        <v>14.451948169178436</v>
      </c>
    </row>
    <row r="155" spans="1:5" x14ac:dyDescent="0.35">
      <c r="A155" t="s">
        <v>155</v>
      </c>
      <c r="B155" s="1">
        <v>43201</v>
      </c>
      <c r="C155">
        <v>1371.5</v>
      </c>
      <c r="D155">
        <f>AVERAGE($C$2:C155)</f>
        <v>1316.0571428571429</v>
      </c>
      <c r="E155">
        <f>_xlfn.STDEV.P($D$2:D155)</f>
        <v>14.455315143854161</v>
      </c>
    </row>
    <row r="156" spans="1:5" x14ac:dyDescent="0.35">
      <c r="A156" t="s">
        <v>156</v>
      </c>
      <c r="B156" s="1">
        <v>43202</v>
      </c>
      <c r="C156">
        <v>1342.6</v>
      </c>
      <c r="D156">
        <f>AVERAGE($C$2:C156)</f>
        <v>1316.2283870967744</v>
      </c>
      <c r="E156">
        <f>_xlfn.STDEV.P($D$2:D156)</f>
        <v>14.459132146635472</v>
      </c>
    </row>
    <row r="157" spans="1:5" x14ac:dyDescent="0.35">
      <c r="A157" t="s">
        <v>157</v>
      </c>
      <c r="B157" s="1">
        <v>43203</v>
      </c>
      <c r="C157">
        <v>1351.1</v>
      </c>
      <c r="D157">
        <f>AVERAGE($C$2:C157)</f>
        <v>1316.4519230769233</v>
      </c>
      <c r="E157">
        <f>_xlfn.STDEV.P($D$2:D157)</f>
        <v>14.463743234340543</v>
      </c>
    </row>
    <row r="158" spans="1:5" x14ac:dyDescent="0.35">
      <c r="A158" t="s">
        <v>158</v>
      </c>
      <c r="B158" s="1">
        <v>43206</v>
      </c>
      <c r="C158">
        <v>1352.1</v>
      </c>
      <c r="D158">
        <f>AVERAGE($C$2:C158)</f>
        <v>1316.6789808917199</v>
      </c>
      <c r="E158">
        <f>_xlfn.STDEV.P($D$2:D158)</f>
        <v>14.469161856755134</v>
      </c>
    </row>
    <row r="159" spans="1:5" x14ac:dyDescent="0.35">
      <c r="A159" t="s">
        <v>159</v>
      </c>
      <c r="B159" s="1">
        <v>43207</v>
      </c>
      <c r="C159">
        <v>1349.1</v>
      </c>
      <c r="D159">
        <f>AVERAGE($C$2:C159)</f>
        <v>1316.8841772151902</v>
      </c>
      <c r="E159">
        <f>_xlfn.STDEV.P($D$2:D159)</f>
        <v>14.475230892064351</v>
      </c>
    </row>
    <row r="160" spans="1:5" x14ac:dyDescent="0.35">
      <c r="A160" t="s">
        <v>160</v>
      </c>
      <c r="B160" s="1">
        <v>43208</v>
      </c>
      <c r="C160">
        <v>1356.4</v>
      </c>
      <c r="D160">
        <f>AVERAGE($C$2:C160)</f>
        <v>1317.1327044025159</v>
      </c>
      <c r="E160">
        <f>_xlfn.STDEV.P($D$2:D160)</f>
        <v>14.482233092007618</v>
      </c>
    </row>
    <row r="161" spans="1:5" x14ac:dyDescent="0.35">
      <c r="A161" t="s">
        <v>161</v>
      </c>
      <c r="B161" s="1">
        <v>43209</v>
      </c>
      <c r="C161">
        <v>1345.8</v>
      </c>
      <c r="D161">
        <f>AVERAGE($C$2:C161)</f>
        <v>1317.3118750000001</v>
      </c>
      <c r="E161">
        <f>_xlfn.STDEV.P($D$2:D161)</f>
        <v>14.489689958602241</v>
      </c>
    </row>
    <row r="162" spans="1:5" x14ac:dyDescent="0.35">
      <c r="A162" t="s">
        <v>162</v>
      </c>
      <c r="B162" s="1">
        <v>43210</v>
      </c>
      <c r="C162">
        <v>1342.6</v>
      </c>
      <c r="D162">
        <f>AVERAGE($C$2:C162)</f>
        <v>1317.4689440993791</v>
      </c>
      <c r="E162">
        <f>_xlfn.STDEV.P($D$2:D162)</f>
        <v>14.497447585664116</v>
      </c>
    </row>
    <row r="163" spans="1:5" x14ac:dyDescent="0.35">
      <c r="A163" t="s">
        <v>163</v>
      </c>
      <c r="B163" s="1">
        <v>43213</v>
      </c>
      <c r="C163">
        <v>1328.1</v>
      </c>
      <c r="D163">
        <f>AVERAGE($C$2:C163)</f>
        <v>1317.5345679012348</v>
      </c>
      <c r="E163">
        <f>_xlfn.STDEV.P($D$2:D163)</f>
        <v>14.504893740678201</v>
      </c>
    </row>
    <row r="164" spans="1:5" x14ac:dyDescent="0.35">
      <c r="A164" t="s">
        <v>164</v>
      </c>
      <c r="B164" s="1">
        <v>43214</v>
      </c>
      <c r="C164">
        <v>1332.9</v>
      </c>
      <c r="D164">
        <f>AVERAGE($C$2:C164)</f>
        <v>1317.6288343558283</v>
      </c>
      <c r="E164">
        <f>_xlfn.STDEV.P($D$2:D164)</f>
        <v>14.512229038056937</v>
      </c>
    </row>
    <row r="165" spans="1:5" x14ac:dyDescent="0.35">
      <c r="A165" t="s">
        <v>165</v>
      </c>
      <c r="B165" s="1">
        <v>43215</v>
      </c>
      <c r="C165">
        <v>1325.5</v>
      </c>
      <c r="D165">
        <f>AVERAGE($C$2:C165)</f>
        <v>1317.6768292682927</v>
      </c>
      <c r="E165">
        <f>_xlfn.STDEV.P($D$2:D165)</f>
        <v>14.519156779503083</v>
      </c>
    </row>
    <row r="166" spans="1:5" x14ac:dyDescent="0.35">
      <c r="A166" t="s">
        <v>166</v>
      </c>
      <c r="B166" s="1">
        <v>43216</v>
      </c>
      <c r="C166">
        <v>1319.7</v>
      </c>
      <c r="D166">
        <f>AVERAGE($C$2:C166)</f>
        <v>1317.6890909090912</v>
      </c>
      <c r="E166">
        <f>_xlfn.STDEV.P($D$2:D166)</f>
        <v>14.525460496978608</v>
      </c>
    </row>
    <row r="167" spans="1:5" x14ac:dyDescent="0.35">
      <c r="A167" t="s">
        <v>167</v>
      </c>
      <c r="B167" s="1">
        <v>43217</v>
      </c>
      <c r="C167">
        <v>1325.7</v>
      </c>
      <c r="D167">
        <f>AVERAGE($C$2:C167)</f>
        <v>1317.7373493975906</v>
      </c>
      <c r="E167">
        <f>_xlfn.STDEV.P($D$2:D167)</f>
        <v>14.531391944572084</v>
      </c>
    </row>
    <row r="168" spans="1:5" x14ac:dyDescent="0.35">
      <c r="A168" t="s">
        <v>168</v>
      </c>
      <c r="B168" s="1">
        <v>43218</v>
      </c>
      <c r="C168">
        <v>1328.3</v>
      </c>
      <c r="D168">
        <f>AVERAGE($C$2:C168)</f>
        <v>1317.8005988023954</v>
      </c>
      <c r="E168">
        <f>_xlfn.STDEV.P($D$2:D168)</f>
        <v>14.537059471826923</v>
      </c>
    </row>
    <row r="169" spans="1:5" x14ac:dyDescent="0.35">
      <c r="A169" t="s">
        <v>169</v>
      </c>
      <c r="B169" s="1">
        <v>43220</v>
      </c>
      <c r="C169">
        <v>1318.4</v>
      </c>
      <c r="D169">
        <f>AVERAGE($C$2:C169)</f>
        <v>1317.8041666666668</v>
      </c>
      <c r="E169">
        <f>_xlfn.STDEV.P($D$2:D169)</f>
        <v>14.542098219703863</v>
      </c>
    </row>
    <row r="170" spans="1:5" x14ac:dyDescent="0.35">
      <c r="A170" t="s">
        <v>170</v>
      </c>
      <c r="B170" s="1">
        <v>43222</v>
      </c>
      <c r="C170">
        <v>1310.5</v>
      </c>
      <c r="D170">
        <f>AVERAGE($C$2:C170)</f>
        <v>1317.7609467455623</v>
      </c>
      <c r="E170">
        <f>_xlfn.STDEV.P($D$2:D170)</f>
        <v>14.546240457969343</v>
      </c>
    </row>
    <row r="171" spans="1:5" x14ac:dyDescent="0.35">
      <c r="A171" t="s">
        <v>171</v>
      </c>
      <c r="B171" s="1">
        <v>43223</v>
      </c>
      <c r="C171">
        <v>1317.7</v>
      </c>
      <c r="D171">
        <f>AVERAGE($C$2:C171)</f>
        <v>1317.7605882352943</v>
      </c>
      <c r="E171">
        <f>_xlfn.STDEV.P($D$2:D171)</f>
        <v>14.549779280615526</v>
      </c>
    </row>
    <row r="172" spans="1:5" x14ac:dyDescent="0.35">
      <c r="A172" t="s">
        <v>172</v>
      </c>
      <c r="B172" s="1">
        <v>43224</v>
      </c>
      <c r="C172">
        <v>1314.6</v>
      </c>
      <c r="D172">
        <f>AVERAGE($C$2:C172)</f>
        <v>1317.7421052631582</v>
      </c>
      <c r="E172">
        <f>_xlfn.STDEV.P($D$2:D172)</f>
        <v>14.552626140449895</v>
      </c>
    </row>
    <row r="173" spans="1:5" x14ac:dyDescent="0.35">
      <c r="A173" t="s">
        <v>173</v>
      </c>
      <c r="B173" s="1">
        <v>43227</v>
      </c>
      <c r="C173">
        <v>1317.2</v>
      </c>
      <c r="D173">
        <f>AVERAGE($C$2:C173)</f>
        <v>1317.7389534883725</v>
      </c>
      <c r="E173">
        <f>_xlfn.STDEV.P($D$2:D173)</f>
        <v>14.554896064721218</v>
      </c>
    </row>
    <row r="174" spans="1:5" x14ac:dyDescent="0.35">
      <c r="A174" t="s">
        <v>174</v>
      </c>
      <c r="B174" s="1">
        <v>43228</v>
      </c>
      <c r="C174">
        <v>1314</v>
      </c>
      <c r="D174">
        <f>AVERAGE($C$2:C174)</f>
        <v>1317.7173410404628</v>
      </c>
      <c r="E174">
        <f>_xlfn.STDEV.P($D$2:D174)</f>
        <v>14.556500221999544</v>
      </c>
    </row>
    <row r="175" spans="1:5" x14ac:dyDescent="0.35">
      <c r="A175" t="s">
        <v>175</v>
      </c>
      <c r="B175" s="1">
        <v>43230</v>
      </c>
      <c r="C175">
        <v>1321.6</v>
      </c>
      <c r="D175">
        <f>AVERAGE($C$2:C175)</f>
        <v>1317.7396551724141</v>
      </c>
      <c r="E175">
        <f>_xlfn.STDEV.P($D$2:D175)</f>
        <v>14.557716404570209</v>
      </c>
    </row>
    <row r="176" spans="1:5" x14ac:dyDescent="0.35">
      <c r="A176" t="s">
        <v>176</v>
      </c>
      <c r="B176" s="1">
        <v>43231</v>
      </c>
      <c r="C176">
        <v>1324.5</v>
      </c>
      <c r="D176">
        <f>AVERAGE($C$2:C176)</f>
        <v>1317.7782857142861</v>
      </c>
      <c r="E176">
        <f>_xlfn.STDEV.P($D$2:D176)</f>
        <v>14.558651798349265</v>
      </c>
    </row>
    <row r="177" spans="1:5" x14ac:dyDescent="0.35">
      <c r="A177" t="s">
        <v>177</v>
      </c>
      <c r="B177" s="1">
        <v>43234</v>
      </c>
      <c r="C177">
        <v>1322.8</v>
      </c>
      <c r="D177">
        <f>AVERAGE($C$2:C177)</f>
        <v>1317.8068181818185</v>
      </c>
      <c r="E177">
        <f>_xlfn.STDEV.P($D$2:D177)</f>
        <v>14.559258693002857</v>
      </c>
    </row>
    <row r="178" spans="1:5" x14ac:dyDescent="0.35">
      <c r="A178" t="s">
        <v>178</v>
      </c>
      <c r="B178" s="1">
        <v>43235</v>
      </c>
      <c r="C178">
        <v>1297.5</v>
      </c>
      <c r="D178">
        <f>AVERAGE($C$2:C178)</f>
        <v>1317.6920903954806</v>
      </c>
      <c r="E178">
        <f>_xlfn.STDEV.P($D$2:D178)</f>
        <v>14.558742391353706</v>
      </c>
    </row>
    <row r="179" spans="1:5" x14ac:dyDescent="0.35">
      <c r="A179" t="s">
        <v>179</v>
      </c>
      <c r="B179" s="1">
        <v>43236</v>
      </c>
      <c r="C179">
        <v>1291.5</v>
      </c>
      <c r="D179">
        <f>AVERAGE($C$2:C179)</f>
        <v>1317.5449438202249</v>
      </c>
      <c r="E179">
        <f>_xlfn.STDEV.P($D$2:D179)</f>
        <v>14.55696760131797</v>
      </c>
    </row>
    <row r="180" spans="1:5" x14ac:dyDescent="0.35">
      <c r="A180" t="s">
        <v>180</v>
      </c>
      <c r="B180" s="1">
        <v>43237</v>
      </c>
      <c r="C180">
        <v>1290.4000000000001</v>
      </c>
      <c r="D180">
        <f>AVERAGE($C$2:C180)</f>
        <v>1317.3932960893858</v>
      </c>
      <c r="E180">
        <f>_xlfn.STDEV.P($D$2:D180)</f>
        <v>14.55396013728042</v>
      </c>
    </row>
    <row r="181" spans="1:5" x14ac:dyDescent="0.35">
      <c r="A181" t="s">
        <v>181</v>
      </c>
      <c r="B181" s="1">
        <v>43238</v>
      </c>
      <c r="C181">
        <v>1294.0999999999999</v>
      </c>
      <c r="D181">
        <f>AVERAGE($C$2:C181)</f>
        <v>1317.2638888888891</v>
      </c>
      <c r="E181">
        <f>_xlfn.STDEV.P($D$2:D181)</f>
        <v>14.549886034606981</v>
      </c>
    </row>
    <row r="182" spans="1:5" x14ac:dyDescent="0.35">
      <c r="A182" t="s">
        <v>182</v>
      </c>
      <c r="B182" s="1">
        <v>43241</v>
      </c>
      <c r="C182">
        <v>1293</v>
      </c>
      <c r="D182">
        <f>AVERAGE($C$2:C182)</f>
        <v>1317.129834254144</v>
      </c>
      <c r="E182">
        <f>_xlfn.STDEV.P($D$2:D182)</f>
        <v>14.544762579607015</v>
      </c>
    </row>
    <row r="183" spans="1:5" x14ac:dyDescent="0.35">
      <c r="A183" t="s">
        <v>183</v>
      </c>
      <c r="B183" s="1">
        <v>43242</v>
      </c>
      <c r="C183">
        <v>1296</v>
      </c>
      <c r="D183">
        <f>AVERAGE($C$2:C183)</f>
        <v>1317.0137362637365</v>
      </c>
      <c r="E183">
        <f>_xlfn.STDEV.P($D$2:D183)</f>
        <v>14.538721242294814</v>
      </c>
    </row>
    <row r="184" spans="1:5" x14ac:dyDescent="0.35">
      <c r="A184" t="s">
        <v>184</v>
      </c>
      <c r="B184" s="1">
        <v>43243</v>
      </c>
      <c r="C184">
        <v>1295.9000000000001</v>
      </c>
      <c r="D184">
        <f>AVERAGE($C$2:C184)</f>
        <v>1316.8983606557381</v>
      </c>
      <c r="E184">
        <f>_xlfn.STDEV.P($D$2:D184)</f>
        <v>14.531800371265858</v>
      </c>
    </row>
    <row r="185" spans="1:5" x14ac:dyDescent="0.35">
      <c r="A185" t="s">
        <v>185</v>
      </c>
      <c r="B185" s="1">
        <v>43244</v>
      </c>
      <c r="C185">
        <v>1308.9000000000001</v>
      </c>
      <c r="D185">
        <f>AVERAGE($C$2:C185)</f>
        <v>1316.854891304348</v>
      </c>
      <c r="E185">
        <f>_xlfn.STDEV.P($D$2:D185)</f>
        <v>14.524383721010992</v>
      </c>
    </row>
    <row r="186" spans="1:5" x14ac:dyDescent="0.35">
      <c r="A186" t="s">
        <v>186</v>
      </c>
      <c r="B186" s="1">
        <v>43245</v>
      </c>
      <c r="C186">
        <v>1307.0999999999999</v>
      </c>
      <c r="D186">
        <f>AVERAGE($C$2:C186)</f>
        <v>1316.8021621621624</v>
      </c>
      <c r="E186">
        <f>_xlfn.STDEV.P($D$2:D186)</f>
        <v>14.516443756554651</v>
      </c>
    </row>
    <row r="187" spans="1:5" x14ac:dyDescent="0.35">
      <c r="A187" t="s">
        <v>187</v>
      </c>
      <c r="B187" s="1">
        <v>43248</v>
      </c>
      <c r="C187">
        <v>1302.5</v>
      </c>
      <c r="D187">
        <f>AVERAGE($C$2:C187)</f>
        <v>1316.7252688172046</v>
      </c>
      <c r="E187">
        <f>_xlfn.STDEV.P($D$2:D187)</f>
        <v>14.507883996745861</v>
      </c>
    </row>
    <row r="188" spans="1:5" x14ac:dyDescent="0.35">
      <c r="A188" t="s">
        <v>188</v>
      </c>
      <c r="B188" s="1">
        <v>43249</v>
      </c>
      <c r="C188">
        <v>1306.8</v>
      </c>
      <c r="D188">
        <f>AVERAGE($C$2:C188)</f>
        <v>1316.6721925133693</v>
      </c>
      <c r="E188">
        <f>_xlfn.STDEV.P($D$2:D188)</f>
        <v>14.498837779686866</v>
      </c>
    </row>
    <row r="189" spans="1:5" x14ac:dyDescent="0.35">
      <c r="A189" t="s">
        <v>189</v>
      </c>
      <c r="B189" s="1">
        <v>43250</v>
      </c>
      <c r="C189">
        <v>1304.5999999999999</v>
      </c>
      <c r="D189">
        <f>AVERAGE($C$2:C189)</f>
        <v>1316.6079787234046</v>
      </c>
      <c r="E189">
        <f>_xlfn.STDEV.P($D$2:D189)</f>
        <v>14.489270716761849</v>
      </c>
    </row>
    <row r="190" spans="1:5" x14ac:dyDescent="0.35">
      <c r="A190" t="s">
        <v>190</v>
      </c>
      <c r="B190" s="1">
        <v>43251</v>
      </c>
      <c r="C190">
        <v>1304.7</v>
      </c>
      <c r="D190">
        <f>AVERAGE($C$2:C190)</f>
        <v>1316.5449735449738</v>
      </c>
      <c r="E190">
        <f>_xlfn.STDEV.P($D$2:D190)</f>
        <v>14.479206597060115</v>
      </c>
    </row>
    <row r="191" spans="1:5" x14ac:dyDescent="0.35">
      <c r="A191" t="s">
        <v>191</v>
      </c>
      <c r="B191" s="1">
        <v>43252</v>
      </c>
      <c r="C191">
        <v>1299.5999999999999</v>
      </c>
      <c r="D191">
        <f>AVERAGE($C$2:C191)</f>
        <v>1316.4557894736845</v>
      </c>
      <c r="E191">
        <f>_xlfn.STDEV.P($D$2:D191)</f>
        <v>14.468546035794345</v>
      </c>
    </row>
    <row r="192" spans="1:5" x14ac:dyDescent="0.35">
      <c r="A192" t="s">
        <v>192</v>
      </c>
      <c r="B192" s="1">
        <v>43255</v>
      </c>
      <c r="C192">
        <v>1296.4000000000001</v>
      </c>
      <c r="D192">
        <f>AVERAGE($C$2:C192)</f>
        <v>1316.3507853403144</v>
      </c>
      <c r="E192">
        <f>_xlfn.STDEV.P($D$2:D192)</f>
        <v>14.457241415080381</v>
      </c>
    </row>
    <row r="193" spans="1:5" x14ac:dyDescent="0.35">
      <c r="A193" t="s">
        <v>193</v>
      </c>
      <c r="B193" s="1">
        <v>43256</v>
      </c>
      <c r="C193">
        <v>1299</v>
      </c>
      <c r="D193">
        <f>AVERAGE($C$2:C193)</f>
        <v>1316.260416666667</v>
      </c>
      <c r="E193">
        <f>_xlfn.STDEV.P($D$2:D193)</f>
        <v>14.445379692614731</v>
      </c>
    </row>
    <row r="194" spans="1:5" x14ac:dyDescent="0.35">
      <c r="A194" t="s">
        <v>194</v>
      </c>
      <c r="B194" s="1">
        <v>43257</v>
      </c>
      <c r="C194">
        <v>1301.5999999999999</v>
      </c>
      <c r="D194">
        <f>AVERAGE($C$2:C194)</f>
        <v>1316.1844559585495</v>
      </c>
      <c r="E194">
        <f>_xlfn.STDEV.P($D$2:D194)</f>
        <v>14.433042227218241</v>
      </c>
    </row>
    <row r="195" spans="1:5" x14ac:dyDescent="0.35">
      <c r="A195" t="s">
        <v>195</v>
      </c>
      <c r="B195" s="1">
        <v>43258</v>
      </c>
      <c r="C195">
        <v>1299.9000000000001</v>
      </c>
      <c r="D195">
        <f>AVERAGE($C$2:C195)</f>
        <v>1316.1005154639179</v>
      </c>
      <c r="E195">
        <f>_xlfn.STDEV.P($D$2:D195)</f>
        <v>14.420212876195357</v>
      </c>
    </row>
    <row r="196" spans="1:5" x14ac:dyDescent="0.35">
      <c r="A196" t="s">
        <v>196</v>
      </c>
      <c r="B196" s="1">
        <v>43259</v>
      </c>
      <c r="C196">
        <v>1300.2</v>
      </c>
      <c r="D196">
        <f>AVERAGE($C$2:C196)</f>
        <v>1316.0189743589747</v>
      </c>
      <c r="E196">
        <f>_xlfn.STDEV.P($D$2:D196)</f>
        <v>14.406919382755609</v>
      </c>
    </row>
    <row r="197" spans="1:5" x14ac:dyDescent="0.35">
      <c r="A197" t="s">
        <v>197</v>
      </c>
      <c r="B197" s="1">
        <v>43260</v>
      </c>
      <c r="C197">
        <v>1300.2</v>
      </c>
      <c r="D197">
        <f>AVERAGE($C$2:C197)</f>
        <v>1315.938265306123</v>
      </c>
      <c r="E197">
        <f>_xlfn.STDEV.P($D$2:D197)</f>
        <v>14.393181999252809</v>
      </c>
    </row>
    <row r="198" spans="1:5" x14ac:dyDescent="0.35">
      <c r="A198" t="s">
        <v>198</v>
      </c>
      <c r="B198" s="1">
        <v>43262</v>
      </c>
      <c r="C198">
        <v>1302.5999999999999</v>
      </c>
      <c r="D198">
        <f>AVERAGE($C$2:C198)</f>
        <v>1315.870558375635</v>
      </c>
      <c r="E198">
        <f>_xlfn.STDEV.P($D$2:D198)</f>
        <v>14.379068520991533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2018-06-17T18:58:46Z</dcterms:created>
  <dcterms:modified xsi:type="dcterms:W3CDTF">2018-06-17T19:04:03Z</dcterms:modified>
</cp:coreProperties>
</file>