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<sst xmlns="http://schemas.openxmlformats.org/spreadsheetml/2006/main" count="88" uniqueCount="17">
  <si>
    <t>C=1miuF</t>
  </si>
  <si>
    <t>R=10</t>
  </si>
  <si>
    <t>U/V</t>
  </si>
  <si>
    <t>f/Hz</t>
  </si>
  <si>
    <t>I/mA</t>
  </si>
  <si>
    <t>phi</t>
  </si>
  <si>
    <t>&gt;</t>
  </si>
  <si>
    <t>"="</t>
  </si>
  <si>
    <t>&lt;</t>
  </si>
  <si>
    <t>Uc/V</t>
  </si>
  <si>
    <t>UL/V</t>
  </si>
  <si>
    <t>Uc-l/V</t>
  </si>
  <si>
    <t>UR/V</t>
  </si>
  <si>
    <t>R=30</t>
  </si>
  <si>
    <t>I/V(要除以30)</t>
  </si>
  <si>
    <t>C=0.5</t>
  </si>
  <si>
    <t>f=662.6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</si>
</sst>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实验</a:t>
            </a:r>
            <a:r>
              <a:rPr lang="en-US" altLang="zh-CN"/>
              <a:t>2-1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Sheet1!$B$3:$AB$3</c:f>
              <c:numCache>
                <c:formatCode>General</c:formatCode>
                <c:ptCount val="27"/>
                <c:pt idx="0">
                  <c:v>293.6</c:v>
                </c:pt>
                <c:pt idx="1">
                  <c:v>343.6</c:v>
                </c:pt>
                <c:pt idx="2">
                  <c:v>393.6</c:v>
                </c:pt>
                <c:pt idx="3">
                  <c:v>413.6</c:v>
                </c:pt>
                <c:pt idx="4">
                  <c:v>433.6</c:v>
                </c:pt>
                <c:pt idx="5">
                  <c:v>443.6</c:v>
                </c:pt>
                <c:pt idx="6">
                  <c:v>453.6</c:v>
                </c:pt>
                <c:pt idx="7">
                  <c:v>463.6</c:v>
                </c:pt>
                <c:pt idx="8">
                  <c:v>473.6</c:v>
                </c:pt>
                <c:pt idx="9">
                  <c:v>478.6</c:v>
                </c:pt>
                <c:pt idx="10">
                  <c:v>483.6</c:v>
                </c:pt>
                <c:pt idx="11">
                  <c:v>488.6</c:v>
                </c:pt>
                <c:pt idx="12">
                  <c:v>493.6</c:v>
                </c:pt>
                <c:pt idx="13">
                  <c:v>498.6</c:v>
                </c:pt>
                <c:pt idx="14">
                  <c:v>503.6</c:v>
                </c:pt>
                <c:pt idx="15">
                  <c:v>508.6</c:v>
                </c:pt>
                <c:pt idx="16">
                  <c:v>513.6</c:v>
                </c:pt>
                <c:pt idx="17">
                  <c:v>518.6</c:v>
                </c:pt>
                <c:pt idx="18">
                  <c:v>523.6</c:v>
                </c:pt>
                <c:pt idx="19">
                  <c:v>533.6</c:v>
                </c:pt>
                <c:pt idx="20">
                  <c:v>543.6</c:v>
                </c:pt>
                <c:pt idx="21">
                  <c:v>553.6</c:v>
                </c:pt>
                <c:pt idx="22">
                  <c:v>563.6</c:v>
                </c:pt>
                <c:pt idx="23">
                  <c:v>583.6</c:v>
                </c:pt>
                <c:pt idx="24">
                  <c:v>603.6</c:v>
                </c:pt>
                <c:pt idx="25">
                  <c:v>653.6</c:v>
                </c:pt>
                <c:pt idx="26">
                  <c:v>703.6</c:v>
                </c:pt>
              </c:numCache>
            </c:numRef>
          </c:xVal>
          <c:yVal>
            <c:numRef>
              <c:f>Sheet1!$B$4:$AB$4</c:f>
              <c:numCache>
                <c:formatCode>General</c:formatCode>
                <c:ptCount val="27"/>
                <c:pt idx="0">
                  <c:v>12.4</c:v>
                </c:pt>
                <c:pt idx="1">
                  <c:v>17.5</c:v>
                </c:pt>
                <c:pt idx="2">
                  <c:v>25.8</c:v>
                </c:pt>
                <c:pt idx="3">
                  <c:v>30.6</c:v>
                </c:pt>
                <c:pt idx="4">
                  <c:v>36.3</c:v>
                </c:pt>
                <c:pt idx="5">
                  <c:v>39.5</c:v>
                </c:pt>
                <c:pt idx="6">
                  <c:v>43.8</c:v>
                </c:pt>
                <c:pt idx="7">
                  <c:v>45.9</c:v>
                </c:pt>
                <c:pt idx="8">
                  <c:v>48.7</c:v>
                </c:pt>
                <c:pt idx="9">
                  <c:v>49.8</c:v>
                </c:pt>
                <c:pt idx="10">
                  <c:v>50.7</c:v>
                </c:pt>
                <c:pt idx="11">
                  <c:v>51.3</c:v>
                </c:pt>
                <c:pt idx="12">
                  <c:v>51.7</c:v>
                </c:pt>
                <c:pt idx="13">
                  <c:v>50.4</c:v>
                </c:pt>
                <c:pt idx="14">
                  <c:v>51.6</c:v>
                </c:pt>
                <c:pt idx="15">
                  <c:v>51.1</c:v>
                </c:pt>
                <c:pt idx="16">
                  <c:v>50.5</c:v>
                </c:pt>
                <c:pt idx="17">
                  <c:v>49.6</c:v>
                </c:pt>
                <c:pt idx="18">
                  <c:v>48.6</c:v>
                </c:pt>
                <c:pt idx="19">
                  <c:v>46.2</c:v>
                </c:pt>
                <c:pt idx="20">
                  <c:v>43.7</c:v>
                </c:pt>
                <c:pt idx="21">
                  <c:v>41</c:v>
                </c:pt>
                <c:pt idx="22">
                  <c:v>38.5</c:v>
                </c:pt>
                <c:pt idx="23">
                  <c:v>34</c:v>
                </c:pt>
                <c:pt idx="24">
                  <c:v>30.2</c:v>
                </c:pt>
                <c:pt idx="25">
                  <c:v>23.4</c:v>
                </c:pt>
                <c:pt idx="26">
                  <c:v>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984995"/>
        <c:axId val="678998697"/>
      </c:scatterChart>
      <c:valAx>
        <c:axId val="6599849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频率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8998697"/>
        <c:crosses val="autoZero"/>
        <c:crossBetween val="midCat"/>
      </c:valAx>
      <c:valAx>
        <c:axId val="6789986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998499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实验</a:t>
            </a:r>
            <a:r>
              <a:rPr lang="en-US" altLang="zh-CN"/>
              <a:t>2-2</a:t>
            </a:r>
            <a:endParaRPr lang="en-US" altLang="zh-CN"/>
          </a:p>
        </c:rich>
      </c:tx>
      <c:layout>
        <c:manualLayout>
          <c:xMode val="edge"/>
          <c:yMode val="edge"/>
          <c:x val="0.446787544343713"/>
          <c:y val="0.052201543349977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Sheet1!$B$22:$AB$22</c:f>
              <c:numCache>
                <c:formatCode>General</c:formatCode>
                <c:ptCount val="27"/>
                <c:pt idx="0">
                  <c:v>293.6</c:v>
                </c:pt>
                <c:pt idx="1">
                  <c:v>343.6</c:v>
                </c:pt>
                <c:pt idx="2">
                  <c:v>393.6</c:v>
                </c:pt>
                <c:pt idx="3">
                  <c:v>413.6</c:v>
                </c:pt>
                <c:pt idx="4">
                  <c:v>433.6</c:v>
                </c:pt>
                <c:pt idx="5">
                  <c:v>443.6</c:v>
                </c:pt>
                <c:pt idx="6">
                  <c:v>453.6</c:v>
                </c:pt>
                <c:pt idx="7">
                  <c:v>463.6</c:v>
                </c:pt>
                <c:pt idx="8">
                  <c:v>473.6</c:v>
                </c:pt>
                <c:pt idx="9">
                  <c:v>478.6</c:v>
                </c:pt>
                <c:pt idx="10">
                  <c:v>483.6</c:v>
                </c:pt>
                <c:pt idx="11">
                  <c:v>488.6</c:v>
                </c:pt>
                <c:pt idx="12">
                  <c:v>493.6</c:v>
                </c:pt>
                <c:pt idx="13">
                  <c:v>498.6</c:v>
                </c:pt>
                <c:pt idx="14">
                  <c:v>503.6</c:v>
                </c:pt>
                <c:pt idx="15">
                  <c:v>508.6</c:v>
                </c:pt>
                <c:pt idx="16">
                  <c:v>513.6</c:v>
                </c:pt>
                <c:pt idx="17">
                  <c:v>518.6</c:v>
                </c:pt>
                <c:pt idx="18">
                  <c:v>523.6</c:v>
                </c:pt>
                <c:pt idx="19">
                  <c:v>533.6</c:v>
                </c:pt>
                <c:pt idx="20">
                  <c:v>543.6</c:v>
                </c:pt>
                <c:pt idx="21">
                  <c:v>553.6</c:v>
                </c:pt>
                <c:pt idx="22">
                  <c:v>563.6</c:v>
                </c:pt>
                <c:pt idx="23">
                  <c:v>583.6</c:v>
                </c:pt>
                <c:pt idx="24">
                  <c:v>603.6</c:v>
                </c:pt>
                <c:pt idx="25">
                  <c:v>653.6</c:v>
                </c:pt>
                <c:pt idx="26">
                  <c:v>703.6</c:v>
                </c:pt>
              </c:numCache>
            </c:numRef>
          </c:xVal>
          <c:yVal>
            <c:numRef>
              <c:f>Sheet1!$B$23:$AB$23</c:f>
              <c:numCache>
                <c:formatCode>General</c:formatCode>
                <c:ptCount val="27"/>
                <c:pt idx="0">
                  <c:v>12.3</c:v>
                </c:pt>
                <c:pt idx="1">
                  <c:v>17.1</c:v>
                </c:pt>
                <c:pt idx="2">
                  <c:v>24.4</c:v>
                </c:pt>
                <c:pt idx="3">
                  <c:v>28.2666666666667</c:v>
                </c:pt>
                <c:pt idx="4">
                  <c:v>32.6666666666667</c:v>
                </c:pt>
                <c:pt idx="5">
                  <c:v>34.6666666666667</c:v>
                </c:pt>
                <c:pt idx="6">
                  <c:v>37</c:v>
                </c:pt>
                <c:pt idx="7">
                  <c:v>38.6666666666667</c:v>
                </c:pt>
                <c:pt idx="8">
                  <c:v>40.3333333333333</c:v>
                </c:pt>
                <c:pt idx="9">
                  <c:v>41</c:v>
                </c:pt>
                <c:pt idx="10">
                  <c:v>41.3333333333333</c:v>
                </c:pt>
                <c:pt idx="11">
                  <c:v>41.6666666666667</c:v>
                </c:pt>
                <c:pt idx="12">
                  <c:v>42</c:v>
                </c:pt>
                <c:pt idx="13">
                  <c:v>42</c:v>
                </c:pt>
                <c:pt idx="14">
                  <c:v>41.6666666666667</c:v>
                </c:pt>
                <c:pt idx="15">
                  <c:v>41.6666666666667</c:v>
                </c:pt>
                <c:pt idx="16">
                  <c:v>41.3333333333333</c:v>
                </c:pt>
                <c:pt idx="17">
                  <c:v>41</c:v>
                </c:pt>
                <c:pt idx="18">
                  <c:v>40.3333333333333</c:v>
                </c:pt>
                <c:pt idx="19">
                  <c:v>39</c:v>
                </c:pt>
                <c:pt idx="20">
                  <c:v>37.3333333333333</c:v>
                </c:pt>
                <c:pt idx="21">
                  <c:v>35.6666666666667</c:v>
                </c:pt>
                <c:pt idx="22">
                  <c:v>34</c:v>
                </c:pt>
                <c:pt idx="23">
                  <c:v>30.9</c:v>
                </c:pt>
                <c:pt idx="24">
                  <c:v>27.9666666666667</c:v>
                </c:pt>
                <c:pt idx="25">
                  <c:v>22.3333333333333</c:v>
                </c:pt>
                <c:pt idx="26">
                  <c:v>18.5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777115"/>
        <c:axId val="973141093"/>
      </c:scatterChart>
      <c:valAx>
        <c:axId val="3997771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频率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3141093"/>
        <c:crosses val="autoZero"/>
        <c:crossBetween val="midCat"/>
      </c:valAx>
      <c:valAx>
        <c:axId val="9731410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977711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564515</xdr:colOff>
      <xdr:row>35</xdr:row>
      <xdr:rowOff>8890</xdr:rowOff>
    </xdr:from>
    <xdr:to>
      <xdr:col>18</xdr:col>
      <xdr:colOff>514350</xdr:colOff>
      <xdr:row>47</xdr:row>
      <xdr:rowOff>99695</xdr:rowOff>
    </xdr:to>
    <xdr:graphicFrame>
      <xdr:nvGraphicFramePr>
        <xdr:cNvPr id="2" name="图表 1"/>
        <xdr:cNvGraphicFramePr/>
      </xdr:nvGraphicFramePr>
      <xdr:xfrm>
        <a:off x="8698865" y="6231890"/>
        <a:ext cx="5645785" cy="2224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8255</xdr:colOff>
      <xdr:row>16</xdr:row>
      <xdr:rowOff>70485</xdr:rowOff>
    </xdr:from>
    <xdr:to>
      <xdr:col>23</xdr:col>
      <xdr:colOff>33655</xdr:colOff>
      <xdr:row>31</xdr:row>
      <xdr:rowOff>146685</xdr:rowOff>
    </xdr:to>
    <xdr:graphicFrame>
      <xdr:nvGraphicFramePr>
        <xdr:cNvPr id="3" name="图表 2"/>
        <xdr:cNvGraphicFramePr/>
      </xdr:nvGraphicFramePr>
      <xdr:xfrm>
        <a:off x="12943205" y="291528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49"/>
  <sheetViews>
    <sheetView tabSelected="1" zoomScale="70" zoomScaleNormal="70" topLeftCell="A25" workbookViewId="0">
      <selection activeCell="F55" sqref="F55"/>
    </sheetView>
  </sheetViews>
  <sheetFormatPr defaultColWidth="8.72727272727273" defaultRowHeight="14"/>
  <cols>
    <col min="5" max="7" width="12.8181818181818"/>
    <col min="9" max="10" width="12.8181818181818"/>
    <col min="12" max="13" width="12.8181818181818"/>
    <col min="16" max="18" width="12.8181818181818"/>
    <col min="20" max="20" width="12.8181818181818"/>
    <col min="22" max="23" width="12.8181818181818"/>
    <col min="26" max="27" width="12.8181818181818"/>
  </cols>
  <sheetData>
    <row r="1" spans="1:2">
      <c r="A1" t="s">
        <v>0</v>
      </c>
      <c r="B1" t="s">
        <v>1</v>
      </c>
    </row>
    <row r="2" spans="1:28">
      <c r="A2" t="s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</row>
    <row r="3" spans="1:28">
      <c r="A3" t="s">
        <v>3</v>
      </c>
      <c r="B3">
        <v>293.6</v>
      </c>
      <c r="C3">
        <v>343.6</v>
      </c>
      <c r="D3">
        <v>393.6</v>
      </c>
      <c r="E3">
        <v>413.6</v>
      </c>
      <c r="F3">
        <v>433.6</v>
      </c>
      <c r="G3">
        <v>443.6</v>
      </c>
      <c r="H3">
        <v>453.6</v>
      </c>
      <c r="I3">
        <v>463.6</v>
      </c>
      <c r="J3">
        <v>473.6</v>
      </c>
      <c r="K3">
        <v>478.6</v>
      </c>
      <c r="L3">
        <v>483.6</v>
      </c>
      <c r="M3">
        <v>488.6</v>
      </c>
      <c r="N3">
        <v>493.6</v>
      </c>
      <c r="O3">
        <v>498.6</v>
      </c>
      <c r="P3">
        <v>503.6</v>
      </c>
      <c r="Q3">
        <v>508.6</v>
      </c>
      <c r="R3">
        <v>513.6</v>
      </c>
      <c r="S3">
        <v>518.6</v>
      </c>
      <c r="T3">
        <v>523.6</v>
      </c>
      <c r="U3">
        <v>533.6</v>
      </c>
      <c r="V3">
        <v>543.6</v>
      </c>
      <c r="W3">
        <v>553.6</v>
      </c>
      <c r="X3">
        <v>563.6</v>
      </c>
      <c r="Y3">
        <v>583.6</v>
      </c>
      <c r="Z3">
        <v>603.6</v>
      </c>
      <c r="AA3">
        <v>653.6</v>
      </c>
      <c r="AB3">
        <v>703.6</v>
      </c>
    </row>
    <row r="4" spans="1:28">
      <c r="A4" t="s">
        <v>4</v>
      </c>
      <c r="B4">
        <v>12.4</v>
      </c>
      <c r="C4">
        <v>17.5</v>
      </c>
      <c r="D4">
        <v>25.8</v>
      </c>
      <c r="E4">
        <v>30.6</v>
      </c>
      <c r="F4">
        <v>36.3</v>
      </c>
      <c r="G4">
        <v>39.5</v>
      </c>
      <c r="H4">
        <v>43.8</v>
      </c>
      <c r="I4">
        <v>45.9</v>
      </c>
      <c r="J4">
        <v>48.7</v>
      </c>
      <c r="K4">
        <v>49.8</v>
      </c>
      <c r="L4">
        <v>50.7</v>
      </c>
      <c r="M4">
        <v>51.3</v>
      </c>
      <c r="N4">
        <v>51.7</v>
      </c>
      <c r="O4">
        <v>50.4</v>
      </c>
      <c r="P4">
        <v>51.6</v>
      </c>
      <c r="Q4">
        <v>51.1</v>
      </c>
      <c r="R4">
        <v>50.5</v>
      </c>
      <c r="S4">
        <v>49.6</v>
      </c>
      <c r="T4">
        <v>48.6</v>
      </c>
      <c r="U4">
        <v>46.2</v>
      </c>
      <c r="V4">
        <v>43.7</v>
      </c>
      <c r="W4">
        <v>41</v>
      </c>
      <c r="X4">
        <v>38.5</v>
      </c>
      <c r="Y4">
        <v>34</v>
      </c>
      <c r="Z4">
        <v>30.2</v>
      </c>
      <c r="AA4">
        <v>23.4</v>
      </c>
      <c r="AB4">
        <v>19</v>
      </c>
    </row>
    <row r="5" spans="1:28">
      <c r="A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7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</row>
    <row r="6" spans="1:14">
      <c r="A6" t="s">
        <v>9</v>
      </c>
      <c r="N6">
        <v>15.8</v>
      </c>
    </row>
    <row r="7" spans="1:14">
      <c r="A7" t="s">
        <v>10</v>
      </c>
      <c r="N7">
        <v>15.8</v>
      </c>
    </row>
    <row r="8" spans="1:14">
      <c r="A8" t="s">
        <v>11</v>
      </c>
      <c r="N8">
        <v>1.29</v>
      </c>
    </row>
    <row r="9" spans="1:14">
      <c r="A9" t="s">
        <v>12</v>
      </c>
      <c r="N9">
        <v>0.518</v>
      </c>
    </row>
    <row r="20" spans="1:2">
      <c r="A20" t="s">
        <v>0</v>
      </c>
      <c r="B20" t="s">
        <v>13</v>
      </c>
    </row>
    <row r="21" spans="1:28">
      <c r="A21" t="s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</row>
    <row r="22" spans="1:28">
      <c r="A22" t="s">
        <v>3</v>
      </c>
      <c r="B22">
        <v>293.6</v>
      </c>
      <c r="C22">
        <v>343.6</v>
      </c>
      <c r="D22">
        <v>393.6</v>
      </c>
      <c r="E22">
        <v>413.6</v>
      </c>
      <c r="F22">
        <v>433.6</v>
      </c>
      <c r="G22">
        <v>443.6</v>
      </c>
      <c r="H22">
        <v>453.6</v>
      </c>
      <c r="I22">
        <v>463.6</v>
      </c>
      <c r="J22">
        <v>473.6</v>
      </c>
      <c r="K22">
        <v>478.6</v>
      </c>
      <c r="L22">
        <v>483.6</v>
      </c>
      <c r="M22">
        <v>488.6</v>
      </c>
      <c r="N22">
        <v>493.6</v>
      </c>
      <c r="O22">
        <v>498.6</v>
      </c>
      <c r="P22">
        <v>503.6</v>
      </c>
      <c r="Q22">
        <v>508.6</v>
      </c>
      <c r="R22">
        <v>513.6</v>
      </c>
      <c r="S22">
        <v>518.6</v>
      </c>
      <c r="T22">
        <v>523.6</v>
      </c>
      <c r="U22">
        <v>533.6</v>
      </c>
      <c r="V22">
        <v>543.6</v>
      </c>
      <c r="W22">
        <v>553.6</v>
      </c>
      <c r="X22">
        <v>563.6</v>
      </c>
      <c r="Y22">
        <v>583.6</v>
      </c>
      <c r="Z22">
        <v>603.6</v>
      </c>
      <c r="AA22">
        <v>653.6</v>
      </c>
      <c r="AB22">
        <v>703.6</v>
      </c>
    </row>
    <row r="23" spans="1:28">
      <c r="A23" t="s">
        <v>14</v>
      </c>
      <c r="B23" cm="1">
        <f t="array" ref="B23:AB23">_xlfn.ANCHORARRAY(B31)*1000</f>
        <v>12.3</v>
      </c>
      <c r="C23">
        <v>17.1</v>
      </c>
      <c r="D23">
        <v>24.4</v>
      </c>
      <c r="E23">
        <v>28.2666666666667</v>
      </c>
      <c r="F23">
        <v>32.6666666666667</v>
      </c>
      <c r="G23">
        <v>34.6666666666667</v>
      </c>
      <c r="H23">
        <v>37</v>
      </c>
      <c r="I23">
        <v>38.6666666666667</v>
      </c>
      <c r="J23">
        <v>40.3333333333333</v>
      </c>
      <c r="K23">
        <v>41</v>
      </c>
      <c r="L23">
        <v>41.3333333333333</v>
      </c>
      <c r="M23">
        <v>41.6666666666667</v>
      </c>
      <c r="N23">
        <v>42</v>
      </c>
      <c r="O23">
        <v>42</v>
      </c>
      <c r="P23">
        <v>41.6666666666667</v>
      </c>
      <c r="Q23">
        <v>41.6666666666667</v>
      </c>
      <c r="R23">
        <v>41.3333333333333</v>
      </c>
      <c r="S23">
        <v>41</v>
      </c>
      <c r="T23">
        <v>40.3333333333333</v>
      </c>
      <c r="U23">
        <v>39</v>
      </c>
      <c r="V23">
        <v>37.3333333333333</v>
      </c>
      <c r="W23">
        <v>35.6666666666667</v>
      </c>
      <c r="X23">
        <v>34</v>
      </c>
      <c r="Y23">
        <v>30.9</v>
      </c>
      <c r="Z23">
        <v>27.9666666666667</v>
      </c>
      <c r="AA23">
        <v>22.3333333333333</v>
      </c>
      <c r="AB23">
        <v>18.5</v>
      </c>
    </row>
    <row r="24" spans="1:28">
      <c r="A24" t="s">
        <v>5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7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</row>
    <row r="25" spans="1:14">
      <c r="A25" t="s">
        <v>9</v>
      </c>
      <c r="N25">
        <v>12.9</v>
      </c>
    </row>
    <row r="26" spans="1:14">
      <c r="A26" t="s">
        <v>10</v>
      </c>
      <c r="N26">
        <v>12.8</v>
      </c>
    </row>
    <row r="27" spans="1:14">
      <c r="A27" t="s">
        <v>11</v>
      </c>
      <c r="N27">
        <v>1.04</v>
      </c>
    </row>
    <row r="28" spans="1:14">
      <c r="A28" t="s">
        <v>12</v>
      </c>
      <c r="N28">
        <v>1.26</v>
      </c>
    </row>
    <row r="31" spans="2:28">
      <c r="B31" cm="1">
        <f t="array" ref="B31:AB31">B32:AB32/30</f>
        <v>0.0123</v>
      </c>
      <c r="C31">
        <v>0.0171</v>
      </c>
      <c r="D31">
        <v>0.0244</v>
      </c>
      <c r="E31">
        <v>0.0282666666666667</v>
      </c>
      <c r="F31">
        <v>0.0326666666666667</v>
      </c>
      <c r="G31">
        <v>0.0346666666666667</v>
      </c>
      <c r="H31">
        <v>0.037</v>
      </c>
      <c r="I31">
        <v>0.0386666666666667</v>
      </c>
      <c r="J31">
        <v>0.0403333333333333</v>
      </c>
      <c r="K31">
        <v>0.041</v>
      </c>
      <c r="L31">
        <v>0.0413333333333333</v>
      </c>
      <c r="M31">
        <v>0.0416666666666667</v>
      </c>
      <c r="N31">
        <v>0.042</v>
      </c>
      <c r="O31">
        <v>0.042</v>
      </c>
      <c r="P31">
        <v>0.0416666666666667</v>
      </c>
      <c r="Q31">
        <v>0.0416666666666667</v>
      </c>
      <c r="R31">
        <v>0.0413333333333333</v>
      </c>
      <c r="S31">
        <v>0.041</v>
      </c>
      <c r="T31">
        <v>0.0403333333333333</v>
      </c>
      <c r="U31">
        <v>0.039</v>
      </c>
      <c r="V31">
        <v>0.0373333333333333</v>
      </c>
      <c r="W31">
        <v>0.0356666666666667</v>
      </c>
      <c r="X31">
        <v>0.034</v>
      </c>
      <c r="Y31">
        <v>0.0309</v>
      </c>
      <c r="Z31">
        <v>0.0279666666666667</v>
      </c>
      <c r="AA31">
        <v>0.0223333333333333</v>
      </c>
      <c r="AB31">
        <v>0.0185</v>
      </c>
    </row>
    <row r="32" spans="1:28">
      <c r="A32" t="s">
        <v>15</v>
      </c>
      <c r="B32">
        <v>0.369</v>
      </c>
      <c r="C32">
        <v>0.513</v>
      </c>
      <c r="D32">
        <v>0.732</v>
      </c>
      <c r="E32">
        <v>0.848</v>
      </c>
      <c r="F32">
        <v>0.98</v>
      </c>
      <c r="G32">
        <v>1.04</v>
      </c>
      <c r="H32">
        <v>1.11</v>
      </c>
      <c r="I32">
        <v>1.16</v>
      </c>
      <c r="J32">
        <v>1.21</v>
      </c>
      <c r="K32">
        <v>1.23</v>
      </c>
      <c r="L32">
        <v>1.24</v>
      </c>
      <c r="M32">
        <v>1.25</v>
      </c>
      <c r="N32">
        <v>1.26</v>
      </c>
      <c r="O32">
        <v>1.26</v>
      </c>
      <c r="P32">
        <v>1.25</v>
      </c>
      <c r="Q32">
        <v>1.25</v>
      </c>
      <c r="R32">
        <v>1.24</v>
      </c>
      <c r="S32">
        <v>1.23</v>
      </c>
      <c r="T32">
        <v>1.21</v>
      </c>
      <c r="U32">
        <v>1.17</v>
      </c>
      <c r="V32">
        <v>1.12</v>
      </c>
      <c r="W32">
        <v>1.07</v>
      </c>
      <c r="X32">
        <v>1.02</v>
      </c>
      <c r="Y32">
        <v>0.927</v>
      </c>
      <c r="Z32">
        <v>0.839</v>
      </c>
      <c r="AA32">
        <v>0.67</v>
      </c>
      <c r="AB32">
        <v>0.555</v>
      </c>
    </row>
    <row r="33" spans="1:1">
      <c r="A33" t="s">
        <v>16</v>
      </c>
    </row>
    <row r="34" spans="1:2">
      <c r="A34" t="s">
        <v>10</v>
      </c>
      <c r="B34">
        <v>19.9</v>
      </c>
    </row>
    <row r="35" spans="1:2">
      <c r="A35" t="s">
        <v>11</v>
      </c>
      <c r="B35">
        <v>1.42</v>
      </c>
    </row>
    <row r="36" spans="1:2">
      <c r="A36" t="s">
        <v>9</v>
      </c>
      <c r="B36">
        <v>20.3</v>
      </c>
    </row>
    <row r="37" spans="1:2">
      <c r="A37" t="s">
        <v>4</v>
      </c>
      <c r="B37">
        <v>49.7</v>
      </c>
    </row>
    <row r="41" spans="1:1">
      <c r="A41" t="s">
        <v>0</v>
      </c>
    </row>
    <row r="42" spans="1:1">
      <c r="A42" t="s">
        <v>2</v>
      </c>
    </row>
    <row r="43" spans="1:1">
      <c r="A43" t="s">
        <v>3</v>
      </c>
    </row>
    <row r="44" spans="1:1">
      <c r="A44" t="s">
        <v>4</v>
      </c>
    </row>
    <row r="45" spans="1:1">
      <c r="A45" t="s">
        <v>5</v>
      </c>
    </row>
    <row r="46" spans="1:1">
      <c r="A46" t="s">
        <v>9</v>
      </c>
    </row>
    <row r="47" spans="1:1">
      <c r="A47" t="s">
        <v>10</v>
      </c>
    </row>
    <row r="48" spans="1:1">
      <c r="A48" t="s">
        <v>11</v>
      </c>
    </row>
    <row r="49" spans="1:1">
      <c r="A49" t="s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2024-10-16T02:36:00Z</dcterms:created>
  <dcterms:modified xsi:type="dcterms:W3CDTF">2024-10-18T11:43:31Z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E05C741AACCE4113A3876890B0879A2A_11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45C72930-83A6-45E1-8BAD-06BAE138F684</vt:lpwstr>
  </property>
</Properties>
</file>