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xls" ContentType="application/vnd.ms-excel"/>
  <Default Extension="rels" ContentType="application/vnd.openxmlformats-package.relationships+xml"/>
  <Default Extension="xml" ContentType="application/xml"/>
  <Default Extension="vml" ContentType="application/vnd.openxmlformats-officedocument.vmlDrawing"/>
  <Default Extension="doc" ContentType="application/msword"/>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2.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updateLinks="never" codeName="ThisWorkbook" defaultThemeVersion="124226"/>
  <mc:AlternateContent xmlns:mc="http://schemas.openxmlformats.org/markup-compatibility/2006">
    <mc:Choice Requires="x15">
      <x15ac:absPath xmlns:x15ac="http://schemas.microsoft.com/office/spreadsheetml/2010/11/ac" url="C:\Users\5106001995\Desktop\"/>
    </mc:Choice>
  </mc:AlternateContent>
  <xr:revisionPtr revIDLastSave="0" documentId="8_{091B6C0B-79B3-42A8-9D32-C28EB89F7F99}" xr6:coauthVersionLast="34" xr6:coauthVersionMax="34" xr10:uidLastSave="{00000000-0000-0000-0000-000000000000}"/>
  <bookViews>
    <workbookView xWindow="22930" yWindow="400" windowWidth="23260" windowHeight="13180" tabRatio="733" firstSheet="1" activeTab="1" xr2:uid="{AB4B18A1-D8F8-40FC-AF27-B58CEC770F89}"/>
  </bookViews>
  <sheets>
    <sheet name="TODO" sheetId="255" state="hidden" r:id="rId1"/>
    <sheet name="Event Planning Table" sheetId="244" r:id="rId2"/>
    <sheet name="Process Flow Chart " sheetId="243" r:id="rId3"/>
    <sheet name="Application" sheetId="112" state="hidden" r:id="rId4"/>
    <sheet name="Wordings" sheetId="4" state="hidden" r:id="rId5"/>
    <sheet name="JDM ODM OEM Definition" sheetId="173" state="hidden" r:id="rId6"/>
    <sheet name="Sample" sheetId="100" state="hidden" r:id="rId7"/>
    <sheet name="Design change operation rule" sheetId="223" state="hidden" r:id="rId8"/>
    <sheet name="P1-1" sheetId="194" r:id="rId9"/>
    <sheet name="P1-2" sheetId="245" r:id="rId10"/>
    <sheet name="P1-3" sheetId="168" r:id="rId11"/>
    <sheet name="P1-4" sheetId="266" r:id="rId12"/>
    <sheet name="P1-5" sheetId="310" r:id="rId13"/>
    <sheet name="P1-6" sheetId="246" r:id="rId14"/>
    <sheet name="P1-7" sheetId="247" r:id="rId15"/>
    <sheet name="P1-80" sheetId="248" r:id="rId16"/>
    <sheet name="P2-1" sheetId="302" r:id="rId17"/>
    <sheet name="P2-2" sheetId="271" r:id="rId18"/>
    <sheet name="P2-3" sheetId="249" r:id="rId19"/>
    <sheet name="P2-4" sheetId="150" r:id="rId20"/>
    <sheet name="P2-5" sheetId="265" r:id="rId21"/>
    <sheet name="P2-6" sheetId="272" r:id="rId22"/>
    <sheet name="P2-7" sheetId="268" r:id="rId23"/>
    <sheet name="P2-8" sheetId="290" r:id="rId24"/>
    <sheet name="P2-79" sheetId="260" r:id="rId25"/>
    <sheet name="P2-80" sheetId="269" r:id="rId26"/>
    <sheet name="P2-81" sheetId="203" r:id="rId27"/>
    <sheet name="P3-1" sheetId="31" r:id="rId28"/>
    <sheet name="P3-2" sheetId="33" r:id="rId29"/>
    <sheet name="P3-3" sheetId="257" r:id="rId30"/>
    <sheet name="P3-4" sheetId="153" r:id="rId31"/>
    <sheet name="P3-5" sheetId="40" r:id="rId32"/>
    <sheet name="P3-6" sheetId="263" r:id="rId33"/>
    <sheet name="P3-7" sheetId="261" r:id="rId34"/>
    <sheet name="P3-8" sheetId="262" r:id="rId35"/>
    <sheet name="P3-9" sheetId="42" r:id="rId36"/>
    <sheet name="P3-10" sheetId="43" r:id="rId37"/>
    <sheet name="P3-11" sheetId="45" r:id="rId38"/>
    <sheet name="P3-12" sheetId="169" r:id="rId39"/>
    <sheet name="P3-13" sheetId="120" r:id="rId40"/>
    <sheet name="P3-14" sheetId="209" r:id="rId41"/>
    <sheet name="P3-15" sheetId="170" r:id="rId42"/>
    <sheet name="P3-16" sheetId="294" r:id="rId43"/>
    <sheet name="P3-17" sheetId="220" r:id="rId44"/>
    <sheet name="P3-18" sheetId="295" r:id="rId45"/>
    <sheet name="P3-19" sheetId="301" r:id="rId46"/>
    <sheet name="P3-20" sheetId="311" r:id="rId47"/>
    <sheet name="P3-21" sheetId="258" r:id="rId48"/>
    <sheet name="P3-22" sheetId="157" r:id="rId49"/>
    <sheet name="P3-23" sheetId="49" r:id="rId50"/>
    <sheet name="P3-24" sheetId="158" r:id="rId51"/>
    <sheet name="P3-25" sheetId="296" r:id="rId52"/>
    <sheet name="P3-26" sheetId="51" r:id="rId53"/>
    <sheet name="P3-27" sheetId="159" r:id="rId54"/>
    <sheet name="P3-28" sheetId="231" r:id="rId55"/>
    <sheet name="P3-29" sheetId="222" r:id="rId56"/>
    <sheet name="P3-30" sheetId="53" r:id="rId57"/>
    <sheet name="P3-31" sheetId="288" r:id="rId58"/>
    <sheet name="P3-32" sheetId="284" r:id="rId59"/>
    <sheet name="P3-33" sheetId="305" r:id="rId60"/>
    <sheet name="P3-34" sheetId="121" r:id="rId61"/>
    <sheet name="P3-35" sheetId="122" r:id="rId62"/>
    <sheet name="P3-36" sheetId="59" r:id="rId63"/>
    <sheet name="P3-37" sheetId="60" r:id="rId64"/>
    <sheet name="P3-38" sheetId="61" r:id="rId65"/>
    <sheet name="P3-39" sheetId="62" r:id="rId66"/>
    <sheet name="P3-40" sheetId="63" r:id="rId67"/>
    <sheet name="P3-41" sheetId="64" r:id="rId68"/>
    <sheet name="P3-42" sheetId="65" r:id="rId69"/>
    <sheet name="P3-43" sheetId="221" r:id="rId70"/>
    <sheet name="P3-44" sheetId="66" r:id="rId71"/>
    <sheet name="P3-45" sheetId="111" r:id="rId72"/>
    <sheet name="P3-46" sheetId="285" r:id="rId73"/>
    <sheet name="P3-47" sheetId="69" r:id="rId74"/>
    <sheet name="P3-48" sheetId="70" r:id="rId75"/>
    <sheet name="P3-49" sheetId="71" r:id="rId76"/>
    <sheet name="P3-50" sheetId="297" r:id="rId77"/>
    <sheet name="P3-51" sheetId="73" r:id="rId78"/>
    <sheet name="P3-52" sheetId="225" r:id="rId79"/>
    <sheet name="P3-53" sheetId="298" r:id="rId80"/>
    <sheet name="P3-54" sheetId="306" r:id="rId81"/>
    <sheet name="P3-55" sheetId="299" r:id="rId82"/>
    <sheet name="P3-56" sheetId="300" r:id="rId83"/>
    <sheet name="P3-57" sheetId="78" r:id="rId84"/>
    <sheet name="P3-80" sheetId="282" r:id="rId85"/>
    <sheet name="P4-80" sheetId="273" r:id="rId86"/>
    <sheet name="P5-1" sheetId="274" r:id="rId87"/>
    <sheet name="P5-2" sheetId="275" r:id="rId88"/>
    <sheet name="P5-3" sheetId="276" r:id="rId89"/>
    <sheet name="P5-50" sheetId="278" r:id="rId90"/>
    <sheet name="P5-51" sheetId="279" r:id="rId91"/>
    <sheet name="P5-80" sheetId="280" r:id="rId92"/>
    <sheet name="P6-80" sheetId="161" r:id="rId93"/>
  </sheets>
  <definedNames>
    <definedName name="_GoBack" localSheetId="43">'P3-17'!$B$57</definedName>
    <definedName name="OLE_LINK1" localSheetId="43">'P3-17'!$B$35</definedName>
    <definedName name="OLE_LINK4" localSheetId="7">'Design change operation rule'!$B$204</definedName>
    <definedName name="_xlnm.Print_Area" localSheetId="3">Application!$A$1:$C$61</definedName>
    <definedName name="_xlnm.Print_Area" localSheetId="1">'Event Planning Table'!$A$5:$M$93</definedName>
    <definedName name="_xlnm.Print_Area" localSheetId="11">'P1-4'!$A$1:$M$45</definedName>
    <definedName name="_xlnm.Print_Area" localSheetId="12">'P1-5'!$A$1:$M$46</definedName>
    <definedName name="_xlnm.Print_Area" localSheetId="20">'P2-5'!$A$1:$D$55</definedName>
    <definedName name="_xlnm.Print_Area" localSheetId="21">'P2-6'!$A$1:$M$47</definedName>
    <definedName name="_xlnm.Print_Area" localSheetId="22">'P2-7'!$A$1:$M$45</definedName>
    <definedName name="_xlnm.Print_Area" localSheetId="23">'P2-8'!$A$1:$M$87</definedName>
    <definedName name="_xlnm.Print_Area" localSheetId="42">'P3-16'!$A$1:$M$45</definedName>
    <definedName name="_xlnm.Print_Area" localSheetId="45">'P3-19'!$A$1:$M$87</definedName>
    <definedName name="_xlnm.Print_Area" localSheetId="46">'P3-20'!$A$1:$M$46</definedName>
    <definedName name="_xlnm.Print_Area" localSheetId="51">'P3-25'!$A$1:$M$45</definedName>
    <definedName name="_xlnm.Print_Area" localSheetId="52">'P3-26'!$A$1:$D$67</definedName>
    <definedName name="_xlnm.Print_Area" localSheetId="58">'P3-32'!$A$1:$M$89</definedName>
    <definedName name="_xlnm.Print_Area" localSheetId="72">'P3-46'!$A$1:$M$87</definedName>
    <definedName name="_xlnm.Print_Area" localSheetId="79">'P3-53'!$A$1:$M$53</definedName>
    <definedName name="_xlnm.Print_Area" localSheetId="82">'P3-56'!$A$1:$M$89</definedName>
    <definedName name="_xlnm.Print_Area" localSheetId="33">'P3-7'!$A$1:$M$89</definedName>
    <definedName name="_xlnm.Print_Area" localSheetId="85">'P4-80'!$A$1:$M$45</definedName>
    <definedName name="_xlnm.Print_Area" localSheetId="86">'P5-1'!$A$1:$M$45</definedName>
    <definedName name="_xlnm.Print_Area" localSheetId="87">'P5-2'!$A$1:$M$45</definedName>
    <definedName name="_xlnm.Print_Area" localSheetId="88">'P5-3'!$A$1:$M$49</definedName>
    <definedName name="_xlnm.Print_Area" localSheetId="89">'P5-50'!$A$1:$M$45</definedName>
    <definedName name="_xlnm.Print_Area" localSheetId="90">'P5-51'!$A$1:$M$45</definedName>
    <definedName name="_xlnm.Print_Area" localSheetId="91">'P5-80'!$A$1:$M$45</definedName>
    <definedName name="_xlnm.Print_Area" localSheetId="2">'Process Flow Chart '!$A$1:$AE$124</definedName>
    <definedName name="_xlnm.Print_Area" localSheetId="6">Sample!$A$1:$D$16</definedName>
    <definedName name="_xlnm.Print_Area" localSheetId="4">Wordings!$A$1:$B$15</definedName>
    <definedName name="_xlnm.Print_Titles" localSheetId="1">'Event Planning Table'!$6:$8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 i="51" l="1"/>
  <c r="C4" i="78" l="1"/>
  <c r="J4" i="78" s="1"/>
  <c r="C5" i="78"/>
  <c r="C6" i="78"/>
  <c r="C2" i="78"/>
  <c r="C1" i="78"/>
  <c r="C4" i="299"/>
  <c r="J4" i="299" s="1"/>
  <c r="J2" i="299"/>
  <c r="C2" i="299"/>
  <c r="K2" i="306"/>
  <c r="C2" i="306"/>
  <c r="C4" i="71" l="1"/>
  <c r="J4" i="71" s="1"/>
  <c r="C4" i="70"/>
  <c r="J4" i="70" s="1"/>
  <c r="C4" i="111"/>
  <c r="J4" i="111" s="1"/>
  <c r="C4" i="66"/>
  <c r="J4" i="66" s="1"/>
  <c r="C4" i="62"/>
  <c r="J4" i="62" s="1"/>
  <c r="C4" i="61"/>
  <c r="J4" i="61" s="1"/>
  <c r="C4" i="60"/>
  <c r="J4" i="60" s="1"/>
  <c r="C4" i="59"/>
  <c r="J4" i="59" s="1"/>
  <c r="C4" i="122" l="1"/>
  <c r="J4" i="122" s="1"/>
  <c r="J4" i="121"/>
  <c r="J1" i="288"/>
  <c r="C1" i="288"/>
  <c r="C4" i="53"/>
  <c r="J4" i="53" s="1"/>
  <c r="C4" i="51"/>
  <c r="J4" i="51" s="1"/>
  <c r="C4" i="157"/>
  <c r="L4" i="157" s="1"/>
  <c r="C4" i="295"/>
  <c r="J4" i="295" s="1"/>
  <c r="C4" i="220"/>
  <c r="J4" i="220" s="1"/>
  <c r="C4" i="170"/>
  <c r="J4" i="170" s="1"/>
  <c r="C2" i="209"/>
  <c r="C4" i="209"/>
  <c r="J4" i="209" s="1"/>
  <c r="C4" i="120"/>
  <c r="J4" i="120" s="1"/>
  <c r="C4" i="169"/>
  <c r="J4" i="169" s="1"/>
  <c r="C4" i="45"/>
  <c r="J4" i="45" s="1"/>
  <c r="C4" i="43"/>
  <c r="J4" i="43" s="1"/>
  <c r="C4" i="42"/>
  <c r="J4" i="42" s="1"/>
  <c r="J1" i="263"/>
  <c r="C1" i="263"/>
  <c r="C4" i="40"/>
  <c r="J4" i="40" s="1"/>
  <c r="L4" i="153"/>
  <c r="C4" i="153"/>
  <c r="C4" i="33"/>
  <c r="J4" i="33" s="1"/>
  <c r="J4" i="31"/>
  <c r="C4" i="31"/>
  <c r="J5" i="265" l="1"/>
  <c r="C4" i="265"/>
  <c r="J4" i="265" s="1"/>
  <c r="C4" i="150"/>
  <c r="L4" i="150" s="1"/>
  <c r="C4" i="168" l="1"/>
  <c r="J4" i="168" s="1"/>
  <c r="C4" i="305" l="1"/>
  <c r="J4" i="305" s="1"/>
  <c r="C4" i="306"/>
  <c r="K4" i="306" s="1"/>
  <c r="K1" i="306"/>
  <c r="K9" i="306" s="1"/>
  <c r="C9" i="306"/>
  <c r="J2" i="305"/>
  <c r="C7" i="302" l="1"/>
  <c r="C5" i="302"/>
  <c r="C4" i="302"/>
  <c r="J4" i="302" s="1"/>
  <c r="C2" i="302"/>
  <c r="C1" i="302"/>
  <c r="J1" i="302" s="1"/>
  <c r="J8" i="302" s="1"/>
  <c r="C8" i="302" l="1"/>
  <c r="I2" i="299"/>
  <c r="J1" i="299"/>
  <c r="C7" i="297"/>
  <c r="K7" i="295"/>
  <c r="J7" i="295"/>
  <c r="E7" i="295"/>
  <c r="D7" i="295"/>
  <c r="C7" i="295"/>
  <c r="J1" i="297" l="1"/>
  <c r="J7" i="297" s="1"/>
  <c r="J7" i="51" l="1"/>
  <c r="C5" i="53" l="1"/>
  <c r="N7" i="222"/>
  <c r="M7" i="222"/>
  <c r="N8" i="222"/>
  <c r="M8" i="222"/>
  <c r="N7" i="159"/>
  <c r="M7" i="159"/>
  <c r="N8" i="159"/>
  <c r="M8" i="159"/>
  <c r="C7" i="265" l="1"/>
  <c r="C5" i="265"/>
  <c r="C2" i="265"/>
  <c r="C1" i="265"/>
  <c r="C8" i="265" s="1"/>
  <c r="J1" i="265" l="1"/>
  <c r="J8" i="265" s="1"/>
  <c r="C7" i="203"/>
  <c r="N8" i="157" l="1"/>
  <c r="M8" i="157"/>
  <c r="C8" i="260" l="1"/>
  <c r="J1" i="260" l="1"/>
  <c r="J8" i="260" s="1"/>
  <c r="N8" i="153" l="1"/>
  <c r="M8" i="153"/>
  <c r="N7" i="153"/>
  <c r="M7" i="153"/>
  <c r="C2" i="170" l="1"/>
  <c r="C7" i="194" l="1"/>
  <c r="C7" i="168"/>
  <c r="C7" i="161" l="1"/>
  <c r="C5" i="161"/>
  <c r="C4" i="161"/>
  <c r="C1" i="161"/>
  <c r="J1" i="161" s="1"/>
  <c r="J8" i="161" s="1"/>
  <c r="J1" i="78"/>
  <c r="J7" i="78" s="1"/>
  <c r="C7" i="225"/>
  <c r="C5" i="225"/>
  <c r="J5" i="225" s="1"/>
  <c r="C4" i="225"/>
  <c r="J4" i="225" s="1"/>
  <c r="C2" i="225"/>
  <c r="C1" i="225"/>
  <c r="J1" i="225" s="1"/>
  <c r="J8" i="225" s="1"/>
  <c r="C7" i="73"/>
  <c r="C5" i="73"/>
  <c r="J5" i="73" s="1"/>
  <c r="C4" i="73"/>
  <c r="C2" i="73"/>
  <c r="C1" i="73"/>
  <c r="J1" i="73" s="1"/>
  <c r="J8" i="73" s="1"/>
  <c r="C6" i="71"/>
  <c r="C5" i="71"/>
  <c r="J5" i="71" s="1"/>
  <c r="C2" i="71"/>
  <c r="C1" i="71"/>
  <c r="J1" i="71" s="1"/>
  <c r="J7" i="71" s="1"/>
  <c r="C6" i="70"/>
  <c r="C5" i="70"/>
  <c r="J5" i="70" s="1"/>
  <c r="C2" i="70"/>
  <c r="C1" i="70"/>
  <c r="J1" i="70" s="1"/>
  <c r="J7" i="70" s="1"/>
  <c r="C6" i="69"/>
  <c r="C5" i="69"/>
  <c r="J5" i="69" s="1"/>
  <c r="C4" i="69"/>
  <c r="C2" i="69"/>
  <c r="C1" i="69"/>
  <c r="J1" i="69" s="1"/>
  <c r="J7" i="69" s="1"/>
  <c r="C6" i="111"/>
  <c r="C5" i="111"/>
  <c r="J5" i="111" s="1"/>
  <c r="C2" i="111"/>
  <c r="C1" i="111"/>
  <c r="J1" i="111" s="1"/>
  <c r="J7" i="111" s="1"/>
  <c r="C6" i="66"/>
  <c r="C5" i="66"/>
  <c r="J5" i="66" s="1"/>
  <c r="C2" i="66"/>
  <c r="C1" i="66"/>
  <c r="J1" i="66" s="1"/>
  <c r="J7" i="66" s="1"/>
  <c r="C6" i="221"/>
  <c r="C5" i="221"/>
  <c r="J5" i="221" s="1"/>
  <c r="C4" i="221"/>
  <c r="C2" i="221"/>
  <c r="C1" i="221"/>
  <c r="J1" i="221" s="1"/>
  <c r="J7" i="221" s="1"/>
  <c r="C6" i="65"/>
  <c r="C5" i="65"/>
  <c r="J5" i="65" s="1"/>
  <c r="C4" i="65"/>
  <c r="C2" i="65"/>
  <c r="C1" i="65"/>
  <c r="J1" i="65" s="1"/>
  <c r="J7" i="65" s="1"/>
  <c r="C6" i="64"/>
  <c r="C5" i="64"/>
  <c r="J5" i="64" s="1"/>
  <c r="C4" i="64"/>
  <c r="C2" i="64"/>
  <c r="C1" i="64"/>
  <c r="J1" i="64" s="1"/>
  <c r="J7" i="64" s="1"/>
  <c r="C5" i="63"/>
  <c r="J5" i="63" s="1"/>
  <c r="C4" i="63"/>
  <c r="C2" i="63"/>
  <c r="C1" i="63"/>
  <c r="J1" i="63" s="1"/>
  <c r="J7" i="63" s="1"/>
  <c r="C6" i="62"/>
  <c r="C5" i="62"/>
  <c r="J5" i="62" s="1"/>
  <c r="C2" i="62"/>
  <c r="C1" i="62"/>
  <c r="J1" i="62" s="1"/>
  <c r="J7" i="62" s="1"/>
  <c r="C6" i="61"/>
  <c r="C5" i="61"/>
  <c r="J5" i="61" s="1"/>
  <c r="C2" i="61"/>
  <c r="C1" i="61"/>
  <c r="J1" i="61" s="1"/>
  <c r="J7" i="61" s="1"/>
  <c r="C6" i="60"/>
  <c r="C5" i="60"/>
  <c r="J5" i="60" s="1"/>
  <c r="C2" i="60"/>
  <c r="C1" i="60"/>
  <c r="J1" i="60" s="1"/>
  <c r="J7" i="60" s="1"/>
  <c r="C6" i="59"/>
  <c r="C5" i="59"/>
  <c r="C2" i="59"/>
  <c r="C1" i="59"/>
  <c r="J1" i="59" s="1"/>
  <c r="J7" i="59" s="1"/>
  <c r="C9" i="122"/>
  <c r="C2" i="122"/>
  <c r="C1" i="122"/>
  <c r="J1" i="122" s="1"/>
  <c r="J10" i="122" s="1"/>
  <c r="C9" i="121"/>
  <c r="C4" i="121"/>
  <c r="C2" i="121"/>
  <c r="C1" i="121"/>
  <c r="J1" i="121" s="1"/>
  <c r="J10" i="121" s="1"/>
  <c r="C7" i="53"/>
  <c r="C2" i="53"/>
  <c r="J2" i="53" s="1"/>
  <c r="C1" i="53"/>
  <c r="J1" i="53" s="1"/>
  <c r="J8" i="53" s="1"/>
  <c r="C7" i="222"/>
  <c r="C5" i="222"/>
  <c r="C4" i="222"/>
  <c r="C2" i="222"/>
  <c r="C1" i="222"/>
  <c r="L1" i="222" s="1"/>
  <c r="L8" i="222" s="1"/>
  <c r="C7" i="231"/>
  <c r="C5" i="231"/>
  <c r="C4" i="231"/>
  <c r="L4" i="231" s="1"/>
  <c r="C2" i="231"/>
  <c r="C1" i="231"/>
  <c r="L1" i="231" s="1"/>
  <c r="C7" i="159"/>
  <c r="L7" i="159" s="1"/>
  <c r="C5" i="159"/>
  <c r="C4" i="159"/>
  <c r="C2" i="159"/>
  <c r="L2" i="159" s="1"/>
  <c r="C1" i="159"/>
  <c r="L1" i="159" s="1"/>
  <c r="L8" i="159" s="1"/>
  <c r="C6" i="51"/>
  <c r="C5" i="51"/>
  <c r="J5" i="51" s="1"/>
  <c r="C2" i="51"/>
  <c r="J2" i="51" s="1"/>
  <c r="C1" i="51"/>
  <c r="C7" i="158"/>
  <c r="J7" i="158" s="1"/>
  <c r="C5" i="158"/>
  <c r="J5" i="158" s="1"/>
  <c r="C4" i="158"/>
  <c r="C2" i="158"/>
  <c r="J2" i="158" s="1"/>
  <c r="C1" i="158"/>
  <c r="J1" i="158" s="1"/>
  <c r="J8" i="158" s="1"/>
  <c r="C7" i="49"/>
  <c r="C5" i="49"/>
  <c r="C4" i="49"/>
  <c r="C2" i="49"/>
  <c r="J2" i="49" s="1"/>
  <c r="C1" i="49"/>
  <c r="J1" i="49" s="1"/>
  <c r="J8" i="49" s="1"/>
  <c r="C7" i="157"/>
  <c r="C5" i="157"/>
  <c r="C2" i="157"/>
  <c r="C1" i="157"/>
  <c r="L1" i="157" s="1"/>
  <c r="L8" i="157" s="1"/>
  <c r="C7" i="220"/>
  <c r="C5" i="220"/>
  <c r="J5" i="220" s="1"/>
  <c r="C2" i="220"/>
  <c r="C1" i="220"/>
  <c r="J1" i="220" s="1"/>
  <c r="J8" i="220" s="1"/>
  <c r="C7" i="170"/>
  <c r="C5" i="170"/>
  <c r="C1" i="170"/>
  <c r="J1" i="170" s="1"/>
  <c r="J8" i="170" s="1"/>
  <c r="C7" i="209"/>
  <c r="C5" i="209"/>
  <c r="C1" i="209"/>
  <c r="J1" i="209" s="1"/>
  <c r="J8" i="209" s="1"/>
  <c r="C7" i="120"/>
  <c r="J7" i="120" s="1"/>
  <c r="C5" i="120"/>
  <c r="J5" i="120" s="1"/>
  <c r="C2" i="120"/>
  <c r="C1" i="120"/>
  <c r="J1" i="120" s="1"/>
  <c r="J8" i="120" s="1"/>
  <c r="C7" i="169"/>
  <c r="C5" i="169"/>
  <c r="C2" i="169"/>
  <c r="C1" i="169"/>
  <c r="J1" i="169" s="1"/>
  <c r="J8" i="169" s="1"/>
  <c r="C7" i="45"/>
  <c r="C5" i="45"/>
  <c r="C2" i="45"/>
  <c r="C1" i="45"/>
  <c r="J1" i="45" s="1"/>
  <c r="J8" i="45" s="1"/>
  <c r="C6" i="43"/>
  <c r="C5" i="43"/>
  <c r="C2" i="43"/>
  <c r="C1" i="43"/>
  <c r="J1" i="43" s="1"/>
  <c r="J7" i="43" s="1"/>
  <c r="C6" i="42"/>
  <c r="C5" i="42"/>
  <c r="C2" i="42"/>
  <c r="C1" i="42"/>
  <c r="J1" i="42" s="1"/>
  <c r="J7" i="42" s="1"/>
  <c r="C7" i="40"/>
  <c r="C5" i="40"/>
  <c r="C2" i="40"/>
  <c r="J2" i="40" s="1"/>
  <c r="C1" i="40"/>
  <c r="J1" i="40" s="1"/>
  <c r="J8" i="40" s="1"/>
  <c r="C7" i="153"/>
  <c r="L7" i="153" s="1"/>
  <c r="C5" i="153"/>
  <c r="C2" i="153"/>
  <c r="L2" i="153" s="1"/>
  <c r="C1" i="153"/>
  <c r="L1" i="153" s="1"/>
  <c r="L8" i="153" s="1"/>
  <c r="C7" i="33"/>
  <c r="C5" i="33"/>
  <c r="C2" i="33"/>
  <c r="C1" i="33"/>
  <c r="J1" i="33" s="1"/>
  <c r="J8" i="33" s="1"/>
  <c r="C7" i="31"/>
  <c r="C5" i="31"/>
  <c r="J5" i="31" s="1"/>
  <c r="C2" i="31"/>
  <c r="C1" i="31"/>
  <c r="J1" i="31" s="1"/>
  <c r="J8" i="31" s="1"/>
  <c r="C5" i="203"/>
  <c r="C4" i="203"/>
  <c r="J4" i="203" s="1"/>
  <c r="C2" i="203"/>
  <c r="C1" i="203"/>
  <c r="C7" i="150"/>
  <c r="L7" i="150" s="1"/>
  <c r="C5" i="150"/>
  <c r="C2" i="150"/>
  <c r="C1" i="150"/>
  <c r="C5" i="168"/>
  <c r="C2" i="168"/>
  <c r="C1" i="168"/>
  <c r="J1" i="168" s="1"/>
  <c r="J8" i="168" s="1"/>
  <c r="C5" i="194"/>
  <c r="C4" i="194"/>
  <c r="J4" i="194" s="1"/>
  <c r="C2" i="194"/>
  <c r="C1" i="194"/>
  <c r="J1" i="194" s="1"/>
  <c r="J8" i="194" s="1"/>
  <c r="J1" i="203" l="1"/>
  <c r="J8" i="203"/>
  <c r="L8" i="150"/>
  <c r="L1" i="150"/>
  <c r="E7" i="157" l="1"/>
  <c r="D7" i="157"/>
  <c r="E8" i="222" l="1"/>
  <c r="D8" i="222"/>
  <c r="E8" i="159"/>
  <c r="D8" i="159"/>
  <c r="E8" i="157"/>
  <c r="D8" i="157"/>
  <c r="E8" i="153"/>
  <c r="D8" i="153"/>
  <c r="E7" i="222"/>
  <c r="D7" i="222"/>
  <c r="E7" i="159"/>
  <c r="D7" i="159"/>
  <c r="E7" i="153"/>
  <c r="D7" i="153"/>
  <c r="C8" i="225" l="1"/>
  <c r="C7" i="221" l="1"/>
  <c r="C8" i="222"/>
  <c r="C8" i="220" l="1"/>
  <c r="C8" i="209" l="1"/>
  <c r="C8" i="203" l="1"/>
  <c r="C8" i="194"/>
  <c r="C8" i="40" l="1"/>
  <c r="C8" i="45"/>
  <c r="C8" i="53"/>
  <c r="C7" i="61"/>
  <c r="C7" i="65"/>
  <c r="C8" i="150"/>
  <c r="C8" i="153"/>
  <c r="C8" i="157"/>
  <c r="C8" i="159"/>
  <c r="C8" i="161"/>
  <c r="C8" i="169"/>
  <c r="C10" i="121"/>
  <c r="C8" i="31"/>
  <c r="C7" i="42"/>
  <c r="C7" i="59"/>
  <c r="C7" i="63"/>
  <c r="C7" i="69"/>
  <c r="C7" i="78"/>
  <c r="C7" i="111"/>
  <c r="C7" i="71"/>
  <c r="C8" i="33"/>
  <c r="C7" i="43"/>
  <c r="C8" i="49"/>
  <c r="C7" i="51"/>
  <c r="C7" i="60"/>
  <c r="C7" i="62"/>
  <c r="C7" i="64"/>
  <c r="C8" i="73"/>
  <c r="C7" i="70"/>
  <c r="C7" i="66"/>
  <c r="C10" i="122"/>
  <c r="C8" i="120"/>
  <c r="C8" i="158"/>
  <c r="C8" i="170"/>
  <c r="C8" i="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Hirano, Junichi (SVP)</author>
  </authors>
  <commentList>
    <comment ref="C7" authorId="0" shapeId="0" xr:uid="{14817190-64A9-4F6F-B6AC-3B8D28AA99D4}">
      <text>
        <r>
          <rPr>
            <sz val="12"/>
            <color indexed="81"/>
            <rFont val="Meiryo UI"/>
            <family val="3"/>
            <charset val="128"/>
          </rPr>
          <t>Optional for Derivative model or accessory</t>
        </r>
      </text>
    </comment>
    <comment ref="C8" authorId="0" shapeId="0" xr:uid="{2F13DAE8-E945-4898-926D-6D76E549AA81}">
      <text>
        <r>
          <rPr>
            <sz val="12"/>
            <color indexed="81"/>
            <rFont val="Meiryo UI"/>
            <family val="3"/>
            <charset val="128"/>
          </rPr>
          <t>Basically Mandatory</t>
        </r>
      </text>
    </comment>
    <comment ref="A86" authorId="0" shapeId="0" xr:uid="{B0CCD787-8BCC-42D7-B0BD-FBF203BEC34D}">
      <text>
        <r>
          <rPr>
            <sz val="12"/>
            <color indexed="81"/>
            <rFont val="Meiryo UI"/>
            <family val="3"/>
            <charset val="128"/>
          </rPr>
          <t>Mass Production Preparation / 量産準備</t>
        </r>
      </text>
    </comment>
    <comment ref="A93" authorId="0" shapeId="0" xr:uid="{07159CBE-24D7-445F-8EA0-D01CFA569E03}">
      <text>
        <r>
          <rPr>
            <sz val="12"/>
            <color indexed="81"/>
            <rFont val="Meiryo UI"/>
            <family val="3"/>
            <charset val="128"/>
          </rPr>
          <t>Commercialization Review / 商品化レビュー</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正規ユーザー</author>
  </authors>
  <commentList>
    <comment ref="M7" authorId="0" shapeId="0" xr:uid="{00000000-0006-0000-0C00-000001000000}">
      <text>
        <r>
          <rPr>
            <b/>
            <sz val="9"/>
            <color indexed="81"/>
            <rFont val="ＭＳ Ｐゴシック"/>
            <family val="3"/>
            <charset val="128"/>
          </rPr>
          <t>e-21に格納</t>
        </r>
      </text>
    </comment>
  </commentList>
</comments>
</file>

<file path=xl/sharedStrings.xml><?xml version="1.0" encoding="utf-8"?>
<sst xmlns="http://schemas.openxmlformats.org/spreadsheetml/2006/main" count="6812" uniqueCount="2871">
  <si>
    <t>Review model design activities and feed back to next model activities /record design know how.</t>
    <phoneticPr fontId="24"/>
  </si>
  <si>
    <t>General Manager of Business Division or General Manager of Design Section to whom the authority is transferred from General Manager of Business Division</t>
    <phoneticPr fontId="24"/>
  </si>
  <si>
    <t>General Manager of Software Design Section or Manager of Software Design or Software PM to whom the authority is transferred from the General Manager of Software Design Section</t>
    <phoneticPr fontId="24"/>
  </si>
  <si>
    <t>Manager of DR section or General Manager of DR section</t>
    <phoneticPr fontId="24"/>
  </si>
  <si>
    <t>Manager of SP Section (SP: Service Promotion)</t>
    <phoneticPr fontId="24"/>
  </si>
  <si>
    <t>SST</t>
  </si>
  <si>
    <t>Also if Production Engineering Dept of production plant or QA Div has been judged as necessary of reevaluation of side effects, Design person in charge will conduct reevaluation of side effects.</t>
  </si>
  <si>
    <r>
      <t xml:space="preserve">Judgment of production introduction </t>
    </r>
    <r>
      <rPr>
        <sz val="10.5"/>
        <rFont val="Century"/>
        <family val="1"/>
      </rPr>
      <t>availability</t>
    </r>
    <r>
      <rPr>
        <sz val="11"/>
        <rFont val="Times New Roman"/>
        <family val="1"/>
      </rPr>
      <t xml:space="preserve"> shall be conducted by person who has the authority of mass production start based on the confirmation result of Production Engineering Division.</t>
    </r>
  </si>
  <si>
    <t>Design change operation rule</t>
  </si>
  <si>
    <t>When exporting product outside of Japan, justification based on Export Trade Control Order and Foreign Exchange Order is required. Consequently, for the pre-confirmation, “export regulation check sheet” shall be submitted to the Trade Information Control Department to confirm all clear</t>
    <phoneticPr fontId="24"/>
  </si>
  <si>
    <t>To confirm the related patents of the key new features.</t>
    <phoneticPr fontId="24"/>
  </si>
  <si>
    <t>Control Item</t>
    <phoneticPr fontId="24"/>
  </si>
  <si>
    <t>Attendees</t>
    <phoneticPr fontId="24"/>
  </si>
  <si>
    <t>Criteria, Rule, etc.</t>
    <phoneticPr fontId="24"/>
  </si>
  <si>
    <t>Another Document</t>
    <phoneticPr fontId="24"/>
  </si>
  <si>
    <t>Non</t>
    <phoneticPr fontId="24"/>
  </si>
  <si>
    <t>Record Name</t>
    <phoneticPr fontId="24"/>
  </si>
  <si>
    <t>The record of the patent confirmation and the opinion. (Not to open)</t>
    <phoneticPr fontId="24"/>
  </si>
  <si>
    <t>Responsibility</t>
    <phoneticPr fontId="24"/>
  </si>
  <si>
    <t>Where/How to keep</t>
    <phoneticPr fontId="24"/>
  </si>
  <si>
    <t>Keeping Period</t>
    <phoneticPr fontId="24"/>
  </si>
  <si>
    <t>3 years</t>
    <phoneticPr fontId="24"/>
  </si>
  <si>
    <t>Guideline of confirmation items</t>
    <phoneticPr fontId="24"/>
  </si>
  <si>
    <t>Risk Management</t>
  </si>
  <si>
    <t>*check Risk Management Chart again</t>
  </si>
  <si>
    <t>Line Up</t>
  </si>
  <si>
    <t>*check changing point</t>
  </si>
  <si>
    <t>Benchmark</t>
  </si>
  <si>
    <t>Market situation</t>
  </si>
  <si>
    <t>Quality Target</t>
  </si>
  <si>
    <r>
      <t>T</t>
    </r>
    <r>
      <rPr>
        <sz val="12"/>
        <rFont val="Tahoma"/>
        <family val="2"/>
      </rPr>
      <t>o implement control items and keep the record if indicated.</t>
    </r>
    <phoneticPr fontId="24"/>
  </si>
  <si>
    <t>&lt;Open &amp; View&gt;</t>
    <phoneticPr fontId="24"/>
  </si>
  <si>
    <t>General Manager of TVQA (PLAR) or General Manager of each region QA to whom the authority is transferred from General Manager of TVQA) (PLAR: PL Authorized Reviewer)</t>
    <phoneticPr fontId="24"/>
  </si>
  <si>
    <t>Manager of Design Section or General Manager of Design Section or MGL</t>
    <phoneticPr fontId="24"/>
  </si>
  <si>
    <t>Manager of Power supply system Design Section or General Manager of Power supply system Design Section</t>
    <phoneticPr fontId="24"/>
  </si>
  <si>
    <t>Superintendent of quality assurance in the manufacturing plant (e.g. General Manager of Quality Assurance and General Manager of Quality Control)</t>
    <phoneticPr fontId="24"/>
  </si>
  <si>
    <t>Quality Manager</t>
    <phoneticPr fontId="24"/>
  </si>
  <si>
    <t>Drop &amp; vibration standard check sheet</t>
    <phoneticPr fontId="24"/>
  </si>
  <si>
    <t>e 21</t>
    <phoneticPr fontId="24"/>
  </si>
  <si>
    <t>Product Assessment check sheet</t>
    <phoneticPr fontId="24"/>
  </si>
  <si>
    <t>e 21</t>
    <phoneticPr fontId="24"/>
  </si>
  <si>
    <t>13 years.</t>
    <phoneticPr fontId="24"/>
  </si>
  <si>
    <t>3 years</t>
    <phoneticPr fontId="24"/>
  </si>
  <si>
    <t>&lt;Audit&gt;</t>
    <phoneticPr fontId="24"/>
  </si>
  <si>
    <t>Auditor:</t>
    <phoneticPr fontId="24"/>
  </si>
  <si>
    <r>
      <t>T</t>
    </r>
    <r>
      <rPr>
        <sz val="12"/>
        <rFont val="Tahoma"/>
        <family val="2"/>
      </rPr>
      <t>V QA</t>
    </r>
    <phoneticPr fontId="24"/>
  </si>
  <si>
    <t>Audittee:</t>
    <phoneticPr fontId="24"/>
  </si>
  <si>
    <t>Criteria, Rule, etc.</t>
    <phoneticPr fontId="24"/>
  </si>
  <si>
    <t>Another Document</t>
    <phoneticPr fontId="24"/>
  </si>
  <si>
    <t>Record Name</t>
    <phoneticPr fontId="24"/>
  </si>
  <si>
    <t>Responsibility</t>
    <phoneticPr fontId="24"/>
  </si>
  <si>
    <t>&lt;Records&gt;</t>
    <phoneticPr fontId="24"/>
  </si>
  <si>
    <r>
      <t>R</t>
    </r>
    <r>
      <rPr>
        <sz val="12"/>
        <rFont val="Tahoma"/>
        <family val="2"/>
      </rPr>
      <t>ecords basically must be kept by any way of the follows.</t>
    </r>
    <phoneticPr fontId="24"/>
  </si>
  <si>
    <t>FTBR-RS-E-04 Form Parts Application Standard Check sheet</t>
    <phoneticPr fontId="24"/>
  </si>
  <si>
    <t>FTBR-RS-E-05 Form_Remote Commander Check sheet</t>
    <phoneticPr fontId="24"/>
  </si>
  <si>
    <t>e 21</t>
    <phoneticPr fontId="24"/>
  </si>
  <si>
    <t>1 year</t>
    <phoneticPr fontId="24"/>
  </si>
  <si>
    <t>Non.</t>
    <phoneticPr fontId="24"/>
  </si>
  <si>
    <t>Controlling Dept</t>
    <phoneticPr fontId="24"/>
  </si>
  <si>
    <t>Plant QA</t>
    <phoneticPr fontId="24"/>
  </si>
  <si>
    <t>5 years</t>
    <phoneticPr fontId="24"/>
  </si>
  <si>
    <t>e 21</t>
    <phoneticPr fontId="24"/>
  </si>
  <si>
    <t>non</t>
    <phoneticPr fontId="24"/>
  </si>
  <si>
    <t>Guideline of activities</t>
    <phoneticPr fontId="24"/>
  </si>
  <si>
    <t>Product Design, Mechanical Design, Procurement, Planning &amp; Control</t>
    <phoneticPr fontId="24"/>
  </si>
  <si>
    <t>Product Design</t>
    <phoneticPr fontId="24"/>
  </si>
  <si>
    <t>not provided</t>
    <phoneticPr fontId="24"/>
  </si>
  <si>
    <t>Criteria at start</t>
    <phoneticPr fontId="24"/>
  </si>
  <si>
    <t>Panel</t>
    <phoneticPr fontId="24"/>
  </si>
  <si>
    <t>Mechanical</t>
    <phoneticPr fontId="24"/>
  </si>
  <si>
    <t>*SW release</t>
    <phoneticPr fontId="24"/>
  </si>
  <si>
    <t>5 years</t>
    <phoneticPr fontId="24"/>
  </si>
  <si>
    <t>Service Promotion</t>
    <phoneticPr fontId="24"/>
  </si>
  <si>
    <t>10 years</t>
    <phoneticPr fontId="24"/>
  </si>
  <si>
    <t>FDR027E-03 Form Minimum Product Quality Rules &amp; Requirements Check Sheet</t>
    <phoneticPr fontId="24"/>
  </si>
  <si>
    <t>FTBR-EMC-E-01 Form_EMC Check sheet</t>
    <phoneticPr fontId="24"/>
  </si>
  <si>
    <t>FTBR-EMC-E-02 Form_EMC Special Exemption</t>
    <phoneticPr fontId="24"/>
  </si>
  <si>
    <t>Each check sheet</t>
    <phoneticPr fontId="24"/>
  </si>
  <si>
    <t>Guide Line</t>
    <phoneticPr fontId="24"/>
  </si>
  <si>
    <t>-New chassis for the plant of transfer destination: Follow new model introduction events as model classification “I” of Common Design PQMR</t>
  </si>
  <si>
    <t>-Derivative Model for the plant of transfer destination: Follow new model introduction events as model classification “II” of Common Design PQMR</t>
  </si>
  <si>
    <t>Note-1: In case a model was transferred between Production plants. (Including Knock Down production)</t>
    <phoneticPr fontId="24"/>
  </si>
  <si>
    <t>Non.</t>
    <phoneticPr fontId="24"/>
  </si>
  <si>
    <t>Product Assessment sheet, Regulation check sheet : 13years</t>
    <phoneticPr fontId="24"/>
  </si>
  <si>
    <t>Product Assessment sheet, Regulation check sheet</t>
    <phoneticPr fontId="24"/>
  </si>
  <si>
    <t>To define how "NMIR" is applied.   (This sheet)</t>
    <phoneticPr fontId="24"/>
  </si>
  <si>
    <t>NMIR and other documents are open on QMS library.</t>
    <phoneticPr fontId="24"/>
  </si>
  <si>
    <t>All over the world.   (All design departments and all manufacturing plants)</t>
  </si>
  <si>
    <t>Authority of its view is transferred from ISO Management Library at first, and maintained by TV QA later on.</t>
  </si>
  <si>
    <t>No</t>
    <phoneticPr fontId="24"/>
  </si>
  <si>
    <t>58</t>
    <phoneticPr fontId="24"/>
  </si>
  <si>
    <t>e-21Web</t>
    <phoneticPr fontId="24"/>
  </si>
  <si>
    <t>Mandatory</t>
    <phoneticPr fontId="24"/>
  </si>
  <si>
    <t>FDR031E-04 Form_PS Quality Judgment Meeting report</t>
    <phoneticPr fontId="24"/>
  </si>
  <si>
    <t>*confirmation for changing point</t>
  </si>
  <si>
    <t>*before BOM release meeting is done or scheduled</t>
  </si>
  <si>
    <t>*involvement of production people</t>
  </si>
  <si>
    <t>Parts count/variety</t>
  </si>
  <si>
    <t>*confirm actual situation and target</t>
  </si>
  <si>
    <t>Cost/MP</t>
  </si>
  <si>
    <t>Number of production plan and allocation</t>
  </si>
  <si>
    <t>Parts order situation</t>
  </si>
  <si>
    <t>*investigation, evaluation, countermeasure, confirmation will be done and complete model design by using representative model.</t>
  </si>
  <si>
    <t>*new device evaluation completed, all parts mounted and operation confirmed</t>
  </si>
  <si>
    <t>*no hung up during evaluation (at general operation and reliability test)</t>
  </si>
  <si>
    <t>*SW is implemented</t>
  </si>
  <si>
    <t>*ES panel is available (spec fixed)</t>
  </si>
  <si>
    <t>*tooled mechanical parts is available</t>
  </si>
  <si>
    <t>*Full DR, Full FT are available</t>
  </si>
  <si>
    <t>*Confirmation for basic function</t>
  </si>
  <si>
    <t>*Power ON/OFF, sequence, transients</t>
  </si>
  <si>
    <t>*all pass and every kind of signal</t>
  </si>
  <si>
    <t>*tuning and input change</t>
  </si>
  <si>
    <t>*analog (sound) mode ex: NICAM</t>
  </si>
  <si>
    <t>*EPG, data broadcasting, CC, TEXT, etc.</t>
  </si>
  <si>
    <t>*blanking, mute, etc</t>
  </si>
  <si>
    <t>*confirmation for new HW (Tuner, Demod, Panel, PEL2, etc.)</t>
  </si>
  <si>
    <t>*confirm New Feature (mainly system)</t>
  </si>
  <si>
    <t>*finalize HW control SPEC</t>
  </si>
  <si>
    <t>*confirm heat and EMI (including MAX power condition)</t>
  </si>
  <si>
    <t>*Picture/Sound Quality of representative mode</t>
  </si>
  <si>
    <t>*fix panel SPEC</t>
  </si>
  <si>
    <t>*confirm tooled mechanical parts</t>
  </si>
  <si>
    <t>*parts tolerance confirmation</t>
  </si>
  <si>
    <t>*local DR (local unique signal, etc.), FT</t>
  </si>
  <si>
    <t>*General evaluation/examination finished</t>
  </si>
  <si>
    <t>*Keep EMI target margin for representative model</t>
  </si>
  <si>
    <t>*pick up all problem and countermeasure is clear or prospect of countermeasure is clear</t>
  </si>
  <si>
    <t>*remaining HW problem A=0、B=5</t>
  </si>
  <si>
    <t>RIPR Check sheet.</t>
    <phoneticPr fontId="24"/>
  </si>
  <si>
    <t>Objective</t>
    <phoneticPr fontId="24"/>
  </si>
  <si>
    <t>Scope</t>
    <phoneticPr fontId="24"/>
  </si>
  <si>
    <t>Precondition</t>
    <phoneticPr fontId="24"/>
  </si>
  <si>
    <t>Schedule</t>
    <phoneticPr fontId="24"/>
  </si>
  <si>
    <t>*Detail schedule until Mass Production</t>
    <phoneticPr fontId="24"/>
  </si>
  <si>
    <t>Organization/System</t>
    <phoneticPr fontId="24"/>
  </si>
  <si>
    <t>*Organization/System of Products Design team</t>
    <phoneticPr fontId="24"/>
  </si>
  <si>
    <t>Electrical Design</t>
    <phoneticPr fontId="24"/>
  </si>
  <si>
    <t>*first draft schematic is completed
*confirm the changing point from development phase
*Event Planning List of NMIR is completed</t>
    <phoneticPr fontId="24"/>
  </si>
  <si>
    <t>SW Design</t>
    <phoneticPr fontId="24"/>
  </si>
  <si>
    <t>*confirm SW design plan and SW release plan</t>
    <phoneticPr fontId="24"/>
  </si>
  <si>
    <t>Panel Design</t>
    <phoneticPr fontId="24"/>
  </si>
  <si>
    <t>Mechanical Design</t>
    <phoneticPr fontId="24"/>
  </si>
  <si>
    <t>Power Supply and Inverter Design</t>
    <phoneticPr fontId="24"/>
  </si>
  <si>
    <t>*plan for SPEC fix, sample supply and introduction schedule until MP</t>
    <phoneticPr fontId="24"/>
  </si>
  <si>
    <t>New Parts</t>
    <phoneticPr fontId="24"/>
  </si>
  <si>
    <t>*Progress of New Parts investigation and introduction schedule</t>
    <phoneticPr fontId="24"/>
  </si>
  <si>
    <t>Key Device</t>
    <phoneticPr fontId="24"/>
  </si>
  <si>
    <t>*SPEC. and schedule fixed</t>
    <phoneticPr fontId="24"/>
  </si>
  <si>
    <t>Tuner</t>
    <phoneticPr fontId="24"/>
  </si>
  <si>
    <t>*actual development and introduction schedule</t>
    <phoneticPr fontId="24"/>
  </si>
  <si>
    <t>Picture Quality
Sound Quality</t>
    <phoneticPr fontId="24"/>
  </si>
  <si>
    <t>*Picture/Sound Quality design schedule</t>
    <phoneticPr fontId="24"/>
  </si>
  <si>
    <t>PWB</t>
    <phoneticPr fontId="24"/>
  </si>
  <si>
    <t>EMI</t>
    <phoneticPr fontId="24"/>
  </si>
  <si>
    <t>*confirmation for schedule, target margin and the measured model</t>
    <phoneticPr fontId="24"/>
  </si>
  <si>
    <t>Issue</t>
    <phoneticPr fontId="24"/>
  </si>
  <si>
    <t>Risk</t>
    <phoneticPr fontId="24"/>
  </si>
  <si>
    <t>Risk Management</t>
    <phoneticPr fontId="24"/>
  </si>
  <si>
    <t>Line Up</t>
    <phoneticPr fontId="24"/>
  </si>
  <si>
    <t>*Variation of HW/SW (model matrix)</t>
    <phoneticPr fontId="24"/>
  </si>
  <si>
    <t>Progress of the project that should be confirmed in Design concept</t>
    <phoneticPr fontId="24"/>
  </si>
  <si>
    <t>not provided</t>
    <phoneticPr fontId="24"/>
  </si>
  <si>
    <t>see below</t>
    <phoneticPr fontId="24"/>
  </si>
  <si>
    <t>non</t>
    <phoneticPr fontId="24"/>
  </si>
  <si>
    <t>not provided</t>
    <phoneticPr fontId="24"/>
  </si>
  <si>
    <t>Objective</t>
    <phoneticPr fontId="24"/>
  </si>
  <si>
    <t>Criteria at start</t>
    <phoneticPr fontId="24"/>
  </si>
  <si>
    <t>Panel</t>
    <phoneticPr fontId="24"/>
  </si>
  <si>
    <t>Mechanical</t>
    <phoneticPr fontId="24"/>
  </si>
  <si>
    <t>Required output</t>
    <phoneticPr fontId="24"/>
  </si>
  <si>
    <t>Countermeasures against problems occurred and Schedule for solution are to be clarified.
(Comply with Common SAPAPS Standard (DS029001E) for details)
- Self-control by Product Design</t>
    <phoneticPr fontId="24"/>
  </si>
  <si>
    <t>Self-control by Product Design</t>
    <phoneticPr fontId="24"/>
  </si>
  <si>
    <t>Product Design.</t>
    <phoneticPr fontId="24"/>
  </si>
  <si>
    <t>1) Design is to evaluate the confirmation items before BOM Release and approve &amp; keep it internally in design.
2)No possibility of Reliability Incident.
- Self-control by Product Design.</t>
    <phoneticPr fontId="24"/>
  </si>
  <si>
    <t>Import/Export Control</t>
    <phoneticPr fontId="24"/>
  </si>
  <si>
    <r>
      <t>Decision method of events to be implemented</t>
    </r>
    <r>
      <rPr>
        <sz val="12"/>
        <rFont val="ＭＳ Ｐゴシック"/>
        <family val="3"/>
        <charset val="128"/>
      </rPr>
      <t xml:space="preserve">
1. Purpose
Decide Design of new model introduction and events to be implemented based on agreement of each PIC of related department at the stage of design planning by each model.
2. Method
 (1) Time for Implementation: At the Design Planning
 (2) Host: Product Design Responsible Department
 (3) Discussion Participating Department (must): DR, Products Safety, P/S Quality Promotion, 
Product Planning, Procurement, Plant Production, Product environment Control
Discussion Participating Department (If necessary): Software Design, LCD Panel Design, 
Power Supply System Design
</t>
    </r>
    <phoneticPr fontId="24"/>
  </si>
  <si>
    <t>*confirmation of BOM completion level, registration situation of new parts, factory allocation production/sales plan</t>
  </si>
  <si>
    <t>*Ratio of released design drawings should be better than 80%  (Except for internal parts, micon, board, harness construction and printed matter-label-packing)</t>
  </si>
  <si>
    <t>*confirm about parts order situation and model introduction schedule</t>
  </si>
  <si>
    <t>*BOM completion level</t>
  </si>
  <si>
    <t>*Final tooled parts supply plan</t>
  </si>
  <si>
    <t>*Supply plan confirmation</t>
  </si>
  <si>
    <t>*Registration situation of New parts</t>
  </si>
  <si>
    <t>*Registration situation and supply plan</t>
  </si>
  <si>
    <t>Safety Standard</t>
  </si>
  <si>
    <t>compliance (ex : environment, Digital broadcast, Dolby, etc.)</t>
  </si>
  <si>
    <t>Control Item</t>
    <phoneticPr fontId="24"/>
  </si>
  <si>
    <t>Criteria, Rule, etc.</t>
    <phoneticPr fontId="24"/>
  </si>
  <si>
    <t>Another Document</t>
    <phoneticPr fontId="24"/>
  </si>
  <si>
    <t>Record Name</t>
    <phoneticPr fontId="24"/>
  </si>
  <si>
    <t>Responsibility</t>
    <phoneticPr fontId="24"/>
  </si>
  <si>
    <t>Where/How to keep</t>
    <phoneticPr fontId="24"/>
  </si>
  <si>
    <t>Keeping Period</t>
    <phoneticPr fontId="24"/>
  </si>
  <si>
    <t>*final products verification by model</t>
  </si>
  <si>
    <t>*confirm SQA evaluation release meeting schedule and have expectation of GO</t>
  </si>
  <si>
    <t>*Final SPEC CS panel is available</t>
  </si>
  <si>
    <t>*Final parts is available</t>
  </si>
  <si>
    <t>*Final products confirmation</t>
  </si>
  <si>
    <t>*confirmation for all function (including production mode and service mode)</t>
  </si>
  <si>
    <t>*DR problem closed completely</t>
  </si>
  <si>
    <t>*final Panel SPEC confirmation</t>
  </si>
  <si>
    <t>*confirm final mechanical parts SPEC</t>
  </si>
  <si>
    <t>*final conclusion of Picture/Sound Quality</t>
  </si>
  <si>
    <t>*final confirmation of heat and EMI</t>
  </si>
  <si>
    <t>*tolerance investigation</t>
  </si>
  <si>
    <t>*approval for safety standard</t>
  </si>
  <si>
    <t>*final Field Test</t>
  </si>
  <si>
    <t>*complete each check sheets</t>
  </si>
  <si>
    <t>*Keep EMI target margin for 3 sets</t>
  </si>
  <si>
    <t>*no remaining problem</t>
  </si>
  <si>
    <t>FDR023E-10 Form_TV Spec Special Exemption Request</t>
    <phoneticPr fontId="24"/>
  </si>
  <si>
    <t>12 years.</t>
    <phoneticPr fontId="24"/>
  </si>
  <si>
    <t>10 years after production discontinuation.</t>
    <phoneticPr fontId="24"/>
  </si>
  <si>
    <t>Quality Bottom Check Sheet</t>
    <phoneticPr fontId="24"/>
  </si>
  <si>
    <t>FTBR-RI-E-01 Form_RIPR Check Sheet</t>
    <phoneticPr fontId="24"/>
  </si>
  <si>
    <t>TBR-RI-E RIPR (Reliability Incident Preventive Rule)</t>
    <phoneticPr fontId="24"/>
  </si>
  <si>
    <t>Objective</t>
    <phoneticPr fontId="24"/>
  </si>
  <si>
    <t>Non</t>
    <phoneticPr fontId="24"/>
  </si>
  <si>
    <t xml:space="preserve">1) Product is to be valid for sale (To satisfy requirement of input.)
2) Design validation is to have been solved=No pending design problems (including FT problem).
3 DR remaining problem report shall be approved.
</t>
    <phoneticPr fontId="24"/>
  </si>
  <si>
    <t>Control Item</t>
    <phoneticPr fontId="24"/>
  </si>
  <si>
    <t>Where/How to keep</t>
    <phoneticPr fontId="24"/>
  </si>
  <si>
    <t>Control Item</t>
    <phoneticPr fontId="24"/>
  </si>
  <si>
    <t>Design Manager</t>
    <phoneticPr fontId="24"/>
  </si>
  <si>
    <t>Software Design Manager</t>
    <phoneticPr fontId="24"/>
  </si>
  <si>
    <t>DR Manager</t>
    <phoneticPr fontId="24"/>
  </si>
  <si>
    <t>Safety Manager</t>
    <phoneticPr fontId="24"/>
  </si>
  <si>
    <t>SP Manager</t>
    <phoneticPr fontId="24"/>
  </si>
  <si>
    <t>Power supply system Design Manager</t>
    <phoneticPr fontId="24"/>
  </si>
  <si>
    <t>Production Manager</t>
  </si>
  <si>
    <t>Fix Product Strategy</t>
    <phoneticPr fontId="24"/>
  </si>
  <si>
    <t>EMC Check Sheet</t>
    <phoneticPr fontId="24"/>
  </si>
  <si>
    <t>SAPAPS Implementation Report</t>
    <phoneticPr fontId="24"/>
  </si>
  <si>
    <t>15 years.</t>
    <phoneticPr fontId="24"/>
  </si>
  <si>
    <t>Control Item</t>
    <phoneticPr fontId="24"/>
  </si>
  <si>
    <t>Criteria, Rule, etc.</t>
    <phoneticPr fontId="24"/>
  </si>
  <si>
    <t>Another Document</t>
    <phoneticPr fontId="24"/>
  </si>
  <si>
    <t>Record Name</t>
    <phoneticPr fontId="24"/>
  </si>
  <si>
    <t>Responsibility</t>
    <phoneticPr fontId="24"/>
  </si>
  <si>
    <t>Where/How to keep</t>
    <phoneticPr fontId="24"/>
  </si>
  <si>
    <t>(Note 1): A, B and C Ranking given here is general principle and may change depending upon nature of the product or evaluation condition.</t>
  </si>
  <si>
    <t>(Note 2): This classification is to be applied even when no symptom is found, if the material, components, or design are similar or the same as those which had problems in the past.</t>
  </si>
  <si>
    <t>(3) Verification and trial evaluation</t>
  </si>
  <si>
    <t>Verify according to the approved confirmation item, which have been planned at the previous item (1).Trial evaluation will be conducted as needed.</t>
  </si>
  <si>
    <t>If there is cause which changes measurement result by design/production variation, inspection will be conducted considering variation.  Especially, for the change related to safety critical components and safety critical operation, inspection must be conducted, considering variation.</t>
  </si>
  <si>
    <t>(4) Issue notice of design change</t>
  </si>
  <si>
    <t>After completion of verification and trial evaluation, design person in charge will issue notice of design change.  Each specified format will be used for Electronics Design, Mechanical Design, Software Design for notification format of design change.</t>
  </si>
  <si>
    <t>Changed contents, verification result of decided item at previous item (1) and urgent of change will be described at the notice of design change.</t>
  </si>
  <si>
    <t>If there is parts change describe handling of old parts, notice of change attention to Service Div.</t>
  </si>
  <si>
    <t>Also if prior confirmation (test run) will be judged as required before introducing to production plant, PCN will be issued separately with specified indication to related dept.</t>
  </si>
  <si>
    <t>To confirm important subjects and their C/M about design quality.</t>
    <phoneticPr fontId="24"/>
  </si>
  <si>
    <t>Design Validation</t>
    <phoneticPr fontId="24"/>
  </si>
  <si>
    <t>DR</t>
    <phoneticPr fontId="24"/>
  </si>
  <si>
    <t>Quality Assurance</t>
    <phoneticPr fontId="24"/>
  </si>
  <si>
    <t>Practicing Dept.</t>
    <phoneticPr fontId="24"/>
  </si>
  <si>
    <t>SET Design</t>
    <phoneticPr fontId="24"/>
  </si>
  <si>
    <t>Attendees</t>
    <phoneticPr fontId="24"/>
  </si>
  <si>
    <t>SET Design, DR, Production Eng</t>
    <phoneticPr fontId="24"/>
  </si>
  <si>
    <t>Criteria, Rule, etc.</t>
    <phoneticPr fontId="24"/>
  </si>
  <si>
    <t>Another Document</t>
    <phoneticPr fontId="24"/>
  </si>
  <si>
    <t>Record Name</t>
    <phoneticPr fontId="24"/>
  </si>
  <si>
    <t>Responsibility</t>
    <phoneticPr fontId="24"/>
  </si>
  <si>
    <t>Keeping Period</t>
    <phoneticPr fontId="24"/>
  </si>
  <si>
    <t>3 Years</t>
    <phoneticPr fontId="24"/>
  </si>
  <si>
    <t>DV Meeting Minutes</t>
    <phoneticPr fontId="24"/>
  </si>
  <si>
    <t>Non</t>
    <phoneticPr fontId="24"/>
  </si>
  <si>
    <t>Business Responsible Person</t>
    <phoneticPr fontId="24"/>
  </si>
  <si>
    <t>e21</t>
    <phoneticPr fontId="24"/>
  </si>
  <si>
    <t>Scope</t>
  </si>
  <si>
    <t>*prospect of necessary item for MP is clear</t>
  </si>
  <si>
    <t>(for example, parts supply, over all adjustment standard, safety standard approval, evaluation schedule)</t>
  </si>
  <si>
    <t>1)In case that RIPR is not be satisfied, “Request for permission to deviate from Spec” is to be issued in order to produce products temporarily with the special standards.
2)No occurrence of RI is guaranteed.</t>
    <phoneticPr fontId="24"/>
  </si>
  <si>
    <t>RIPR Special Exemption</t>
    <phoneticPr fontId="24"/>
  </si>
  <si>
    <t>Event Planning Table:</t>
  </si>
  <si>
    <t>Product Planning</t>
    <phoneticPr fontId="24"/>
  </si>
  <si>
    <t>&lt;Purpose&gt;</t>
    <phoneticPr fontId="24"/>
  </si>
  <si>
    <t>This is to regulate important quality events and details how they should be controlled for new product introduction.</t>
    <phoneticPr fontId="24"/>
  </si>
  <si>
    <t>&lt;Applied</t>
    <phoneticPr fontId="24"/>
  </si>
  <si>
    <t>Products&gt;</t>
    <phoneticPr fontId="24"/>
  </si>
  <si>
    <t>* This is basically applied for ODM/OEM products as well.</t>
    <phoneticPr fontId="24"/>
  </si>
  <si>
    <t>* Market test performed on the site where products are actually in use, mainly for models with new chassis and new devices, in the design stage.
* Ranking will be performed comply with appendix “Problem Ranking Table” for problem occurrence upon consultation with DR after test.)
(If problems of Key Devices occurred, actions are to be taken when fully prepared.)</t>
    <phoneticPr fontId="24"/>
  </si>
  <si>
    <t>TBR-RS-E Reliability Standard</t>
    <phoneticPr fontId="24"/>
  </si>
  <si>
    <t>Original copy of registered Chinese company standard</t>
  </si>
  <si>
    <t>DS029001E Common SAPAPS Standard</t>
    <phoneticPr fontId="24"/>
  </si>
  <si>
    <t>FDS029001E-01 Form_SAPAPS Implementation Report</t>
    <phoneticPr fontId="24"/>
  </si>
  <si>
    <t>FDR023E-05 Form_Field Test Report</t>
    <phoneticPr fontId="24"/>
  </si>
  <si>
    <t>FTBR-RS-E-03 Form Drop and Vibration Standard Check Sheet</t>
    <phoneticPr fontId="24"/>
  </si>
  <si>
    <t>FDR023E-21 Product Compliance Assessment Sheet</t>
    <phoneticPr fontId="24"/>
  </si>
  <si>
    <t>TBR-GPS-E General Product Standard</t>
    <phoneticPr fontId="24"/>
  </si>
  <si>
    <t>To judge final PS quality at design stage</t>
    <phoneticPr fontId="24"/>
  </si>
  <si>
    <t>1. Purpose</t>
  </si>
  <si>
    <t>Plan item</t>
  </si>
  <si>
    <t>1. Reason of change</t>
  </si>
  <si>
    <t>2. Effect</t>
  </si>
  <si>
    <t>3. Required evaluation item</t>
  </si>
  <si>
    <t>For presumption of side effect, check with past design information notice, PCN, release notice, DR problem, quality problem, etc.</t>
  </si>
  <si>
    <t>Gather knowledgeable persons and conduct FMEA if needed.</t>
  </si>
  <si>
    <t>Especially completely examine the following 7 items.</t>
  </si>
  <si>
    <r>
      <t xml:space="preserve">1) Change of Safety Critical Components      2) Possibility of conflict to </t>
    </r>
    <r>
      <rPr>
        <sz val="10.5"/>
        <rFont val="Times New Roman"/>
        <family val="1"/>
      </rPr>
      <t>regulatory requirement</t>
    </r>
  </si>
  <si>
    <t>7) Influence towards other related models</t>
  </si>
  <si>
    <t>(2) Approval of design change examination plan</t>
  </si>
  <si>
    <t>1. Design validation is to have been solved=No pending design problems（A=0、B=0)
   (DR remaining problem report shall be approved.)</t>
    <phoneticPr fontId="24"/>
  </si>
  <si>
    <t>9. Evaluation comply with Connectivity Conception is to have been completed.</t>
    <phoneticPr fontId="24"/>
  </si>
  <si>
    <t>Logo certification is to have been finished. In the case of non-certification, there is a plan becoming finished with the certification by PP.</t>
    <phoneticPr fontId="24"/>
  </si>
  <si>
    <t>8. Progress of Quality Concept is finished (Confirmation of Risk Management Chart)</t>
    <phoneticPr fontId="24"/>
  </si>
  <si>
    <t>Definition of Design validation in the project</t>
    <phoneticPr fontId="24"/>
  </si>
  <si>
    <t>Progress of the project that should be confirmed in Design validation</t>
    <phoneticPr fontId="24"/>
  </si>
  <si>
    <t>Plant Production Eng</t>
    <phoneticPr fontId="24"/>
  </si>
  <si>
    <t xml:space="preserve">Intellectual Property Promotion, Product Design </t>
    <phoneticPr fontId="24"/>
  </si>
  <si>
    <t>Intellectual Property Promotion</t>
    <phoneticPr fontId="24"/>
  </si>
  <si>
    <t>Product Design PL, Import/Export Control</t>
    <phoneticPr fontId="24"/>
  </si>
  <si>
    <t>Electrical Design</t>
  </si>
  <si>
    <t>SW Design</t>
  </si>
  <si>
    <t>Mechanical Design</t>
  </si>
  <si>
    <t>New Parts</t>
  </si>
  <si>
    <t>Key Device</t>
  </si>
  <si>
    <t>Tuner</t>
  </si>
  <si>
    <t xml:space="preserve">  1) Necessity or not of side effect verification shall be judged definitely.
  2) About the design change that side effect verification needs, the side effect shall be verified definitely.</t>
    <phoneticPr fontId="24"/>
  </si>
  <si>
    <t>3. If there was circuit change after BOM Release, Parts Application Standard Check has been conducted for parts which was affected and check sheet has been approved.</t>
    <phoneticPr fontId="24"/>
  </si>
  <si>
    <t>4. P/S Judgment meeting shall be passed and its report shall be approved.</t>
    <phoneticPr fontId="24"/>
  </si>
  <si>
    <t>6. Panel DV meeting shall be passed.</t>
    <phoneticPr fontId="24"/>
  </si>
  <si>
    <t>7. Power supply/inverter confirmation meeting is to be have passed.</t>
    <phoneticPr fontId="24"/>
  </si>
  <si>
    <t>12.  Design Drawings are to be released or ready to be released and Product Standard for each model is to have been issued.</t>
    <phoneticPr fontId="24"/>
  </si>
  <si>
    <t>Serviceability check sheet</t>
    <phoneticPr fontId="24"/>
  </si>
  <si>
    <t>16. TV SPEC Deviation Request, P/S and RIPR Special Exemption are to have been issued and approved. (If necessary).</t>
    <phoneticPr fontId="24"/>
  </si>
  <si>
    <t>&lt;Applied Region&gt;</t>
    <phoneticPr fontId="24"/>
  </si>
  <si>
    <t>&lt;Sheet</t>
    <phoneticPr fontId="24"/>
  </si>
  <si>
    <r>
      <t>T</t>
    </r>
    <r>
      <rPr>
        <sz val="12"/>
        <rFont val="Tahoma"/>
        <family val="2"/>
      </rPr>
      <t>o show the next items for each control item.</t>
    </r>
    <phoneticPr fontId="24"/>
  </si>
  <si>
    <r>
      <t>C</t>
    </r>
    <r>
      <rPr>
        <sz val="12"/>
        <rFont val="Tahoma"/>
        <family val="2"/>
      </rPr>
      <t>ommon Rule:</t>
    </r>
    <phoneticPr fontId="24"/>
  </si>
  <si>
    <r>
      <t>T</t>
    </r>
    <r>
      <rPr>
        <sz val="12"/>
        <rFont val="Tahoma"/>
        <family val="2"/>
      </rPr>
      <t>o show common rules which are not applied on a particular control item or are applied on a several control items in common.</t>
    </r>
    <phoneticPr fontId="24"/>
  </si>
  <si>
    <t>&lt;Responsibility&gt;</t>
    <phoneticPr fontId="24"/>
  </si>
  <si>
    <r>
      <t xml:space="preserve">TV </t>
    </r>
    <r>
      <rPr>
        <sz val="12"/>
        <rFont val="Tahoma"/>
        <family val="2"/>
      </rPr>
      <t>QA:</t>
    </r>
    <phoneticPr fontId="24"/>
  </si>
  <si>
    <r>
      <t>C</t>
    </r>
    <r>
      <rPr>
        <sz val="12"/>
        <rFont val="Tahoma"/>
        <family val="2"/>
      </rPr>
      <t>ontrolling dept:</t>
    </r>
    <phoneticPr fontId="24"/>
  </si>
  <si>
    <r>
      <t>P</t>
    </r>
    <r>
      <rPr>
        <sz val="12"/>
        <rFont val="Tahoma"/>
        <family val="2"/>
      </rPr>
      <t>racticing dept:</t>
    </r>
    <phoneticPr fontId="24"/>
  </si>
  <si>
    <t>1. Prevention of recurrence</t>
    <phoneticPr fontId="24"/>
  </si>
  <si>
    <t>2. Prevention</t>
    <phoneticPr fontId="24"/>
  </si>
  <si>
    <t>*Confirmation for new parts list issue</t>
  </si>
  <si>
    <t>*Sample evaluation plan</t>
  </si>
  <si>
    <t>*Algorithm and basic Picture/Sound Quality design schedule</t>
  </si>
  <si>
    <t>PWB</t>
  </si>
  <si>
    <t>EMI</t>
  </si>
  <si>
    <t>*confirm evaluation schedule and target with representative models</t>
  </si>
  <si>
    <t>Guideline of activities</t>
    <phoneticPr fontId="24"/>
  </si>
  <si>
    <t>1) No problems worse than B rank and no problems to be confirmed.
2) No need confirmation and approval of QA.</t>
    <phoneticPr fontId="24"/>
  </si>
  <si>
    <t>Remaining Problem Conf.After Final DR Meeting</t>
    <phoneticPr fontId="24"/>
  </si>
  <si>
    <t>FDR023E-12 Form_Product Standard for Each Model</t>
    <phoneticPr fontId="24"/>
  </si>
  <si>
    <t>Product Standard for Each Model</t>
    <phoneticPr fontId="24"/>
  </si>
  <si>
    <t>1 year</t>
    <phoneticPr fontId="24"/>
  </si>
  <si>
    <t>Field Test Report</t>
    <phoneticPr fontId="24"/>
  </si>
  <si>
    <t>Minutes of Service Classification Meeting</t>
    <phoneticPr fontId="24"/>
  </si>
  <si>
    <t>*Because it is the self-management of the design, also keeps record of assessment sheet.</t>
    <phoneticPr fontId="24"/>
  </si>
  <si>
    <t>Countermeasures against problems occurred and Schedule for solution are to be clarified.
(Comply with Common SAPAPS Standard (DS029001E) for details)</t>
    <phoneticPr fontId="24"/>
  </si>
  <si>
    <t>SAPAPS Implementation Report</t>
    <phoneticPr fontId="24"/>
  </si>
  <si>
    <t>e 21</t>
    <phoneticPr fontId="24"/>
  </si>
  <si>
    <t>15 years</t>
    <phoneticPr fontId="24"/>
  </si>
  <si>
    <t>e 21</t>
    <phoneticPr fontId="24"/>
  </si>
  <si>
    <t>Keeping Period</t>
    <phoneticPr fontId="24"/>
  </si>
  <si>
    <t>3 years</t>
    <phoneticPr fontId="24"/>
  </si>
  <si>
    <t>All new products which TV group has business responsibility.</t>
    <phoneticPr fontId="24"/>
  </si>
  <si>
    <r>
      <t xml:space="preserve">To </t>
    </r>
    <r>
      <rPr>
        <sz val="12"/>
        <rFont val="Tahoma"/>
        <family val="2"/>
      </rPr>
      <t>control</t>
    </r>
    <r>
      <rPr>
        <sz val="12"/>
        <rFont val="Tahoma"/>
        <family val="2"/>
      </rPr>
      <t xml:space="preserve"> NMIR.</t>
    </r>
    <phoneticPr fontId="24"/>
  </si>
  <si>
    <r>
      <t xml:space="preserve">To </t>
    </r>
    <r>
      <rPr>
        <sz val="12"/>
        <rFont val="Tahoma"/>
        <family val="2"/>
      </rPr>
      <t>control</t>
    </r>
    <r>
      <rPr>
        <sz val="12"/>
        <rFont val="Tahoma"/>
        <family val="2"/>
      </rPr>
      <t xml:space="preserve"> responsible control item.   (sheet on NMIR and other documents)</t>
    </r>
    <phoneticPr fontId="24"/>
  </si>
  <si>
    <t xml:space="preserve"> </t>
    <phoneticPr fontId="24"/>
  </si>
  <si>
    <r>
      <t>C</t>
    </r>
    <r>
      <rPr>
        <sz val="12"/>
        <rFont val="Tahoma"/>
        <family val="2"/>
      </rPr>
      <t>ontrolling departments (for maintenance of rules),
Practicing departments (for its implementation and records)</t>
    </r>
    <phoneticPr fontId="24"/>
  </si>
  <si>
    <t>Modification Flow</t>
    <phoneticPr fontId="24"/>
  </si>
  <si>
    <t>An internal audit is performed once a year.  (Only the control item which GM of HQ-TVQA judged to be necessary.)</t>
    <phoneticPr fontId="24"/>
  </si>
  <si>
    <t>1) Ratio of released design drawings ≥80% (Except for internal parts, micon, board, harness construction and printed matter-label-packing)</t>
    <phoneticPr fontId="24"/>
  </si>
  <si>
    <t>2) The schedule to hold Service classification meeting is to be clarified.</t>
    <phoneticPr fontId="24"/>
  </si>
  <si>
    <t>3) There shall be no problem in the result of the pre-confirmation of export regulation (the targeted model only.)</t>
    <phoneticPr fontId="24"/>
  </si>
  <si>
    <t>3 years after on line</t>
    <phoneticPr fontId="24"/>
  </si>
  <si>
    <t>Scope</t>
    <phoneticPr fontId="24"/>
  </si>
  <si>
    <t>Precondition</t>
    <phoneticPr fontId="24"/>
  </si>
  <si>
    <t>*The schedule of Service classification meeting is to be clarified</t>
    <phoneticPr fontId="24"/>
  </si>
  <si>
    <t>*There shall be no problem in the result of the pre-confirmation of export regulation (the targeted model only.)</t>
    <phoneticPr fontId="24"/>
  </si>
  <si>
    <t>Schedule</t>
    <phoneticPr fontId="24"/>
  </si>
  <si>
    <t>Organization/System</t>
    <phoneticPr fontId="24"/>
  </si>
  <si>
    <t>Electrical Design</t>
    <phoneticPr fontId="24"/>
  </si>
  <si>
    <t>SW Design</t>
    <phoneticPr fontId="24"/>
  </si>
  <si>
    <t>Panel Design</t>
    <phoneticPr fontId="24"/>
  </si>
  <si>
    <t>*New Panel supply plan</t>
    <phoneticPr fontId="24"/>
  </si>
  <si>
    <t>Mechanical Design</t>
    <phoneticPr fontId="24"/>
  </si>
  <si>
    <t>*About the derivative model and the color variation model, PIC of Mech. Design make Mechanical differences list and explain it in Before BOM Release confirmation meeting.
Mechanical differences list is attached in the meeting minutes.</t>
    <phoneticPr fontId="24"/>
  </si>
  <si>
    <t>Power Supply and Inverter Design</t>
    <phoneticPr fontId="24"/>
  </si>
  <si>
    <t>New Parts</t>
    <phoneticPr fontId="24"/>
  </si>
  <si>
    <t>Key Device</t>
    <phoneticPr fontId="24"/>
  </si>
  <si>
    <t>Tuner</t>
    <phoneticPr fontId="24"/>
  </si>
  <si>
    <t>Picture Quality
Sound Quality</t>
    <phoneticPr fontId="24"/>
  </si>
  <si>
    <t>Issue</t>
    <phoneticPr fontId="24"/>
  </si>
  <si>
    <t>Risk</t>
    <phoneticPr fontId="24"/>
  </si>
  <si>
    <t>*progress check for Risk Management Chart
*risk confirmation for changing point</t>
    <phoneticPr fontId="24"/>
  </si>
  <si>
    <t>*update of production plan</t>
    <phoneticPr fontId="24"/>
  </si>
  <si>
    <t>factory</t>
    <phoneticPr fontId="24"/>
  </si>
  <si>
    <t>*confirm introduction system</t>
    <phoneticPr fontId="24"/>
  </si>
  <si>
    <t>*The PP Evaluation Plan (evaluation/test items, schedule and sample quantity) shall have been made clear.</t>
    <phoneticPr fontId="24"/>
  </si>
  <si>
    <t>(Common Event)</t>
    <phoneticPr fontId="24"/>
  </si>
  <si>
    <t>At the beginning of model development stage, select new device.
Confirmation of Device specification
Make quality decision item clear</t>
    <phoneticPr fontId="24"/>
  </si>
  <si>
    <t>Presentation Material, meeting minutes</t>
    <phoneticPr fontId="24"/>
  </si>
  <si>
    <t>Product Design Group / Device Development Group</t>
    <phoneticPr fontId="24"/>
  </si>
  <si>
    <t>Server of responsible group and etc.</t>
    <phoneticPr fontId="24"/>
  </si>
  <si>
    <t>Control Item</t>
    <phoneticPr fontId="24"/>
  </si>
  <si>
    <t>Attendees</t>
    <phoneticPr fontId="24"/>
  </si>
  <si>
    <t>Criteria, Rule, etc.</t>
    <phoneticPr fontId="24"/>
  </si>
  <si>
    <t>1. confirm device requirement specification and development schedule
2. confirm device evaluation result
3. confirm fundamental picture quality performance
4. confirm correction item and decision item</t>
    <phoneticPr fontId="24"/>
  </si>
  <si>
    <t>*only explanation is required under following condition
-all necessary evaluation finished and no NG item which required HW correction</t>
    <phoneticPr fontId="24"/>
  </si>
  <si>
    <t>-all necessary evaluation finished and even if there are NG item which required HW correction, schedule and side effect has low risk</t>
    <phoneticPr fontId="24"/>
  </si>
  <si>
    <t>*if there are uncompleted evaluation item and 
there are NG item which required decision/NG item which required HW correction with high risk</t>
    <phoneticPr fontId="24"/>
  </si>
  <si>
    <t>Another Document</t>
    <phoneticPr fontId="24"/>
  </si>
  <si>
    <t>Record Name</t>
    <phoneticPr fontId="24"/>
  </si>
  <si>
    <t>Responsibility</t>
    <phoneticPr fontId="24"/>
  </si>
  <si>
    <t>Where/How to keep</t>
    <phoneticPr fontId="24"/>
  </si>
  <si>
    <t>Keeping Period</t>
    <phoneticPr fontId="24"/>
  </si>
  <si>
    <t>Plant QA（Pursuant to Common Product Release Meeting Operation Standard）</t>
    <phoneticPr fontId="24"/>
  </si>
  <si>
    <t>Product Compliance Assessment Sheet</t>
    <phoneticPr fontId="24"/>
  </si>
  <si>
    <t>10 years</t>
    <phoneticPr fontId="24"/>
  </si>
  <si>
    <t>To execute prescribed evaluations / tests with PP products and judge quality of the mass production products.</t>
    <phoneticPr fontId="24"/>
  </si>
  <si>
    <t>3 years.</t>
    <phoneticPr fontId="24"/>
  </si>
  <si>
    <t>Not specified.</t>
    <phoneticPr fontId="24"/>
  </si>
  <si>
    <t>5 years.</t>
    <phoneticPr fontId="24"/>
  </si>
  <si>
    <t>meeting minutes</t>
    <phoneticPr fontId="24"/>
  </si>
  <si>
    <t>3 years after On Line</t>
    <phoneticPr fontId="24"/>
  </si>
  <si>
    <t>Meeting minutes and shown material.</t>
    <phoneticPr fontId="24"/>
  </si>
  <si>
    <r>
      <t>To define details of each control item.   Numbers of the sheets correspond to the ones on "</t>
    </r>
    <r>
      <rPr>
        <sz val="12"/>
        <rFont val="Tahoma"/>
        <family val="2"/>
      </rPr>
      <t>Event Planning Table".</t>
    </r>
  </si>
  <si>
    <r>
      <t>1</t>
    </r>
    <r>
      <rPr>
        <sz val="12"/>
        <rFont val="Tahoma"/>
        <family val="2"/>
      </rPr>
      <t xml:space="preserve">) Uploaded on e-21,  2) Directly linked from e-21,  3) Described exact location on e-21 </t>
    </r>
  </si>
  <si>
    <t>Construction&gt;</t>
    <phoneticPr fontId="24"/>
  </si>
  <si>
    <t xml:space="preserve">   Mandatory or not, Event name, Control department, Practicing department, Outline</t>
    <phoneticPr fontId="24"/>
  </si>
  <si>
    <r>
      <t>A</t>
    </r>
    <r>
      <rPr>
        <sz val="12"/>
        <rFont val="Tahoma"/>
        <family val="2"/>
      </rPr>
      <t>pplication:</t>
    </r>
    <phoneticPr fontId="24"/>
  </si>
  <si>
    <t>Wordings :</t>
    <phoneticPr fontId="24"/>
  </si>
  <si>
    <t>To define the meaning on this chart for difficult word, abbreviation, and possibly misleading word.</t>
    <phoneticPr fontId="24"/>
  </si>
  <si>
    <r>
      <t>S</t>
    </r>
    <r>
      <rPr>
        <sz val="12"/>
        <rFont val="Tahoma"/>
        <family val="2"/>
      </rPr>
      <t>ample:</t>
    </r>
    <phoneticPr fontId="24"/>
  </si>
  <si>
    <t>To explain "Detail" (the next item).</t>
    <phoneticPr fontId="24"/>
  </si>
  <si>
    <t>Detail:</t>
    <phoneticPr fontId="24"/>
  </si>
  <si>
    <t>10 years after production discontinuation.</t>
  </si>
  <si>
    <r>
      <t xml:space="preserve">Problem Ranking Table (for AA, A, B, C Rank)  </t>
    </r>
    <r>
      <rPr>
        <b/>
        <sz val="8"/>
        <rFont val="Times New Roman"/>
        <family val="1"/>
      </rPr>
      <t>(Note 1)</t>
    </r>
    <r>
      <rPr>
        <sz val="8"/>
        <rFont val="Times New Roman"/>
        <family val="1"/>
      </rPr>
      <t xml:space="preserve"> </t>
    </r>
  </si>
  <si>
    <t>not provided</t>
    <phoneticPr fontId="24"/>
  </si>
  <si>
    <t>see below</t>
    <phoneticPr fontId="24"/>
  </si>
  <si>
    <t>Objective</t>
  </si>
  <si>
    <t>*System confirmation</t>
  </si>
  <si>
    <t>Mandatory and voluntary regulations established in each country and it is indispensable to follow them for sales activities.</t>
    <phoneticPr fontId="24"/>
  </si>
  <si>
    <t xml:space="preserve">Engineering contents defined in Safety Regulations.
Example of Engineering Standard: Electrical Appliance and Material Safety Law (Ministerial order section 1, section 2),UL (60065 Ver.7), FCC (Class-B), CE (EN55013, 55022).
</t>
    <phoneticPr fontId="24"/>
  </si>
  <si>
    <t>Usage status in market is assumed at designing stage.  The possibility of occurrence of reliability incidents is anticipated.  The discussions about the countermeasures for them are completed in advance.</t>
    <phoneticPr fontId="24"/>
  </si>
  <si>
    <t>Evaluate completeness of design quality, grasp problems and clarify plan corrective/improvement plan.</t>
    <phoneticPr fontId="24"/>
  </si>
  <si>
    <t>1) No problems worse than B rank and no problems to be confirmed.
2)  No need confirmation and approval of QA.</t>
    <phoneticPr fontId="24"/>
  </si>
  <si>
    <t>Remote Commander Check Sheet</t>
    <phoneticPr fontId="24"/>
  </si>
  <si>
    <t>To judge serviceability based on Serviceability check sheet</t>
    <phoneticPr fontId="24"/>
  </si>
  <si>
    <t>5 years</t>
    <phoneticPr fontId="24"/>
  </si>
  <si>
    <t>Parts application check sheet</t>
    <phoneticPr fontId="24"/>
  </si>
  <si>
    <t>Request for Permission to Deviate from Spec.</t>
    <phoneticPr fontId="24"/>
  </si>
  <si>
    <t>Server of Import/Export Control</t>
    <phoneticPr fontId="24"/>
  </si>
  <si>
    <t>To fix product line-up/features/specifications/design.</t>
    <phoneticPr fontId="24"/>
  </si>
  <si>
    <t>Schedule</t>
  </si>
  <si>
    <t>Organization/System</t>
  </si>
  <si>
    <t>EMI</t>
    <phoneticPr fontId="24"/>
  </si>
  <si>
    <t>factory</t>
  </si>
  <si>
    <t>Pre-Confirmation of Export Regulation</t>
    <phoneticPr fontId="24"/>
  </si>
  <si>
    <t>Safety Regulations</t>
    <phoneticPr fontId="24"/>
  </si>
  <si>
    <t>Safety Regulatory Requirement</t>
    <phoneticPr fontId="24"/>
  </si>
  <si>
    <t>SAPAPS</t>
    <phoneticPr fontId="24"/>
  </si>
  <si>
    <t>Details are specified in the following Appendix "Decision method of events to be implemented"</t>
    <phoneticPr fontId="24"/>
  </si>
  <si>
    <t>(5) PCN</t>
  </si>
  <si>
    <t>Design person in charge will issue PCN for the following.</t>
  </si>
  <si>
    <t>1. Change of production condition</t>
  </si>
  <si>
    <t>2. Prior confirmation (test run) is required</t>
  </si>
  <si>
    <t>3. Indication notice item, which will not be described to notice of design change</t>
  </si>
  <si>
    <t>(6) Implementation approval of change</t>
  </si>
  <si>
    <t>ASE will confirm parts related to safety problem of notice of proposed design change and PCN.</t>
  </si>
  <si>
    <t>*Chassis structure confirmation by using real set (small number of set existed)</t>
  </si>
  <si>
    <t>*investigation by using simulation tool</t>
  </si>
  <si>
    <t>HW</t>
  </si>
  <si>
    <t>Criteria at start</t>
    <phoneticPr fontId="24"/>
  </si>
  <si>
    <t>*new device evaluation finished and decided to go</t>
  </si>
  <si>
    <t>*all signal pass can be confirmed</t>
  </si>
  <si>
    <t>*build up the HW for SW development</t>
  </si>
  <si>
    <t>SW</t>
  </si>
  <si>
    <t>*SW for new device is driver + PC control level</t>
  </si>
  <si>
    <t>*another request is necessary for transients confirmation software</t>
  </si>
  <si>
    <t>*function is limited but stability is enough (no hung up by general operation)</t>
  </si>
  <si>
    <t>Panel</t>
    <phoneticPr fontId="24"/>
  </si>
  <si>
    <t>*operation check is available with WS or last year's sample</t>
  </si>
  <si>
    <t>*set style Panel evaluation with last year's chassis</t>
  </si>
  <si>
    <t>Mechanical</t>
    <phoneticPr fontId="24"/>
  </si>
  <si>
    <t>*Hand made parts for structure confirmation</t>
  </si>
  <si>
    <t>*System verification for each model by changing combination of parts and SW</t>
  </si>
  <si>
    <t>*Model simulation by combination of board and software</t>
  </si>
  <si>
    <t>*make HW for SW development platform</t>
  </si>
  <si>
    <t>*operation check of new device on system</t>
  </si>
  <si>
    <t>*basic investigation for heat and EMI (chassis structure decision)</t>
  </si>
  <si>
    <t>*Parts count, variety, PWB size and cost confirmation</t>
  </si>
  <si>
    <t>*SPEC verification of SW/HW (SPEC confirmation by real set)</t>
  </si>
  <si>
    <t>*confirm SW performance</t>
  </si>
  <si>
    <t>*newly introduced HW, for example PWB and device confirmed （Core, VSW, DDC, power supply, Audio, SubM, ETher, USB HUB）</t>
  </si>
  <si>
    <t>*basic structure of chassis is fixed from heat and EMI point of view</t>
  </si>
  <si>
    <t>Design responsible person will confirm verification implemented by Design person in charge and approve notice of design change and/or PCN by confirming whether sufficient effects, preventive measures for side effects have been definitely implemented, necessity of prior confirmation (test run) has been judged.</t>
  </si>
  <si>
    <t>(7) Notification of design change</t>
  </si>
  <si>
    <t>Design person in charge will notify the notice of approved design change and/or PCN to all the production plant related to design change and all the related design section.</t>
  </si>
  <si>
    <t>Also if design change of safety critical components, notify the notice of design change and/or PCN to Product safety assurance section and also to Parts Engineering section.</t>
  </si>
  <si>
    <t>Production engineering person in charge of production plant who is responsible for acceptance side of design change will confirm of no problem in the result of examination of design change based on notice of design change, PCN issued by Design person in charge.</t>
  </si>
  <si>
    <t>Request additional information of technical report, design comments, etc to design person in charge as needed.</t>
  </si>
  <si>
    <t>&lt;Modification&gt;</t>
    <phoneticPr fontId="24"/>
  </si>
  <si>
    <t>Not specified</t>
    <phoneticPr fontId="24"/>
  </si>
  <si>
    <t>Control Item</t>
    <phoneticPr fontId="24"/>
  </si>
  <si>
    <t>Attendees</t>
    <phoneticPr fontId="24"/>
  </si>
  <si>
    <t>Criteria, Rule, etc.</t>
    <phoneticPr fontId="24"/>
  </si>
  <si>
    <t>Another Document</t>
    <phoneticPr fontId="24"/>
  </si>
  <si>
    <t>Record Name</t>
    <phoneticPr fontId="24"/>
  </si>
  <si>
    <t>Responsibility</t>
    <phoneticPr fontId="24"/>
  </si>
  <si>
    <t>Where/How to keep</t>
    <phoneticPr fontId="24"/>
  </si>
  <si>
    <t>Keeping Period</t>
    <phoneticPr fontId="24"/>
  </si>
  <si>
    <t>Product Design</t>
    <phoneticPr fontId="24"/>
  </si>
  <si>
    <t>After complete model design, review about good point, bad point, goal attainment level etc.</t>
    <phoneticPr fontId="24"/>
  </si>
  <si>
    <t>Product Design, QA, Device, plant, PIC of next model</t>
    <phoneticPr fontId="24"/>
  </si>
  <si>
    <t>meeting minutes</t>
    <phoneticPr fontId="24"/>
  </si>
  <si>
    <t>Product Design</t>
    <phoneticPr fontId="24"/>
  </si>
  <si>
    <t>e21</t>
    <phoneticPr fontId="24"/>
  </si>
  <si>
    <t>Model Verification Trial.</t>
    <phoneticPr fontId="24"/>
  </si>
  <si>
    <t>Product Design / Device Development</t>
    <phoneticPr fontId="24"/>
  </si>
  <si>
    <t>Non</t>
    <phoneticPr fontId="24"/>
  </si>
  <si>
    <t>Case of JDM</t>
    <phoneticPr fontId="24"/>
  </si>
  <si>
    <t>Case of ODM</t>
    <phoneticPr fontId="24"/>
  </si>
  <si>
    <t>Common Document</t>
    <phoneticPr fontId="24"/>
  </si>
  <si>
    <t>Document for Sony</t>
    <phoneticPr fontId="24"/>
  </si>
  <si>
    <t>Document for Outsourcing</t>
    <phoneticPr fontId="24"/>
  </si>
  <si>
    <t>Sony Product Design</t>
    <phoneticPr fontId="24"/>
  </si>
  <si>
    <t>Case of all</t>
    <phoneticPr fontId="24"/>
  </si>
  <si>
    <t xml:space="preserve">Server of Product Design Dept. </t>
    <phoneticPr fontId="24"/>
  </si>
  <si>
    <t>Definition of Design concept in the project</t>
    <phoneticPr fontId="24"/>
  </si>
  <si>
    <t>Sony Product Design</t>
    <phoneticPr fontId="24"/>
  </si>
  <si>
    <t>Criteria, Rule, etc.</t>
    <phoneticPr fontId="24"/>
  </si>
  <si>
    <t>Sony Mechanical Design</t>
    <phoneticPr fontId="24"/>
  </si>
  <si>
    <t>Sony Product Design.</t>
    <phoneticPr fontId="24"/>
  </si>
  <si>
    <t>To specify quality specifications that are unique to each model.
To insert the Design appearance specifications figure.</t>
    <phoneticPr fontId="24"/>
  </si>
  <si>
    <t>Sony Technical Information</t>
    <phoneticPr fontId="24"/>
  </si>
  <si>
    <t>Sony Product Design</t>
    <phoneticPr fontId="24"/>
  </si>
  <si>
    <t>e21</t>
    <phoneticPr fontId="24"/>
  </si>
  <si>
    <t>*issue for production and countermeasure are clear</t>
    <phoneticPr fontId="24"/>
  </si>
  <si>
    <t>Adjustment, JIG</t>
    <phoneticPr fontId="24"/>
  </si>
  <si>
    <t>*confirmation of the way handling with plant</t>
    <phoneticPr fontId="24"/>
  </si>
  <si>
    <t>Sony Product Design</t>
    <phoneticPr fontId="24"/>
  </si>
  <si>
    <t>LOGO MASTER</t>
    <phoneticPr fontId="24"/>
  </si>
  <si>
    <t>Sony Product Design.</t>
    <phoneticPr fontId="24"/>
  </si>
  <si>
    <t>To define model-unique spec, incl. inspection items at assy line</t>
    <phoneticPr fontId="24"/>
  </si>
  <si>
    <t>Confirmation flow</t>
    <phoneticPr fontId="24"/>
  </si>
  <si>
    <t>JDM</t>
    <phoneticPr fontId="24"/>
  </si>
  <si>
    <t>(Joint Design Manufacturer)</t>
  </si>
  <si>
    <t>ODM</t>
    <phoneticPr fontId="24"/>
  </si>
  <si>
    <t>(Original Design Manufacturer)</t>
    <phoneticPr fontId="24"/>
  </si>
  <si>
    <t>OEM</t>
    <phoneticPr fontId="24"/>
  </si>
  <si>
    <t xml:space="preserve">(Original Equipment Manufacturer) </t>
    <phoneticPr fontId="24"/>
  </si>
  <si>
    <t>Reference materials</t>
    <phoneticPr fontId="24"/>
  </si>
  <si>
    <t>Definition that is used in TV GP</t>
    <phoneticPr fontId="24"/>
  </si>
  <si>
    <t>DR094E Common / Standard to support China Company Rule</t>
    <phoneticPr fontId="24"/>
  </si>
  <si>
    <t>TBR-DSP-E Design Standard (Product Standard Part)</t>
    <phoneticPr fontId="24"/>
  </si>
  <si>
    <t>Software project kickoff</t>
    <phoneticPr fontId="24"/>
  </si>
  <si>
    <t>Compliance Check Sheet</t>
    <phoneticPr fontId="24"/>
  </si>
  <si>
    <t>ICCS</t>
    <phoneticPr fontId="24"/>
  </si>
  <si>
    <t>1 years</t>
    <phoneticPr fontId="24"/>
  </si>
  <si>
    <t>[Ｆlow and Judgment method of the PS committee activity]</t>
    <phoneticPr fontId="24"/>
  </si>
  <si>
    <t>*Definition of the model</t>
    <phoneticPr fontId="24"/>
  </si>
  <si>
    <t>1) Leading model : New design model</t>
    <phoneticPr fontId="24"/>
  </si>
  <si>
    <t>Design and Committee decide it.</t>
    <phoneticPr fontId="24"/>
  </si>
  <si>
    <t>*Ｆlow and Judgment method of the activity</t>
    <phoneticPr fontId="24"/>
  </si>
  <si>
    <t>Sony Product Design</t>
    <phoneticPr fontId="24"/>
  </si>
  <si>
    <t>[Ｆlow and Judgment method of the PS committee activity]</t>
    <phoneticPr fontId="24"/>
  </si>
  <si>
    <t>TV PS committee system</t>
    <phoneticPr fontId="24"/>
  </si>
  <si>
    <t>PS Quality Judgment Meeting report</t>
    <phoneticPr fontId="24"/>
  </si>
  <si>
    <t>Sony Product Design</t>
    <phoneticPr fontId="24"/>
  </si>
  <si>
    <t>Leading model : Sony Product Design
Derivative model : Outsourcing Product Design</t>
    <phoneticPr fontId="24"/>
  </si>
  <si>
    <t>2) Derivative model : Destination difference of the leading model, a size difference, a design difference, a panel difference, etc.</t>
    <phoneticPr fontId="24"/>
  </si>
  <si>
    <t>Sony(Device Responsible, Product Design, PS com. Member)</t>
    <phoneticPr fontId="24"/>
  </si>
  <si>
    <t>Leading model : Sony(Device Responsible, Product Design, PS com. Member)
Derivative model : Outsourcing Product Design, Sony Product Design</t>
    <phoneticPr fontId="24"/>
  </si>
  <si>
    <t>PS Quality Judgment Meeting report, Data for P/S Judgment Mtg.</t>
    <phoneticPr fontId="24"/>
  </si>
  <si>
    <t>By either following method, PP product is judged an equal thing with a design champion.</t>
    <phoneticPr fontId="24"/>
  </si>
  <si>
    <t>By either following method, MP product is judged an equal thing with a design champion.</t>
    <phoneticPr fontId="24"/>
  </si>
  <si>
    <t>*Final confirmation of the cryptographic key length and the algorithm</t>
    <phoneticPr fontId="24"/>
  </si>
  <si>
    <t>To judge the final P/S quality in design stage.</t>
    <phoneticPr fontId="24"/>
  </si>
  <si>
    <t>Development schedule
Development cost
Device evaluation result (if possible)
Make problem and countermeasure clear (if possible)</t>
    <phoneticPr fontId="24"/>
  </si>
  <si>
    <t xml:space="preserve">
Basically, this event covers following activities
1) Development Concept Meeting
2) Planning Judgment Meeting
3) Vender Selection Meeting
Refer below table about Sponsoring Post and Judge</t>
    <phoneticPr fontId="24"/>
  </si>
  <si>
    <t>Assessment sheet safekeeping（Product environment control section）, Copy safekeeping（e21)</t>
    <phoneticPr fontId="24"/>
  </si>
  <si>
    <t>Attendees</t>
  </si>
  <si>
    <t>N/A</t>
    <phoneticPr fontId="24"/>
  </si>
  <si>
    <t>Another Document</t>
    <phoneticPr fontId="24"/>
  </si>
  <si>
    <t>Record</t>
    <phoneticPr fontId="24"/>
  </si>
  <si>
    <t>Record Name</t>
    <phoneticPr fontId="24"/>
  </si>
  <si>
    <t>Responsibility</t>
    <phoneticPr fontId="24"/>
  </si>
  <si>
    <t>Where/How to keep</t>
    <phoneticPr fontId="24"/>
  </si>
  <si>
    <t>Keeping Period</t>
    <phoneticPr fontId="24"/>
  </si>
  <si>
    <t>On the basis of the content of the SW design concept, confirm that the choice of the cryptographic key length and the algorithm are performed adequately.
(Follow Sony SS STM-160)</t>
    <phoneticPr fontId="24"/>
  </si>
  <si>
    <t>Criteria, Rule, etc.</t>
    <phoneticPr fontId="24"/>
  </si>
  <si>
    <t>Responsibility</t>
    <phoneticPr fontId="24"/>
  </si>
  <si>
    <t>(4) Prepare "Event Planning Table" (the first excel sheet of NMIR) based on agreement result.
Precaution of when preparing Event planning list
1) If derivative model, attach material clarifying the difference of specification with original model.
2) Describe in the comment column the reason about unimplemented item.
3) Describe in the comment column if there is a special instruction about items to be implemented.
4) Describe in the comment column if design will do evaluation.  However, DR shall confirm evaluation result.</t>
    <phoneticPr fontId="24"/>
  </si>
  <si>
    <t xml:space="preserve">3. Procedure
(1) Product Design Responsible Department shall clarify specification of new introduction model.  Especially for derivative model, clarify the difference of specification with original model upon clarifying the relationship between original models.
(2) Discuss necessary events to be implemented item with each PIC of related department based on specification of introduction model and decide upon agreement.                                                                                                 (3) Refer to guide line when "Event Planning Table" is made.
</t>
    <phoneticPr fontId="24"/>
  </si>
  <si>
    <t>To judge PS quality is to comply basic performance and design policy.
Show the following the flow and the judgment method of the PS committee activity.</t>
    <phoneticPr fontId="24"/>
  </si>
  <si>
    <t>Responsibility</t>
    <phoneticPr fontId="24"/>
  </si>
  <si>
    <t>Record</t>
    <phoneticPr fontId="24"/>
  </si>
  <si>
    <t>Definition of JDM/ODM</t>
    <phoneticPr fontId="24"/>
  </si>
  <si>
    <t>Meeting minutes</t>
  </si>
  <si>
    <t>Definition of Before BOM Release confirmation meeting in the project</t>
    <phoneticPr fontId="24"/>
  </si>
  <si>
    <t>Progress of the project that should be confirmed in Before BOM Release confirmation meeting</t>
    <phoneticPr fontId="24"/>
  </si>
  <si>
    <t>Guideline of confirmation items</t>
    <phoneticPr fontId="24"/>
  </si>
  <si>
    <t>14. Minimum Product Quality Rules and Requirements check sheet shall be approved.</t>
    <phoneticPr fontId="24"/>
  </si>
  <si>
    <t>Minimum Product Quality Rules and Requirements are to be satisfied.</t>
    <phoneticPr fontId="24"/>
  </si>
  <si>
    <t>Minimum Product Quality Rules and Requirements are to be satisfied.
- Self-control by Product Design
No need confirmation and approval of QA.</t>
    <phoneticPr fontId="24"/>
  </si>
  <si>
    <t>*Judgment for starting Products Design</t>
    <phoneticPr fontId="24"/>
  </si>
  <si>
    <t>Benchmark</t>
    <phoneticPr fontId="24"/>
  </si>
  <si>
    <t>*check and comparison with other company products</t>
    <phoneticPr fontId="24"/>
  </si>
  <si>
    <t>Market situation</t>
    <phoneticPr fontId="24"/>
  </si>
  <si>
    <t>*confirmation of market information</t>
    <phoneticPr fontId="24"/>
  </si>
  <si>
    <t>Quality Target</t>
    <phoneticPr fontId="24"/>
  </si>
  <si>
    <t>*Quality Concept meeting
(Risk management chart : creation and control)
*Clear FMEA
*Review for problem in the past
*share the design know how</t>
    <phoneticPr fontId="24"/>
  </si>
  <si>
    <t>Parts count/variety</t>
    <phoneticPr fontId="24"/>
  </si>
  <si>
    <t>*confirm actual situation and target</t>
    <phoneticPr fontId="24"/>
  </si>
  <si>
    <t>Cost/MP</t>
    <phoneticPr fontId="24"/>
  </si>
  <si>
    <t>SST</t>
    <phoneticPr fontId="24"/>
  </si>
  <si>
    <t>Number of production plan and allocation</t>
    <phoneticPr fontId="24"/>
  </si>
  <si>
    <t>*confirm production plan</t>
    <phoneticPr fontId="24"/>
  </si>
  <si>
    <t>Parts order situation</t>
    <phoneticPr fontId="24"/>
  </si>
  <si>
    <t>*confirm new parts list</t>
    <phoneticPr fontId="24"/>
  </si>
  <si>
    <t>*confirm factory allocation</t>
    <phoneticPr fontId="24"/>
  </si>
  <si>
    <t>Appendix  Items and contents in Design Concept Sheet</t>
    <phoneticPr fontId="24"/>
  </si>
  <si>
    <t>Control Item</t>
    <phoneticPr fontId="24"/>
  </si>
  <si>
    <t>Responsibility</t>
    <phoneticPr fontId="24"/>
  </si>
  <si>
    <t>Attendees</t>
    <phoneticPr fontId="24"/>
  </si>
  <si>
    <t>Criteria, Rule, etc.</t>
    <phoneticPr fontId="24"/>
  </si>
  <si>
    <t>To establish product strategy (business plan, line-up strategy, feature strategy, design strategy and so on) studying with business responsible person, department in charge of design, and related departments in product strategy meeting.</t>
    <phoneticPr fontId="24"/>
  </si>
  <si>
    <t>Another Document</t>
    <phoneticPr fontId="24"/>
  </si>
  <si>
    <t>Not specified</t>
    <phoneticPr fontId="24"/>
  </si>
  <si>
    <t>Record Name</t>
    <phoneticPr fontId="24"/>
  </si>
  <si>
    <t>Meeting Minutes and Materials, and Product Concept Sheet</t>
    <phoneticPr fontId="24"/>
  </si>
  <si>
    <t>Product Planning Dept.</t>
    <phoneticPr fontId="24"/>
  </si>
  <si>
    <t>Where/How to keep</t>
    <phoneticPr fontId="24"/>
  </si>
  <si>
    <t>Server of Product Planning Dept.</t>
    <phoneticPr fontId="24"/>
  </si>
  <si>
    <t>Keeping Period</t>
    <phoneticPr fontId="24"/>
  </si>
  <si>
    <t>Software Design.</t>
    <phoneticPr fontId="24"/>
  </si>
  <si>
    <t>Software Design</t>
    <phoneticPr fontId="24"/>
  </si>
  <si>
    <t>Product Planning and Product Design</t>
    <phoneticPr fontId="24"/>
  </si>
  <si>
    <t>Panel Plan Concept / Quality Concept Meeting minutes</t>
    <phoneticPr fontId="24"/>
  </si>
  <si>
    <t>DS005003E e21 Operations Management Standard</t>
    <phoneticPr fontId="24"/>
  </si>
  <si>
    <t>SW Project manager</t>
    <phoneticPr fontId="24"/>
  </si>
  <si>
    <t>meeting minutes</t>
    <phoneticPr fontId="24"/>
  </si>
  <si>
    <t xml:space="preserve">*Official BOM release
*Start official operation of RN </t>
    <phoneticPr fontId="24"/>
  </si>
  <si>
    <t>*Vender's reliability test result</t>
    <phoneticPr fontId="24"/>
  </si>
  <si>
    <t>*Interchangeability confirmation</t>
    <phoneticPr fontId="24"/>
  </si>
  <si>
    <t>*Material about environmental</t>
    <phoneticPr fontId="24"/>
  </si>
  <si>
    <t>*Panel Safety Regulations</t>
    <phoneticPr fontId="24"/>
  </si>
  <si>
    <t>*FMEA review</t>
    <phoneticPr fontId="24"/>
  </si>
  <si>
    <t>Case that Sony designs power supply</t>
    <phoneticPr fontId="24"/>
  </si>
  <si>
    <t>Sony Power Supply System Design</t>
    <phoneticPr fontId="24"/>
  </si>
  <si>
    <t>Case that Outsourcing of the Sony appointment designs power supply</t>
    <phoneticPr fontId="24"/>
  </si>
  <si>
    <t>Case that Outsourcing of the ODM appointment designs power supply
(There is the case that Sony orders outsourcing for ODM)</t>
    <phoneticPr fontId="24"/>
  </si>
  <si>
    <t>Sony(Product Design, Power supply system Design, DR, Products Safety, Parts Development)</t>
    <phoneticPr fontId="24"/>
  </si>
  <si>
    <t>Responsible person of Sony Power Supply System Design</t>
    <phoneticPr fontId="24"/>
  </si>
  <si>
    <t>Responsible person of Sony Product Design</t>
    <phoneticPr fontId="24"/>
  </si>
  <si>
    <t>1. Evaluation check sheet is to have been submitted and approved.
2. No manufacturing problem
3. No DR problem
4. No RIPR problem
5. All the past problem has been taken action</t>
    <phoneticPr fontId="24"/>
  </si>
  <si>
    <t>3 years after O/L</t>
    <phoneticPr fontId="24"/>
  </si>
  <si>
    <t>Confirmation item</t>
    <phoneticPr fontId="24"/>
  </si>
  <si>
    <t>Product Design, PS Com member, Plant Production Eng, Plant Production, Plant QA</t>
    <phoneticPr fontId="24"/>
  </si>
  <si>
    <t>Sony is in charge of the verification of the basic system.</t>
    <phoneticPr fontId="24"/>
  </si>
  <si>
    <t>EMS is in charge of the product design after system verification by Sony.</t>
    <phoneticPr fontId="24"/>
  </si>
  <si>
    <t>EMS is in charge of main development.</t>
    <phoneticPr fontId="24"/>
  </si>
  <si>
    <t>But Sony performs a design requirement and part designation, and performs a quality requirement in considerable range.</t>
    <phoneticPr fontId="24"/>
  </si>
  <si>
    <t>Sony performs all development and designs, and EMS produces it.</t>
    <phoneticPr fontId="24"/>
  </si>
  <si>
    <t>Product Design, Quality Promotion, DR, Device</t>
    <phoneticPr fontId="24"/>
  </si>
  <si>
    <t>*confirmation for progress and changing point of the cryptographic key length</t>
    <phoneticPr fontId="24"/>
  </si>
  <si>
    <t>11. The lawful items of Product assessment is to be OK. As for the items except the lawful items, there are some prospects that judgment will have been completed by shipment.</t>
    <phoneticPr fontId="24"/>
  </si>
  <si>
    <t>*Confirm the specifications of the set influencing product safety compliance and define Safety to take, a schedule.</t>
    <phoneticPr fontId="87"/>
  </si>
  <si>
    <t>*The information of the set influencing product safety compliance is shared with a design section and a safety section, and being common recognition.</t>
    <phoneticPr fontId="24"/>
  </si>
  <si>
    <t>*Confirm the items according to the format. Please attached the material.</t>
    <phoneticPr fontId="24"/>
  </si>
  <si>
    <t>① Model features including power supply unit, panel, enclosure materials etc</t>
  </si>
  <si>
    <t>② Define take safety application type/countries</t>
  </si>
  <si>
    <t>③ Optional Accessories
    (Make accessories to sell optionally clear. These are tested at the same time and are  listed in CB/EMC report.)</t>
  </si>
  <si>
    <t>④Schedule
・Safety schedule (CB In, CB Out, EMC, Country Application)</t>
  </si>
  <si>
    <t>・Define Safety  application target date (can achieve PP or MP)</t>
  </si>
  <si>
    <t>・Cut-Off date for modification
 (Make Cut-Off date of the design change clear.)</t>
  </si>
  <si>
    <t>・Panel / Multi panel
 (Confirm having multi-panel or not, a schedule of the certification.)</t>
  </si>
  <si>
    <t>・Power Supply Unit (Confirm a schedule of the certification.)</t>
  </si>
  <si>
    <t>⑤ Required application documents and samples.
 (Make submission date clear.)</t>
  </si>
  <si>
    <t>⑥ Organization of Safety approval.</t>
  </si>
  <si>
    <t>*Product Concept Meeting has been finished and the contents of Design Concept Sheet are to satisfy requirements of Product Concept Sheet.
*Software Design Concept Meeting has been completed</t>
    <phoneticPr fontId="24"/>
  </si>
  <si>
    <t>*Safety Regulatory Requirement (ex. FCC(Class-B)) must be clear and listed up</t>
    <phoneticPr fontId="24"/>
  </si>
  <si>
    <t>Check the safety sample and document with the experts to comply regulations and technical standards of the applicable destination before the sample application.</t>
    <phoneticPr fontId="24"/>
  </si>
  <si>
    <t>01_E_CoverSheet.doc</t>
  </si>
  <si>
    <t>02_E_CS_Body Detail Check20110314.xls</t>
  </si>
  <si>
    <t>03_E_DataSheet_1.2.1.xls</t>
  </si>
  <si>
    <t>04_JE_DataSheet_3.15.4.xls</t>
  </si>
  <si>
    <t>05_E_Datasheet_4.3A.doc</t>
  </si>
  <si>
    <t>Record</t>
    <phoneticPr fontId="24"/>
  </si>
  <si>
    <t>Record Name</t>
    <phoneticPr fontId="24"/>
  </si>
  <si>
    <t>DSS Check sheet.</t>
    <phoneticPr fontId="24"/>
  </si>
  <si>
    <t>Responsibility</t>
    <phoneticPr fontId="24"/>
  </si>
  <si>
    <t>Where/How to keep</t>
    <phoneticPr fontId="24"/>
  </si>
  <si>
    <t>Keeping Period</t>
    <phoneticPr fontId="24"/>
  </si>
  <si>
    <t>Control Item</t>
    <phoneticPr fontId="24"/>
  </si>
  <si>
    <t>Responsibility</t>
    <phoneticPr fontId="24"/>
  </si>
  <si>
    <t>Criteria, Rule, etc.</t>
    <phoneticPr fontId="24"/>
  </si>
  <si>
    <t>【Content Implementation】 Check the safety sample and document with the experts to comply regulations and technical standards of the applicable destination before the sample application.</t>
    <phoneticPr fontId="87"/>
  </si>
  <si>
    <t>【Check Point】</t>
    <phoneticPr fontId="87"/>
  </si>
  <si>
    <t>· EMC /Wireless: 
Confirmation is done without problem, or it is clearly expected to be confirmed.</t>
    <phoneticPr fontId="87"/>
  </si>
  <si>
    <t>• Confirm Indication: 
Ready to submit the necessary Sample/Drawings etc. at application.</t>
    <phoneticPr fontId="87"/>
  </si>
  <si>
    <t>Parts Materials: 
Necessary Parts information and sample are confirmed and ready.</t>
    <phoneticPr fontId="87"/>
  </si>
  <si>
    <t>• Structure: 
Check is completed without problem</t>
    <phoneticPr fontId="87"/>
  </si>
  <si>
    <t>• Test: 
Confirmation is done without problem, or it is clearly expected to be confirmed.</t>
    <phoneticPr fontId="87"/>
  </si>
  <si>
    <t>Another Document</t>
    <phoneticPr fontId="24"/>
  </si>
  <si>
    <t>Record</t>
    <phoneticPr fontId="24"/>
  </si>
  <si>
    <t>Record Name</t>
    <phoneticPr fontId="24"/>
  </si>
  <si>
    <t>Where/How to keep</t>
    <phoneticPr fontId="24"/>
  </si>
  <si>
    <t>Keeping Period</t>
    <phoneticPr fontId="24"/>
  </si>
  <si>
    <t>This page shows common rules which are not applied on a particular control item or are applied on a several control items in common.</t>
    <phoneticPr fontId="24"/>
  </si>
  <si>
    <t>Shall define procedure from planning design change to production introduction at plant in order to prevent quality problems due to the design change.</t>
    <phoneticPr fontId="24"/>
  </si>
  <si>
    <t>2. Definition of design change</t>
    <phoneticPr fontId="24"/>
  </si>
  <si>
    <t>Design change describes the change of output of design.</t>
    <phoneticPr fontId="24"/>
  </si>
  <si>
    <t>Input of design change describes problems countermeasure, performance improvement, cost down, market claim response and request examining issue from production plant, etc.</t>
    <phoneticPr fontId="24"/>
  </si>
  <si>
    <t>3. Procedure of design change</t>
    <phoneticPr fontId="87"/>
  </si>
  <si>
    <t>(1) Planning of design change</t>
    <phoneticPr fontId="24"/>
  </si>
  <si>
    <t>If necessities of design change have occurred, design person in charge will plan design change.</t>
    <phoneticPr fontId="24"/>
  </si>
  <si>
    <t>Evaluation item will be decided upon confirmation to relative dept in advance.</t>
    <phoneticPr fontId="24"/>
  </si>
  <si>
    <t>3) Change of performance                           4) Influence on EMC level</t>
    <phoneticPr fontId="24"/>
  </si>
  <si>
    <t>5) Awareness of side effect                         6) Influence on SAPAPS result</t>
    <phoneticPr fontId="24"/>
  </si>
  <si>
    <t>If design will change after BOM Release or after the release of software mass production, provide notice of design change and/or PCN in order to notify to production plant after completion.</t>
    <phoneticPr fontId="24"/>
  </si>
  <si>
    <t>But when a confirmation person and an approval person have a qualification of ASE,  a confirmation person and an approval person can perform conformation by ASE. In addition an approval person can perform conformation by the confirmation person.</t>
    <phoneticPr fontId="24"/>
  </si>
  <si>
    <t>4. Design change process flow</t>
    <phoneticPr fontId="24"/>
  </si>
  <si>
    <t>*Number of Samplings : 1 unit</t>
    <phoneticPr fontId="24"/>
  </si>
  <si>
    <t>*Check only the check items related to a design change carried out after Product safety application.</t>
    <phoneticPr fontId="24"/>
  </si>
  <si>
    <t>*When a design change is carried out after Product safety application, check the check sheet by using the set including design change specifications.</t>
    <phoneticPr fontId="24"/>
  </si>
  <si>
    <t>Product Safety Inspection Check Sheet</t>
    <phoneticPr fontId="24"/>
  </si>
  <si>
    <t>Product Safety Check Flow</t>
    <phoneticPr fontId="24"/>
  </si>
  <si>
    <t>*Confirmation items</t>
    <phoneticPr fontId="24"/>
  </si>
  <si>
    <t>17. Law Regulation power consumption sheet shall be submitted. (Only for applicable model.)</t>
    <phoneticPr fontId="24"/>
  </si>
  <si>
    <t>18. The model which have been produced and sold in China has a plan of the Chinese company standard approval by the product release meeting.
(Basically ODM/OEM model has a plan of approval by one month before PP.)</t>
    <phoneticPr fontId="24"/>
  </si>
  <si>
    <t>21. Final confirmation of the choice of the cryptographic key length and the algorithm being performed definitely.
     (Follow Sony SS STM-160)</t>
    <phoneticPr fontId="24"/>
  </si>
  <si>
    <t>Spec-Chart</t>
    <phoneticPr fontId="24"/>
  </si>
  <si>
    <t>WWOPS</t>
    <phoneticPr fontId="24"/>
  </si>
  <si>
    <t>【Criteria】</t>
    <phoneticPr fontId="87"/>
  </si>
  <si>
    <t>When all follow-up items are made clear and To_Do_List is completed, this meeting is closed.</t>
    <phoneticPr fontId="87"/>
  </si>
  <si>
    <t>Due date and the person in charge must be made clear in To_Do_List.</t>
    <phoneticPr fontId="24"/>
  </si>
  <si>
    <t>If a follow-up item has a risk, the risk must be specified in To_Do_List.</t>
    <phoneticPr fontId="24"/>
  </si>
  <si>
    <t>Safety approval schedule must be updated.</t>
    <phoneticPr fontId="24"/>
  </si>
  <si>
    <t>To Do List (Sample)</t>
    <phoneticPr fontId="24"/>
  </si>
  <si>
    <t>(Block leader : Chassis / System / Power supply / Panel / Mecha / Instruction manual etc)</t>
    <phoneticPr fontId="24"/>
  </si>
  <si>
    <t>If safety critical components change will be required and the contents described in evaluation report issued by approval authority have been changed, submit Design change safety modification form to Product safety assurance section.</t>
    <phoneticPr fontId="87"/>
  </si>
  <si>
    <t>5. Design Information Bulletin (DIB) (Sample)</t>
    <phoneticPr fontId="24"/>
  </si>
  <si>
    <t>Note) If you go to next event with problem, you must get Special Approval by Business Responsible Person and　write the contents on Minutes. （For example : Chip mount for PP will be started, even if B problem is remaining. )</t>
    <phoneticPr fontId="24"/>
  </si>
  <si>
    <t>5. Software mass production conf. meeting shall be passed.</t>
    <phoneticPr fontId="24"/>
  </si>
  <si>
    <t>22. Preparations of Instruction Manual managed by Sales Company were completed. ( For Europe models only)</t>
    <phoneticPr fontId="24"/>
  </si>
  <si>
    <t>*confirmation of WWOPS preparation</t>
    <phoneticPr fontId="24"/>
  </si>
  <si>
    <t>Benchmark of Competitor's model</t>
    <phoneticPr fontId="24"/>
  </si>
  <si>
    <t>Sample - Format of "Preparations of Instruction Manual managed by Sales Company"</t>
    <phoneticPr fontId="24"/>
  </si>
  <si>
    <t>At first, Block leader will confirm the contents of design change planned by design person in charge.
Next, ASE or PIC of Safety will confirm the contents of design change planned by design person in charge.
Finally, Design responsible person will confirm the contents of design change planned by design person in charge, modify, etc if needed and approve the start of examination.  If implementations have been judged as problem, it will be suspended or reviewed.</t>
    <phoneticPr fontId="24"/>
  </si>
  <si>
    <t>Plant QA</t>
  </si>
  <si>
    <t>Responsible person of Plant QA</t>
  </si>
  <si>
    <t>1. Pure hardware problem
   Remaining Issues: within AA,A=0,B≦5 or B≦10 and have clear plan to solve them</t>
    <phoneticPr fontId="24"/>
  </si>
  <si>
    <t>5. There shall be no problem in progress of important subject of Quality Target. If unable to achieve, recovery plan shall be submitted.</t>
    <phoneticPr fontId="24"/>
  </si>
  <si>
    <t>IP confirmation result</t>
    <phoneticPr fontId="24"/>
  </si>
  <si>
    <t>*check IP clearance result</t>
    <phoneticPr fontId="24"/>
  </si>
  <si>
    <t>Spec-chart</t>
    <phoneticPr fontId="24"/>
  </si>
  <si>
    <t>*status check of data transfer to Palette</t>
    <phoneticPr fontId="24"/>
  </si>
  <si>
    <t xml:space="preserve"> </t>
    <phoneticPr fontId="24"/>
  </si>
  <si>
    <t>*make clear recovery plan for the issue which could not confirm at Kick Off Meeting and check if new point is added or not</t>
    <phoneticPr fontId="24"/>
  </si>
  <si>
    <t>ICCS : Integrated Compliance Check System</t>
    <phoneticPr fontId="24"/>
  </si>
  <si>
    <t>6. Design Change Safety Modification Form</t>
    <phoneticPr fontId="87"/>
  </si>
  <si>
    <t xml:space="preserve">         FDPE-02 Form_Design Change Safety Modification   (In QMS Library)</t>
    <phoneticPr fontId="24"/>
  </si>
  <si>
    <t xml:space="preserve">Environment </t>
    <phoneticPr fontId="24"/>
  </si>
  <si>
    <t>The value of a product environmental target is fixed.</t>
    <phoneticPr fontId="24"/>
  </si>
  <si>
    <t>(EMC Measurements Conditions Confirmation)
EMC fluctuation should not exist under Set Design Conditions.
(EMC Measurement)
Satisfy the EMC design margin standard. (Refer to TV EMC Control Rule)</t>
    <phoneticPr fontId="24"/>
  </si>
  <si>
    <t>TBR-EMC-E_TV EMC Control Rule</t>
    <phoneticPr fontId="24"/>
  </si>
  <si>
    <t>Responsible person of Product Design</t>
    <phoneticPr fontId="24"/>
  </si>
  <si>
    <t>Business responsible person</t>
    <phoneticPr fontId="24"/>
  </si>
  <si>
    <t>PS Chairman or Vice chairman</t>
    <phoneticPr fontId="24"/>
  </si>
  <si>
    <t>Approval</t>
    <phoneticPr fontId="24"/>
  </si>
  <si>
    <t>Responsible person PD and  QA(DR)</t>
    <phoneticPr fontId="24"/>
  </si>
  <si>
    <t>Responsible person of QA(DR)</t>
    <phoneticPr fontId="24"/>
  </si>
  <si>
    <t>Responsible person of Service Promotion</t>
    <phoneticPr fontId="24"/>
  </si>
  <si>
    <t>Product Design (Mechanical)</t>
    <phoneticPr fontId="24"/>
  </si>
  <si>
    <t>Responsible person of Safety</t>
    <phoneticPr fontId="24"/>
  </si>
  <si>
    <t>Kick Off Meeting</t>
    <phoneticPr fontId="24"/>
  </si>
  <si>
    <t>Judgment of basic PS (Picture/Sound)</t>
    <phoneticPr fontId="24"/>
  </si>
  <si>
    <t>To select new devices at the beginning of model introduction.</t>
    <phoneticPr fontId="24"/>
  </si>
  <si>
    <t>To confirm availability of all necessary information for project start up.</t>
    <phoneticPr fontId="24"/>
  </si>
  <si>
    <t>To judge that P/S of MP product and that of the design champion are equal.</t>
    <phoneticPr fontId="24"/>
  </si>
  <si>
    <t>To judge that P/S of PP product and that of the design champion are equal.</t>
    <phoneticPr fontId="24"/>
  </si>
  <si>
    <t>To judge MP is ready to start.</t>
    <phoneticPr fontId="24"/>
  </si>
  <si>
    <t>To judge PP is ready to start.</t>
    <phoneticPr fontId="24"/>
  </si>
  <si>
    <t>To confirm requirements to SW specification and to judge its feasibility.</t>
    <phoneticPr fontId="24"/>
  </si>
  <si>
    <t>For model which have been produced and sold in China.
Comply with the common Chinese company action standardDS023002.</t>
    <phoneticPr fontId="24"/>
  </si>
  <si>
    <t>To judge Export Trade Control Order and foreign exchange order.
*Apply for models manufactured in Japan.</t>
    <phoneticPr fontId="24"/>
  </si>
  <si>
    <t xml:space="preserve">To check with Product Compliance Assessment Sheet.
*Apply for USA/Canada/Mexico/Argentina models only. </t>
    <phoneticPr fontId="24"/>
  </si>
  <si>
    <t>To check parts with parts application specification.</t>
    <phoneticPr fontId="24"/>
  </si>
  <si>
    <t>Event Requirement</t>
  </si>
  <si>
    <t>Approval</t>
  </si>
  <si>
    <t>Final Approval</t>
  </si>
  <si>
    <t>Approvalment</t>
  </si>
  <si>
    <t>Final Approval</t>
    <phoneticPr fontId="24"/>
  </si>
  <si>
    <t>Judgment for GO TO MP of key device</t>
  </si>
  <si>
    <t>To confirm the picture performance of the panel and carry out the final confirmation that the performance of the panel can fulfill enough merchantability of the model.</t>
  </si>
  <si>
    <t>Top confirm that Products comply with requirements of the safety standard before DV.</t>
  </si>
  <si>
    <t>Plant Products Safety person in charge uses the compliance check sheet of the charge model made in ICCS before "Confirmation Meeting before MP" and confirms that indication contents of PP product are correct.</t>
  </si>
  <si>
    <t>Acceptation</t>
    <phoneticPr fontId="24"/>
  </si>
  <si>
    <t>Acceptation for ODM</t>
  </si>
  <si>
    <t>Acceptation for ODM</t>
    <phoneticPr fontId="24"/>
  </si>
  <si>
    <t>Mandatory/Optional</t>
    <phoneticPr fontId="24"/>
  </si>
  <si>
    <t xml:space="preserve">Product Design </t>
  </si>
  <si>
    <t xml:space="preserve">QA(DR) </t>
  </si>
  <si>
    <t xml:space="preserve">Device Responsible </t>
  </si>
  <si>
    <t xml:space="preserve">Power Supply System Design </t>
  </si>
  <si>
    <t>Responsible person of Plant Production or Plant Production Eng.</t>
    <phoneticPr fontId="24"/>
  </si>
  <si>
    <t>Responsible person of Plant QA</t>
    <phoneticPr fontId="24"/>
  </si>
  <si>
    <t>No.</t>
  </si>
  <si>
    <t>No.</t>
    <phoneticPr fontId="24"/>
  </si>
  <si>
    <t>No.</t>
    <phoneticPr fontId="24"/>
  </si>
  <si>
    <t>No.</t>
    <phoneticPr fontId="24"/>
  </si>
  <si>
    <t>Judgment</t>
  </si>
  <si>
    <t>Report of pending DR problems</t>
    <phoneticPr fontId="24"/>
  </si>
  <si>
    <t>Judgment meeting for Picture/Sound performance at PP stage</t>
    <phoneticPr fontId="24"/>
  </si>
  <si>
    <t>Judgment meeting for Picture/Sound performance at MP stage</t>
    <phoneticPr fontId="24"/>
  </si>
  <si>
    <t>Responsible person of Device  or/and Responsible person of Product Design</t>
    <phoneticPr fontId="24"/>
  </si>
  <si>
    <t>Responsible person of QA(Safety)</t>
    <phoneticPr fontId="24"/>
  </si>
  <si>
    <t>Responsible person of Device or/and Responsible person of Product Design</t>
    <phoneticPr fontId="24"/>
  </si>
  <si>
    <t>Device Group</t>
    <phoneticPr fontId="24"/>
  </si>
  <si>
    <t>To confirm the specifications of the set that may affect on product safety and compliance, to define Safety standards to be applied, and make clear the schedule.</t>
    <phoneticPr fontId="24"/>
  </si>
  <si>
    <t>To comply with the common Chinese company action standard.
*Apply for models manufactured and sold in China.</t>
    <phoneticPr fontId="24"/>
  </si>
  <si>
    <t>Leading model : PS(Picture/Sound) Chairman or Vice chairman
Derivative model : PS committee.</t>
  </si>
  <si>
    <t>Responsibility for 
Approval/Judgment</t>
  </si>
  <si>
    <t>No.</t>
    <phoneticPr fontId="24"/>
  </si>
  <si>
    <t>Sony(Product Design, PS com., Product Planning)</t>
    <phoneticPr fontId="24"/>
  </si>
  <si>
    <r>
      <t xml:space="preserve">(8) </t>
    </r>
    <r>
      <rPr>
        <sz val="10.5"/>
        <rFont val="Times New Roman"/>
        <family val="1"/>
      </rPr>
      <t>Judgment of production introduction availability</t>
    </r>
  </si>
  <si>
    <t>*Make judgment for MP with considering above report and business situation.</t>
  </si>
  <si>
    <r>
      <t>DSS : Design Standard (Safety Part)
*To comply DSS.</t>
    </r>
    <r>
      <rPr>
        <strike/>
        <sz val="12"/>
        <rFont val="ＭＳ Ｐゴシック"/>
        <family val="3"/>
        <charset val="128"/>
      </rPr>
      <t xml:space="preserve">
</t>
    </r>
    <r>
      <rPr>
        <sz val="12"/>
        <rFont val="ＭＳ Ｐゴシック"/>
        <family val="3"/>
        <charset val="128"/>
      </rPr>
      <t>*No need confirmation and approval of QA.</t>
    </r>
  </si>
  <si>
    <t>Comment</t>
    <phoneticPr fontId="24"/>
  </si>
  <si>
    <t>Main Event</t>
    <phoneticPr fontId="24"/>
  </si>
  <si>
    <t>Responsibility for 
Event/Subject</t>
    <phoneticPr fontId="24"/>
  </si>
  <si>
    <t>Outline</t>
    <phoneticPr fontId="24"/>
  </si>
  <si>
    <t>Relevant Event/Subject</t>
    <phoneticPr fontId="24"/>
  </si>
  <si>
    <t>Software/Device/Panel Event</t>
    <phoneticPr fontId="24"/>
  </si>
  <si>
    <t>Superintendent of production in the manufacturing plant (e.g. Senior General Manager and General Manager of Production)</t>
    <phoneticPr fontId="24"/>
  </si>
  <si>
    <t>Product Design, DR, Plant QA, Plant Production Eng, Plant Production, Plant Service Promotion</t>
    <phoneticPr fontId="24"/>
  </si>
  <si>
    <t>Not specified</t>
    <phoneticPr fontId="24"/>
  </si>
  <si>
    <t xml:space="preserve">
Basically, this event covers following activities
1) Development Concept
2) Planning Judgment
3) Vender Selection
Refer below table about Sponsoring Post and Judge</t>
    <phoneticPr fontId="24"/>
  </si>
  <si>
    <t>Senior Manager or above of panel design responsible department</t>
  </si>
  <si>
    <t xml:space="preserve">LCD Panel Event Management Standard </t>
    <phoneticPr fontId="24"/>
  </si>
  <si>
    <t>*CS panel specification confirmation
*ES panel evaluation result (DR Check Sheet)
*CS panel evaluation plan
*Acquisition plan of Panel Safety Regulations</t>
    <phoneticPr fontId="24"/>
  </si>
  <si>
    <t>1. panel mechanical confirmation meeting finished</t>
    <phoneticPr fontId="24"/>
  </si>
  <si>
    <t>*Quality concept review</t>
    <phoneticPr fontId="24"/>
  </si>
  <si>
    <t>Responsible person of QA(Safety)</t>
  </si>
  <si>
    <t>CS Section</t>
    <phoneticPr fontId="24"/>
  </si>
  <si>
    <t>Responsible person of QA(Energy Saving)</t>
    <phoneticPr fontId="24"/>
  </si>
  <si>
    <t>To check works and application schedule for each Energy saving regulation required for the model. 
1) Input the expected date all necessary documents for the application to be submitted to QA. 
2) Send this sheet to QA with the Energy consumption measurement data.</t>
    <phoneticPr fontId="24"/>
  </si>
  <si>
    <t>FDR098E-01 Form_Schedule Management sheet of Applications for Energy Regulations</t>
  </si>
  <si>
    <t>DR098E Rule of Schedule Management sheet of Applications for Energy Regulations</t>
  </si>
  <si>
    <t>*Schedule and number of the 1st MP lot</t>
    <phoneticPr fontId="24"/>
  </si>
  <si>
    <t>[Review items below]</t>
    <phoneticPr fontId="24"/>
  </si>
  <si>
    <t xml:space="preserve">*Responsibility of Execution : Must be model leader </t>
    <phoneticPr fontId="24"/>
  </si>
  <si>
    <t>FTBR-SS-E-02 Form_Serviceability Check Sheet</t>
    <phoneticPr fontId="24"/>
  </si>
  <si>
    <t>FDR023E-10 Form_TV Spec Special Exemption Request</t>
    <phoneticPr fontId="24"/>
  </si>
  <si>
    <t>Serviceability check</t>
    <phoneticPr fontId="24"/>
  </si>
  <si>
    <t>Product Design, Product Environmental Dept.</t>
    <phoneticPr fontId="24"/>
  </si>
  <si>
    <t>*Responsibility of Execution : Must be model leader
*Keep the record of the implementation.
*Submitting it to Product Environmental Dept. is optional.</t>
    <phoneticPr fontId="24"/>
  </si>
  <si>
    <t>*It makes a derivation model unnecessary in the implementation.
  But it fixes the judgment on discussing at the product design taking charge section and
  in the Product Environmental Dept. in " the implementation event plan " creating.</t>
    <phoneticPr fontId="24"/>
  </si>
  <si>
    <t>Product Design, Product Environmental Dept.</t>
    <phoneticPr fontId="24"/>
  </si>
  <si>
    <t xml:space="preserve">*Confirm the environmental target achieved. </t>
    <phoneticPr fontId="24"/>
  </si>
  <si>
    <t xml:space="preserve">*Confirmation of  environmental laws and regulations conformity is mandatory. </t>
  </si>
  <si>
    <t>Product environmental Dept. Product Assessment sheet, Regulation check sheet</t>
    <phoneticPr fontId="24"/>
  </si>
  <si>
    <t xml:space="preserve">Final confirmation of  "Export Control Questionnaire" updated if the latest answers to the Questionnaire need to be modified due to any design changes, and "Export Approval Notice" issued by HES Compliance Sec., 
</t>
    <phoneticPr fontId="24"/>
  </si>
  <si>
    <t>Export Control</t>
    <phoneticPr fontId="24"/>
  </si>
  <si>
    <t xml:space="preserve"> For USA and Canada models only.
Check by Product Compliance Assessment Sheet.</t>
    <phoneticPr fontId="24"/>
  </si>
  <si>
    <t>After all items were finally OK, get final approval by Sony QA GM.
Follow details on “Product Compliance Assessment Sheet” (FDR023E-21)
* This is requirement from SEL Legal department.</t>
    <phoneticPr fontId="24"/>
  </si>
  <si>
    <t>*Panel Design/Quality Concept Meeting finished
*Clear plan to supply ES panel and detail investigation will be available</t>
    <phoneticPr fontId="24"/>
  </si>
  <si>
    <t>25. Is there any newly introducing parts (including suffix change) which has NOT been approved.  (Yes or No)</t>
    <phoneticPr fontId="24"/>
  </si>
  <si>
    <t>Meeting Minute</t>
    <phoneticPr fontId="24"/>
  </si>
  <si>
    <r>
      <t xml:space="preserve">To confirm the picture performance of the panel and carry out the final confirmation whether or not there is the performance that can give the saleability of the model enough.
</t>
    </r>
    <r>
      <rPr>
        <b/>
        <sz val="12"/>
        <rFont val="ＭＳ Ｐゴシック"/>
        <family val="3"/>
        <charset val="128"/>
      </rPr>
      <t>O-cell HEX data must be checked and confirmed during this meeting.</t>
    </r>
    <phoneticPr fontId="24"/>
  </si>
  <si>
    <t>To check serviceability.</t>
    <phoneticPr fontId="24"/>
  </si>
  <si>
    <t>Sony Product Design</t>
    <phoneticPr fontId="24"/>
  </si>
  <si>
    <t>Sony Product design</t>
    <phoneticPr fontId="24"/>
  </si>
  <si>
    <t>Digital Country Expansion</t>
    <phoneticPr fontId="24"/>
  </si>
  <si>
    <t xml:space="preserve">Product Design </t>
    <phoneticPr fontId="24"/>
  </si>
  <si>
    <t>DCE</t>
  </si>
  <si>
    <t>Criteria, Rule, etc.</t>
    <phoneticPr fontId="24"/>
  </si>
  <si>
    <t>【Check Point】</t>
    <phoneticPr fontId="87"/>
  </si>
  <si>
    <t>· EMC: 
Confirmation is done without problem, or it is clearly expected to be confirmed.</t>
  </si>
  <si>
    <t>• Confirm Indication: 
Ready to submit the necessary Sample/Drawings etc. at application.</t>
  </si>
  <si>
    <t>Parts Materials: 
Necessary Parts information and sample are confirmed and ready.</t>
    <phoneticPr fontId="87"/>
  </si>
  <si>
    <t>• Structure: 
Check is completed without problem</t>
    <phoneticPr fontId="87"/>
  </si>
  <si>
    <t>• Test: 
Confirmation is done without problem, or it is clearly expected to be confirmed.</t>
    <phoneticPr fontId="87"/>
  </si>
  <si>
    <t>【Criteria】</t>
    <phoneticPr fontId="87"/>
  </si>
  <si>
    <t>Due date and the person in charge must be made clear in To_Do_List.</t>
    <phoneticPr fontId="24"/>
  </si>
  <si>
    <t>If a follow-up item has a risk, the risk must be specified in To_Do_List.</t>
    <phoneticPr fontId="24"/>
  </si>
  <si>
    <t>Another Document</t>
    <phoneticPr fontId="24"/>
  </si>
  <si>
    <t>Record</t>
    <phoneticPr fontId="24"/>
  </si>
  <si>
    <t>Record Name</t>
    <phoneticPr fontId="24"/>
  </si>
  <si>
    <t>Responsibility</t>
    <phoneticPr fontId="24"/>
  </si>
  <si>
    <t>Where/How to keep</t>
    <phoneticPr fontId="24"/>
  </si>
  <si>
    <t>Keeping Period</t>
    <phoneticPr fontId="24"/>
  </si>
  <si>
    <t>Responsible person of Digital Country Expansion</t>
    <phoneticPr fontId="24"/>
  </si>
  <si>
    <t>To confirm requirement on Broadcast compliance application.</t>
    <phoneticPr fontId="24"/>
  </si>
  <si>
    <t>Check the Digital Broadcast application sample and document with the experts to comply regulations and technical standards of the applicable destination before the sample application.</t>
    <phoneticPr fontId="24"/>
  </si>
  <si>
    <t xml:space="preserve">Checklist (Sample)
</t>
    <phoneticPr fontId="24"/>
  </si>
  <si>
    <t>Attendee</t>
    <phoneticPr fontId="24"/>
  </si>
  <si>
    <t>・Define Broadcast Compliance target date (can achieve PP or MP)</t>
  </si>
  <si>
    <r>
      <rPr>
        <sz val="12"/>
        <rFont val="Wingdings"/>
        <charset val="2"/>
      </rPr>
      <t xml:space="preserve"> </t>
    </r>
    <r>
      <rPr>
        <sz val="12"/>
        <rFont val="ＭＳ Ｐゴシック"/>
        <family val="3"/>
        <charset val="128"/>
      </rPr>
      <t>To confirm each related parties (PL/ML, IM, Mecha, Software, Tuner, Product Safety) required document and submittion schedule</t>
    </r>
    <phoneticPr fontId="24"/>
  </si>
  <si>
    <r>
      <rPr>
        <sz val="12"/>
        <rFont val="Wingdings"/>
        <charset val="2"/>
      </rPr>
      <t xml:space="preserve"> </t>
    </r>
    <r>
      <rPr>
        <sz val="12"/>
        <rFont val="ＭＳ Ｐゴシック"/>
        <family val="3"/>
        <charset val="128"/>
      </rPr>
      <t xml:space="preserve"> Schedule
・Broadcast Compliance application schedule</t>
    </r>
    <phoneticPr fontId="24"/>
  </si>
  <si>
    <r>
      <rPr>
        <sz val="12"/>
        <rFont val="Wingdings"/>
        <charset val="2"/>
      </rPr>
      <t></t>
    </r>
    <r>
      <rPr>
        <sz val="12"/>
        <rFont val="ＭＳ Ｐゴシック"/>
        <family val="3"/>
        <charset val="128"/>
      </rPr>
      <t xml:space="preserve">  Define Broadcast application type/countries and new requirement/specification</t>
    </r>
    <phoneticPr fontId="24"/>
  </si>
  <si>
    <r>
      <rPr>
        <sz val="12"/>
        <rFont val="Wingdings"/>
        <charset val="2"/>
      </rPr>
      <t></t>
    </r>
    <r>
      <rPr>
        <sz val="12"/>
        <rFont val="ＭＳ Ｐゴシック"/>
        <family val="3"/>
        <charset val="128"/>
      </rPr>
      <t xml:space="preserve">  Organization of Digital Country Expansion.</t>
    </r>
    <phoneticPr fontId="24"/>
  </si>
  <si>
    <t>Confirmation item</t>
    <phoneticPr fontId="24"/>
  </si>
  <si>
    <t>*Update progress on the confirmation plan to get related Compliances/certification approval</t>
    <phoneticPr fontId="24"/>
  </si>
  <si>
    <t>Confirm to complete each item in To Do List (sample) after this meeting within due date.</t>
    <phoneticPr fontId="24"/>
  </si>
  <si>
    <t xml:space="preserve">*Confirm the specifications of the set influencing Broadcast compliance and define schedule.
*The information of the document requirement for compliance application from design is confirm with a design section and a safety section, and being common recognition.
*Confirm the items according to the format. Please attached the material.                                                                                                        </t>
    <phoneticPr fontId="24"/>
  </si>
  <si>
    <t>Product Planning, Product Design (Electric, Mech, IM), TVQA, Software</t>
    <phoneticPr fontId="24"/>
  </si>
  <si>
    <t>Confirm to complete each item in To Do List (sample) after this meeting within due date.</t>
    <phoneticPr fontId="24"/>
  </si>
  <si>
    <t>Non</t>
    <phoneticPr fontId="24"/>
  </si>
  <si>
    <t>*Development/Evaluation/Design schedule check until MP</t>
    <phoneticPr fontId="24"/>
  </si>
  <si>
    <t>Compliance:
- Safety standard
- Broadcast 
- Features (eg: Dolby,etc)</t>
    <phoneticPr fontId="24"/>
  </si>
  <si>
    <t>Product Design, Safety, Digital Country Expansion</t>
    <phoneticPr fontId="24"/>
  </si>
  <si>
    <t>1) No problems worse than B rank and no problems to be confirmed.
2) No need confirmation and approval of QA</t>
    <phoneticPr fontId="24"/>
  </si>
  <si>
    <t>* Confirm application approval schedule before PP</t>
    <phoneticPr fontId="24"/>
  </si>
  <si>
    <t>Product Design, DR, Plant QA, Plant Production Eng, Plant Production, Plant Production Control, Plant Procurement, DCE.</t>
    <phoneticPr fontId="24"/>
  </si>
  <si>
    <t>DCE Compliance confirmation meeting</t>
    <phoneticPr fontId="24"/>
  </si>
  <si>
    <t>PP Evaluation</t>
    <phoneticPr fontId="24"/>
  </si>
  <si>
    <t>Approval work request sheet, "DCE Standard Request Form"</t>
    <phoneticPr fontId="24"/>
  </si>
  <si>
    <t>Product Safety Inspection Check Sheet (FDPE-03)</t>
    <phoneticPr fontId="24"/>
  </si>
  <si>
    <t>10. Safety and Environmental approval shall be completed by Sony QA and/or product design until before PP confirmation MTG</t>
    <phoneticPr fontId="24"/>
  </si>
  <si>
    <t>15. Deliberately confirm the Result of the EMC Check Sheet.</t>
    <phoneticPr fontId="24"/>
  </si>
  <si>
    <t>EMC</t>
    <phoneticPr fontId="24"/>
  </si>
  <si>
    <t>*confirmation for EMC data including dispersion</t>
    <phoneticPr fontId="24"/>
  </si>
  <si>
    <t>DR096E Production Quality Management Rule</t>
    <phoneticPr fontId="24"/>
  </si>
  <si>
    <t>To define the target of software quality.</t>
    <phoneticPr fontId="24"/>
  </si>
  <si>
    <t>Details of Criteria</t>
    <phoneticPr fontId="24"/>
  </si>
  <si>
    <t>* Project planning is completed appropriately to realize requests that are defined based on requirement management process.
 - Coordination of schedule, SW size to develop, and resource estimation.</t>
    <phoneticPr fontId="24"/>
  </si>
  <si>
    <t>* Proper actions are already taken and becoming effective to great risks and issues that will impact requirement, schedule, and cost of the whole project. 
 - Risks picked up are always kept fully covered  by using risk check list.
 - Actions to reduce high priority risks are defined and responsible persons are clear.</t>
    <phoneticPr fontId="24"/>
  </si>
  <si>
    <t xml:space="preserve">* Valid target of software quality is defined. </t>
    <phoneticPr fontId="24"/>
  </si>
  <si>
    <t>* Proper actions are already taken and becoming effective to great risks and issues that will impact the quality of the whole project. 
 - Risks picked up are always kept fully covered  by using risk check list.
 - Actions to reduce high priority risks are defined and responsible persons are clear.</t>
    <phoneticPr fontId="24"/>
  </si>
  <si>
    <t>Check List</t>
    <phoneticPr fontId="24"/>
  </si>
  <si>
    <t>Remaing Defects</t>
    <phoneticPr fontId="24"/>
  </si>
  <si>
    <t>New Features</t>
    <phoneticPr fontId="24"/>
  </si>
  <si>
    <t>Performance</t>
    <phoneticPr fontId="24"/>
  </si>
  <si>
    <t>Static Analysis</t>
    <phoneticPr fontId="24"/>
  </si>
  <si>
    <t>3rd Party Software</t>
    <phoneticPr fontId="24"/>
  </si>
  <si>
    <t>Software Security</t>
    <phoneticPr fontId="24"/>
  </si>
  <si>
    <t>Certification</t>
    <phoneticPr fontId="24"/>
  </si>
  <si>
    <t>Prevention of Sakura Market Issues</t>
    <phoneticPr fontId="24"/>
  </si>
  <si>
    <t>Google Approval</t>
    <phoneticPr fontId="24"/>
  </si>
  <si>
    <t>Software Evaluation</t>
    <phoneticPr fontId="24"/>
  </si>
  <si>
    <t>Field Test</t>
    <phoneticPr fontId="24"/>
  </si>
  <si>
    <t>Package Evaluation</t>
    <phoneticPr fontId="24"/>
  </si>
  <si>
    <t>Bug Curve</t>
    <phoneticPr fontId="24"/>
  </si>
  <si>
    <t>Quality Analysis Results</t>
    <phoneticPr fontId="24"/>
  </si>
  <si>
    <t>(Check Point)</t>
    <phoneticPr fontId="24"/>
  </si>
  <si>
    <t>Device Responsible, Product Design, QA, Software Design</t>
    <phoneticPr fontId="24"/>
  </si>
  <si>
    <t>Product Design, DR, Products Safety, Ordinary people</t>
    <phoneticPr fontId="24"/>
  </si>
  <si>
    <t xml:space="preserve">
Refer below table about Sponsoring Post and Judge</t>
    <phoneticPr fontId="24"/>
  </si>
  <si>
    <t>Product Design, DR, Products Safety, Ordinary People</t>
    <phoneticPr fontId="24"/>
  </si>
  <si>
    <t>Responsible person of QA</t>
    <phoneticPr fontId="24"/>
  </si>
  <si>
    <t>SW Project manager, HW Project manager and Software Quality Supporter</t>
    <phoneticPr fontId="24"/>
  </si>
  <si>
    <t>Software Quality Supporter</t>
    <phoneticPr fontId="24"/>
  </si>
  <si>
    <t>Software General Manager and Software Quality Supporter</t>
    <phoneticPr fontId="24"/>
  </si>
  <si>
    <t>Sony Software General Manager and Software Quality Supporter</t>
    <phoneticPr fontId="24"/>
  </si>
  <si>
    <t xml:space="preserve">QA responsible person will select model from OoBE model.  OoBE will be implemented as a part of evaluation item of Confirmation QA after Confirmation trial.  Problem will be improved until design validation if problem have been detected by OoBE.
</t>
  </si>
  <si>
    <t>QA</t>
    <phoneticPr fontId="24"/>
  </si>
  <si>
    <t>Non-TV related members, Product Design, QA</t>
    <phoneticPr fontId="24"/>
  </si>
  <si>
    <t>-</t>
    <phoneticPr fontId="24"/>
  </si>
  <si>
    <t>* To implement OoBE as part of the evaluation item of Conf QA  (refer to another document)</t>
    <phoneticPr fontId="24"/>
  </si>
  <si>
    <t>OoBE CS.xlsx
OoBE Guideline</t>
    <phoneticPr fontId="24"/>
  </si>
  <si>
    <t xml:space="preserve">Remaning issues list </t>
    <phoneticPr fontId="24"/>
  </si>
  <si>
    <t>Sony QA</t>
    <phoneticPr fontId="24"/>
  </si>
  <si>
    <t>2. Implementation responsible</t>
    <phoneticPr fontId="24"/>
  </si>
  <si>
    <t>Host will be QA section.  QA responsible person will select implementation model.</t>
    <phoneticPr fontId="24"/>
  </si>
  <si>
    <t>3. Implementation term</t>
    <phoneticPr fontId="24"/>
  </si>
  <si>
    <t>7. Confirm whether change point occurs or not at design specification.  If there is change point, discuss with related people whether it is necessary to change Event planning list.</t>
    <phoneticPr fontId="24"/>
  </si>
  <si>
    <t>To confirm usability from customer view point.</t>
    <phoneticPr fontId="24"/>
  </si>
  <si>
    <r>
      <t xml:space="preserve">OoBE is the test, assumed as unpacking, setting, operating, watching </t>
    </r>
    <r>
      <rPr>
        <sz val="10.5"/>
        <rFont val="Times New Roman"/>
        <family val="1"/>
      </rPr>
      <t>TV, etc which user will perform after purchasing. It shall be intended for detecting problems from the evaluation of user point of view and perform rapid measurement.</t>
    </r>
    <phoneticPr fontId="24"/>
  </si>
  <si>
    <t>（can be combined with before BOM release confirmation meeting）
8. Design approval of the product assessment (1st) being completed.</t>
    <phoneticPr fontId="24"/>
  </si>
  <si>
    <t>Software Release Judgment Meeting</t>
    <phoneticPr fontId="24"/>
  </si>
  <si>
    <t xml:space="preserve">Confirmation items </t>
    <phoneticPr fontId="24"/>
  </si>
  <si>
    <t>Confimrmation items</t>
    <phoneticPr fontId="24"/>
  </si>
  <si>
    <t>Confirmation items</t>
  </si>
  <si>
    <t>Plant Production Eng.</t>
  </si>
  <si>
    <t xml:space="preserve">To confirm quality risks identified by software quality activities involving related stakeholders to judge whether software can be released or not.
</t>
  </si>
  <si>
    <t>Compliance:
- Safety standard
- Broadcast
- Features (eg: Dolby,etc)
-Accessibility</t>
    <phoneticPr fontId="24"/>
  </si>
  <si>
    <t xml:space="preserve">Compliance(Environment &amp; Accessibility) </t>
    <phoneticPr fontId="24"/>
  </si>
  <si>
    <t>24. Complete the Accessibility for hardware part.</t>
    <phoneticPr fontId="24"/>
  </si>
  <si>
    <t>Chinese company standard application / registration</t>
    <phoneticPr fontId="24"/>
  </si>
  <si>
    <t>Responsible person of Product Design and responsible parson of QA</t>
    <phoneticPr fontId="24"/>
  </si>
  <si>
    <t>To judge Products release to the market.</t>
    <phoneticPr fontId="24"/>
  </si>
  <si>
    <t>23. Blank</t>
    <phoneticPr fontId="24"/>
  </si>
  <si>
    <t>To decide product strategy/planning.</t>
    <phoneticPr fontId="24"/>
  </si>
  <si>
    <t>To announce PJ kick off to inside/outside SW design and to confirm availability of all necessary information for project start up.</t>
    <phoneticPr fontId="24"/>
  </si>
  <si>
    <t>To determine what events in NMIR are to be done.</t>
    <phoneticPr fontId="24"/>
  </si>
  <si>
    <t>SCT（System Confirmation Test)</t>
    <phoneticPr fontId="24"/>
  </si>
  <si>
    <t>System and chassis structure confirmation with a few actual sets / Simulation.</t>
    <phoneticPr fontId="24"/>
  </si>
  <si>
    <t>To judge panel specification to meet requirements from product design.</t>
    <phoneticPr fontId="24"/>
  </si>
  <si>
    <t>To judge basic P/S to meet design policy.</t>
    <phoneticPr fontId="24"/>
  </si>
  <si>
    <t>To fix CS panel specification.</t>
    <phoneticPr fontId="24"/>
  </si>
  <si>
    <t>To confirm BOM can be released.</t>
    <phoneticPr fontId="24"/>
  </si>
  <si>
    <t>Official BOM release.</t>
    <phoneticPr fontId="24"/>
  </si>
  <si>
    <t>Official Model Order to Production.</t>
    <phoneticPr fontId="24"/>
  </si>
  <si>
    <t>To confirm preparation status of service related items.</t>
    <phoneticPr fontId="24"/>
  </si>
  <si>
    <t>To grasp unique problems at specific market and confirm correction/improvement schedule.</t>
  </si>
  <si>
    <t>To check function and performance of remote commander.</t>
    <phoneticPr fontId="24"/>
  </si>
  <si>
    <t>To issue in case of  GPS/Reliability standard is not conformed to.</t>
    <phoneticPr fontId="24"/>
  </si>
  <si>
    <t>To issue in case of RIPR is not confirmed to.</t>
  </si>
  <si>
    <t>To report design maturity level to plants before PP.</t>
    <phoneticPr fontId="24"/>
  </si>
  <si>
    <t>To check power consumption including dispersion to be in spec.</t>
    <phoneticPr fontId="24"/>
  </si>
  <si>
    <t>To assess requirement from GEMS.</t>
    <phoneticPr fontId="24"/>
  </si>
  <si>
    <t>To judge panel design maturity.</t>
    <phoneticPr fontId="24"/>
  </si>
  <si>
    <t>ー</t>
    <phoneticPr fontId="24"/>
  </si>
  <si>
    <t>Responsible person of Product Design and responsible person of QA</t>
    <phoneticPr fontId="24"/>
  </si>
  <si>
    <t>Responsible person of Product Design</t>
    <phoneticPr fontId="24"/>
  </si>
  <si>
    <t>Approval of manufacturable KPI</t>
    <phoneticPr fontId="24"/>
  </si>
  <si>
    <t>Target and approve business targets and design plans for the next fiscal year, taking into account the progress and details of the model from the series concept</t>
    <phoneticPr fontId="24"/>
  </si>
  <si>
    <t>Project Maneger</t>
    <phoneticPr fontId="24"/>
  </si>
  <si>
    <t>Mandatory/Optional</t>
    <phoneticPr fontId="24"/>
  </si>
  <si>
    <t>PMO</t>
    <phoneticPr fontId="24"/>
  </si>
  <si>
    <t>ー</t>
    <phoneticPr fontId="24"/>
  </si>
  <si>
    <t>Review process improvement points for kickoff next fiscal year</t>
    <phoneticPr fontId="24"/>
  </si>
  <si>
    <t>目的</t>
    <rPh sb="0" eb="2">
      <t>モクテキ</t>
    </rPh>
    <phoneticPr fontId="109"/>
  </si>
  <si>
    <t>承認者</t>
    <rPh sb="0" eb="2">
      <t>ショウニン</t>
    </rPh>
    <rPh sb="2" eb="3">
      <t>シャ</t>
    </rPh>
    <phoneticPr fontId="109"/>
  </si>
  <si>
    <t>ー</t>
    <phoneticPr fontId="87"/>
  </si>
  <si>
    <t>開催部署</t>
    <rPh sb="0" eb="2">
      <t>カイサイ</t>
    </rPh>
    <rPh sb="2" eb="4">
      <t>ブショ</t>
    </rPh>
    <phoneticPr fontId="109"/>
  </si>
  <si>
    <t>PMO</t>
    <phoneticPr fontId="87"/>
  </si>
  <si>
    <t>参加者</t>
    <rPh sb="0" eb="3">
      <t>サンカシャ</t>
    </rPh>
    <phoneticPr fontId="109"/>
  </si>
  <si>
    <t>PMO/PM/PDL/商品企画/ABM/事業企画</t>
    <rPh sb="11" eb="13">
      <t>ショウヒン</t>
    </rPh>
    <rPh sb="13" eb="15">
      <t>キカク</t>
    </rPh>
    <rPh sb="20" eb="22">
      <t>ジギョウ</t>
    </rPh>
    <rPh sb="22" eb="24">
      <t>キカク</t>
    </rPh>
    <phoneticPr fontId="87"/>
  </si>
  <si>
    <t>Input</t>
    <phoneticPr fontId="87"/>
  </si>
  <si>
    <t>クライテリア</t>
    <phoneticPr fontId="87"/>
  </si>
  <si>
    <t>Output</t>
    <phoneticPr fontId="87"/>
  </si>
  <si>
    <t>事前の実施事項</t>
    <rPh sb="0" eb="2">
      <t>ジゼン</t>
    </rPh>
    <rPh sb="3" eb="5">
      <t>ジッシ</t>
    </rPh>
    <rPh sb="5" eb="7">
      <t>ジコウ</t>
    </rPh>
    <phoneticPr fontId="87"/>
  </si>
  <si>
    <t>準備する書類</t>
    <rPh sb="0" eb="2">
      <t>ジュンビ</t>
    </rPh>
    <rPh sb="4" eb="6">
      <t>ショルイ</t>
    </rPh>
    <phoneticPr fontId="87"/>
  </si>
  <si>
    <t>Project</t>
    <phoneticPr fontId="87"/>
  </si>
  <si>
    <t>・当年度PJの改善点が抽出できており、次年度PJへの対策内容が明確であること</t>
    <rPh sb="1" eb="2">
      <t>トウ</t>
    </rPh>
    <rPh sb="2" eb="4">
      <t>ネンド</t>
    </rPh>
    <rPh sb="7" eb="10">
      <t>カイゼンテン</t>
    </rPh>
    <rPh sb="11" eb="13">
      <t>チュウシュツ</t>
    </rPh>
    <rPh sb="19" eb="22">
      <t>ジネンド</t>
    </rPh>
    <rPh sb="26" eb="28">
      <t>タイサク</t>
    </rPh>
    <rPh sb="28" eb="30">
      <t>ナイヨウ</t>
    </rPh>
    <rPh sb="31" eb="33">
      <t>メイカク</t>
    </rPh>
    <phoneticPr fontId="87"/>
  </si>
  <si>
    <t>次年度PJキックオフ資料（一部）
会議議事録</t>
    <rPh sb="0" eb="3">
      <t>ジネンド</t>
    </rPh>
    <rPh sb="10" eb="12">
      <t>シリョウ</t>
    </rPh>
    <rPh sb="13" eb="15">
      <t>イチブ</t>
    </rPh>
    <rPh sb="17" eb="19">
      <t>カイギ</t>
    </rPh>
    <rPh sb="19" eb="22">
      <t>ギジロク</t>
    </rPh>
    <phoneticPr fontId="87"/>
  </si>
  <si>
    <t>商品企画</t>
    <rPh sb="0" eb="2">
      <t>ショウヒン</t>
    </rPh>
    <rPh sb="2" eb="4">
      <t>キカク</t>
    </rPh>
    <phoneticPr fontId="87"/>
  </si>
  <si>
    <t>商品設計</t>
    <rPh sb="0" eb="2">
      <t>ショウヒン</t>
    </rPh>
    <rPh sb="2" eb="4">
      <t>セッケイ</t>
    </rPh>
    <phoneticPr fontId="87"/>
  </si>
  <si>
    <t>SW</t>
    <phoneticPr fontId="87"/>
  </si>
  <si>
    <t>Panel</t>
    <phoneticPr fontId="87"/>
  </si>
  <si>
    <t>品証</t>
    <rPh sb="0" eb="2">
      <t>ヒンショウ</t>
    </rPh>
    <phoneticPr fontId="87"/>
  </si>
  <si>
    <t>QA</t>
    <phoneticPr fontId="87"/>
  </si>
  <si>
    <t>Product
Planning</t>
    <phoneticPr fontId="87"/>
  </si>
  <si>
    <t>Purpose</t>
    <phoneticPr fontId="109"/>
  </si>
  <si>
    <t>Responsibility</t>
    <phoneticPr fontId="24"/>
  </si>
  <si>
    <t>Responsibility</t>
    <phoneticPr fontId="109"/>
  </si>
  <si>
    <t>Atendees</t>
    <phoneticPr fontId="109"/>
  </si>
  <si>
    <t>Approval</t>
    <phoneticPr fontId="24"/>
  </si>
  <si>
    <t>Approval</t>
    <phoneticPr fontId="109"/>
  </si>
  <si>
    <t>Pre-implementation items</t>
    <phoneticPr fontId="87"/>
  </si>
  <si>
    <t>Documents to be prepared</t>
    <phoneticPr fontId="87"/>
  </si>
  <si>
    <t>Improvement points of the current year's PJ have been extracted and the content of countermeasures for PJ next year is clear</t>
    <phoneticPr fontId="87"/>
  </si>
  <si>
    <t>・Next year PJ kickoff material (part)
・Conference proceedings</t>
    <phoneticPr fontId="87"/>
  </si>
  <si>
    <t>Business responsible person or a person in charge appointed by business responsible person, Product Planning., Product Design., Other Related Dept.</t>
    <phoneticPr fontId="24"/>
  </si>
  <si>
    <t>PMO/PM/PDL/Product Planning/ABM/Business Planning</t>
    <phoneticPr fontId="87"/>
  </si>
  <si>
    <t>Review process improvement points for kickoff next fiscal year</t>
    <phoneticPr fontId="109"/>
  </si>
  <si>
    <t>Commercialization PJ Review</t>
    <phoneticPr fontId="24"/>
  </si>
  <si>
    <t>Confirm availability of all necessary information for project start up.
プロジェクトを始めるためのキックオフ（体制・会議体・方針の周知）</t>
    <rPh sb="79" eb="80">
      <t>ハジ</t>
    </rPh>
    <rPh sb="91" eb="93">
      <t>タイセイ</t>
    </rPh>
    <rPh sb="94" eb="96">
      <t>カイギ</t>
    </rPh>
    <rPh sb="96" eb="97">
      <t>タイ</t>
    </rPh>
    <rPh sb="98" eb="100">
      <t>ホウシン</t>
    </rPh>
    <rPh sb="101" eb="103">
      <t>シュウチ</t>
    </rPh>
    <phoneticPr fontId="109"/>
  </si>
  <si>
    <t>Input</t>
    <phoneticPr fontId="87"/>
  </si>
  <si>
    <t>クライテリア</t>
    <phoneticPr fontId="87"/>
  </si>
  <si>
    <t>Output</t>
    <phoneticPr fontId="87"/>
  </si>
  <si>
    <t>Project</t>
    <phoneticPr fontId="87"/>
  </si>
  <si>
    <t>キックオフ資料</t>
    <rPh sb="5" eb="7">
      <t>シリョウ</t>
    </rPh>
    <phoneticPr fontId="87"/>
  </si>
  <si>
    <t>会議議事録
キックオフ資料</t>
    <rPh sb="11" eb="13">
      <t>シリョウ</t>
    </rPh>
    <phoneticPr fontId="87"/>
  </si>
  <si>
    <t>1.商品戦略策定</t>
    <phoneticPr fontId="87"/>
  </si>
  <si>
    <t>開発設計</t>
    <rPh sb="0" eb="2">
      <t>カイハツ</t>
    </rPh>
    <rPh sb="2" eb="4">
      <t>セッケイ</t>
    </rPh>
    <phoneticPr fontId="87"/>
  </si>
  <si>
    <t>SW</t>
    <phoneticPr fontId="87"/>
  </si>
  <si>
    <t>Panel</t>
    <phoneticPr fontId="87"/>
  </si>
  <si>
    <t>Product
Planning</t>
    <phoneticPr fontId="87"/>
  </si>
  <si>
    <t>Product
Design</t>
    <phoneticPr fontId="87"/>
  </si>
  <si>
    <t>QA</t>
    <phoneticPr fontId="87"/>
  </si>
  <si>
    <t>Confirm availability of all necessary information for project start up.</t>
    <phoneticPr fontId="109"/>
  </si>
  <si>
    <t>ー</t>
    <phoneticPr fontId="109"/>
  </si>
  <si>
    <t>Product Strategy</t>
    <phoneticPr fontId="87"/>
  </si>
  <si>
    <t>For the new Platform
Plan B plan</t>
    <phoneticPr fontId="87"/>
  </si>
  <si>
    <t>Criteria</t>
    <phoneticPr fontId="87"/>
  </si>
  <si>
    <t xml:space="preserve">
・Conference proceedings
・Kickoff materials</t>
    <phoneticPr fontId="24"/>
  </si>
  <si>
    <t>事業部長</t>
    <phoneticPr fontId="109"/>
  </si>
  <si>
    <t>基本構想会議資料</t>
    <rPh sb="0" eb="2">
      <t>キホン</t>
    </rPh>
    <rPh sb="2" eb="4">
      <t>コウソウ</t>
    </rPh>
    <rPh sb="4" eb="6">
      <t>カイギ</t>
    </rPh>
    <rPh sb="6" eb="8">
      <t>シリョウ</t>
    </rPh>
    <phoneticPr fontId="87"/>
  </si>
  <si>
    <t>会議議事録
基本構想会議資料</t>
    <rPh sb="6" eb="8">
      <t>キホン</t>
    </rPh>
    <rPh sb="8" eb="10">
      <t>コウソウ</t>
    </rPh>
    <rPh sb="10" eb="12">
      <t>カイギ</t>
    </rPh>
    <rPh sb="12" eb="14">
      <t>シリョウ</t>
    </rPh>
    <phoneticPr fontId="87"/>
  </si>
  <si>
    <t>Basic Concept Meeting</t>
    <phoneticPr fontId="24"/>
  </si>
  <si>
    <t>Development
design</t>
    <phoneticPr fontId="87"/>
  </si>
  <si>
    <t>Product
Design</t>
    <phoneticPr fontId="87"/>
  </si>
  <si>
    <t>QA</t>
    <phoneticPr fontId="87"/>
  </si>
  <si>
    <t>Basic concept conference material</t>
    <phoneticPr fontId="87"/>
  </si>
  <si>
    <t>・Conference proceedings
・Basic concept conference material</t>
    <phoneticPr fontId="87"/>
  </si>
  <si>
    <t>To fix product line-up/features/specifications/design.
商品ラインアップ並びに、シリーズ/モデルごとのフィーチャー/仕様、商品デザインを策定する</t>
    <phoneticPr fontId="109"/>
  </si>
  <si>
    <t>事業部長</t>
    <phoneticPr fontId="109"/>
  </si>
  <si>
    <t>Input</t>
    <phoneticPr fontId="87"/>
  </si>
  <si>
    <t>クライテリア</t>
    <phoneticPr fontId="87"/>
  </si>
  <si>
    <t>Output</t>
    <phoneticPr fontId="87"/>
  </si>
  <si>
    <t>Project</t>
    <phoneticPr fontId="87"/>
  </si>
  <si>
    <t>SW</t>
    <phoneticPr fontId="87"/>
  </si>
  <si>
    <t>Panel</t>
    <phoneticPr fontId="87"/>
  </si>
  <si>
    <t>Development
design</t>
    <phoneticPr fontId="87"/>
  </si>
  <si>
    <t>QA</t>
    <phoneticPr fontId="87"/>
  </si>
  <si>
    <t>To fix product line-up/features/specifications/design.</t>
    <phoneticPr fontId="109"/>
  </si>
  <si>
    <t>Product Planning</t>
    <phoneticPr fontId="87"/>
  </si>
  <si>
    <t>商品設計・製造</t>
    <phoneticPr fontId="109"/>
  </si>
  <si>
    <t>Input</t>
    <phoneticPr fontId="87"/>
  </si>
  <si>
    <t>クライテリア</t>
    <phoneticPr fontId="87"/>
  </si>
  <si>
    <t>Output</t>
    <phoneticPr fontId="87"/>
  </si>
  <si>
    <t>Project</t>
    <phoneticPr fontId="87"/>
  </si>
  <si>
    <t>  生産性活動内容がクリアであること（DCMに向けての活動内容がクリアであること）
  スケジュールと活動計画が確立されていること
  KPIが明確に定義されていること（承認取れなければDCMに持ち込み）</t>
    <phoneticPr fontId="109"/>
  </si>
  <si>
    <t xml:space="preserve">KPI（承認取れなければDCMに持ち込み）
議事録
・発表資料
</t>
    <rPh sb="5" eb="7">
      <t>ショウニン</t>
    </rPh>
    <rPh sb="7" eb="8">
      <t>ト</t>
    </rPh>
    <rPh sb="17" eb="18">
      <t>モ</t>
    </rPh>
    <rPh sb="19" eb="20">
      <t>コ</t>
    </rPh>
    <rPh sb="24" eb="27">
      <t>ギジロク</t>
    </rPh>
    <rPh sb="29" eb="31">
      <t>ハッピョウ</t>
    </rPh>
    <rPh sb="31" eb="33">
      <t>シリョウ</t>
    </rPh>
    <phoneticPr fontId="87"/>
  </si>
  <si>
    <t>D4EXキックオフ資料</t>
    <rPh sb="9" eb="11">
      <t>シリョウ</t>
    </rPh>
    <phoneticPr fontId="87"/>
  </si>
  <si>
    <t>SW</t>
    <phoneticPr fontId="87"/>
  </si>
  <si>
    <t>Panel</t>
    <phoneticPr fontId="87"/>
  </si>
  <si>
    <t>Product Design</t>
    <phoneticPr fontId="87"/>
  </si>
  <si>
    <t>QA</t>
    <phoneticPr fontId="87"/>
  </si>
  <si>
    <t>Responsible person of Product Design</t>
    <phoneticPr fontId="109"/>
  </si>
  <si>
    <t>Product Design</t>
    <phoneticPr fontId="87"/>
  </si>
  <si>
    <t>Approval of manufacturable KPI</t>
    <phoneticPr fontId="109"/>
  </si>
  <si>
    <t>Product Design/Manufacture</t>
    <phoneticPr fontId="109"/>
  </si>
  <si>
    <t>D4EX kickoff material</t>
    <phoneticPr fontId="24"/>
  </si>
  <si>
    <t> The productivity activity content is clear (the activity content for DCM is clear)
 The schedule and activity plan have been established
 The KPI has been clearly defined (it is brought to DCM unless approved)</t>
    <phoneticPr fontId="109"/>
  </si>
  <si>
    <t> KPI (bring it to DCM if you can not approve)
Minutes minutes
·Briefing paper</t>
    <phoneticPr fontId="87"/>
  </si>
  <si>
    <t>・各設計の承認会が完了していること
・各設計のチェックリストに応じたクライテリアがクリアになっていること
例：起型承認済み、ハーネス検討会済み、版下検討会済みなど</t>
    <phoneticPr fontId="109"/>
  </si>
  <si>
    <t>商品設計部門/開発設計部門</t>
    <rPh sb="0" eb="2">
      <t>ショウヒン</t>
    </rPh>
    <rPh sb="2" eb="4">
      <t>セッケイ</t>
    </rPh>
    <rPh sb="4" eb="6">
      <t>ブモン</t>
    </rPh>
    <rPh sb="7" eb="9">
      <t>カイハツ</t>
    </rPh>
    <rPh sb="9" eb="11">
      <t>セッケイ</t>
    </rPh>
    <rPh sb="11" eb="13">
      <t>ブモン</t>
    </rPh>
    <phoneticPr fontId="87"/>
  </si>
  <si>
    <t>· The approval meeting of each design has been completed
· The criteria according to the check list of each design is clear</t>
    <phoneticPr fontId="24"/>
  </si>
  <si>
    <t>Project Manager</t>
    <phoneticPr fontId="109"/>
  </si>
  <si>
    <t>Product Design/Development Design</t>
    <phoneticPr fontId="87"/>
  </si>
  <si>
    <t xml:space="preserve">Confirmation Meeting for Product Safety and Compliance </t>
    <phoneticPr fontId="24"/>
  </si>
  <si>
    <t>Confirmation Meeting before Product Safety Application</t>
    <phoneticPr fontId="24"/>
  </si>
  <si>
    <t>OoBE(Out of Box Experience)</t>
    <phoneticPr fontId="24"/>
  </si>
  <si>
    <t>RIPR check (1st)</t>
    <phoneticPr fontId="24"/>
  </si>
  <si>
    <t>Minimum Product Quality Rules and Requirements check (1st.)</t>
    <phoneticPr fontId="24"/>
  </si>
  <si>
    <t>Product assessment check (1st.)</t>
    <phoneticPr fontId="24"/>
  </si>
  <si>
    <t>セット設計が完了していることを判定する</t>
    <phoneticPr fontId="109"/>
  </si>
  <si>
    <t>商品設計部門/開発設計部門/企画・MK部門/SW設計部門/調達部/品証・CS部門/事業所</t>
    <rPh sb="41" eb="44">
      <t>ジギョウショ</t>
    </rPh>
    <phoneticPr fontId="109"/>
  </si>
  <si>
    <t>チェックリスト</t>
    <phoneticPr fontId="87"/>
  </si>
  <si>
    <t>設計検認会議資料</t>
    <rPh sb="0" eb="2">
      <t>セッケイ</t>
    </rPh>
    <rPh sb="2" eb="4">
      <t>ケンニン</t>
    </rPh>
    <rPh sb="4" eb="6">
      <t>カイギ</t>
    </rPh>
    <rPh sb="6" eb="8">
      <t>シリョウ</t>
    </rPh>
    <phoneticPr fontId="87"/>
  </si>
  <si>
    <t>設計検認会議議事録
発表資料（チェックシート含）</t>
    <rPh sb="0" eb="2">
      <t>セッケイ</t>
    </rPh>
    <rPh sb="2" eb="4">
      <t>ケンニン</t>
    </rPh>
    <rPh sb="4" eb="6">
      <t>カイギ</t>
    </rPh>
    <rPh sb="10" eb="12">
      <t>ハッピョウ</t>
    </rPh>
    <rPh sb="12" eb="14">
      <t>シリョウ</t>
    </rPh>
    <rPh sb="22" eb="23">
      <t>フク</t>
    </rPh>
    <phoneticPr fontId="87"/>
  </si>
  <si>
    <t>設計構想会議資料</t>
    <rPh sb="0" eb="2">
      <t>セッケイ</t>
    </rPh>
    <rPh sb="2" eb="4">
      <t>コウソウ</t>
    </rPh>
    <rPh sb="4" eb="6">
      <t>カイギ</t>
    </rPh>
    <rPh sb="6" eb="8">
      <t>シリョウ</t>
    </rPh>
    <phoneticPr fontId="87"/>
  </si>
  <si>
    <t>管理</t>
    <rPh sb="0" eb="2">
      <t>カンリ</t>
    </rPh>
    <phoneticPr fontId="87"/>
  </si>
  <si>
    <t>*Feature is fixed
*Panel/Mechanical design concept is fixed
*Quality Concept is clarified. (Risk Management Chart)
*FMEA completed or schedule is clear</t>
    <phoneticPr fontId="24"/>
  </si>
  <si>
    <t>Kickoff materials</t>
    <phoneticPr fontId="87"/>
  </si>
  <si>
    <t>Product
Planning</t>
    <phoneticPr fontId="87"/>
  </si>
  <si>
    <t>Development
design</t>
    <phoneticPr fontId="87"/>
  </si>
  <si>
    <t>Product
Design</t>
    <phoneticPr fontId="87"/>
  </si>
  <si>
    <t>Development Design</t>
    <phoneticPr fontId="87"/>
  </si>
  <si>
    <t>Business Planning</t>
    <phoneticPr fontId="24"/>
  </si>
  <si>
    <t>議事録＆発表資料</t>
    <phoneticPr fontId="87"/>
  </si>
  <si>
    <r>
      <t xml:space="preserve">* Confirmation on the outline/schedule/organization to get related Compliances/certification approval
* Clarify Safety &amp; Environment scheme with the persons concerned.
   （TV scheme or V&amp;S scheme or other）
* Correspondence of Accessibility is clear. 
</t>
    </r>
    <r>
      <rPr>
        <sz val="11"/>
        <color rgb="FFFF0000"/>
        <rFont val="Meiryo UI"/>
        <family val="3"/>
        <charset val="128"/>
      </rPr>
      <t xml:space="preserve">* Clarify unification of CB safety report.
   (Confirm the unification on CB safety report in the management judgment point; 
    New genaration technology model(8K etc.)/ Multi panel model/ New SET factory
    / Panel new size/ color variation model) </t>
    </r>
    <phoneticPr fontId="24"/>
  </si>
  <si>
    <t>*IP clearance, Customer viewpoint FMEA、FMEA
*Risk Management Chart
*Confirm an cryptographic key length and the algorithm</t>
    <phoneticPr fontId="24"/>
  </si>
  <si>
    <t>Series concept Sheet (ver.1.0) issued</t>
    <phoneticPr fontId="24"/>
  </si>
  <si>
    <t>Responsible person of Product Design and responsible person of QA</t>
    <phoneticPr fontId="24"/>
  </si>
  <si>
    <t>Responsible person of Product Design and responsible person of QA</t>
    <phoneticPr fontId="109"/>
  </si>
  <si>
    <t>Product Design/Development Design/SVP-M/Product Planning/
Business Planning/ SW Design/Procurement/QA/Office</t>
    <phoneticPr fontId="109"/>
  </si>
  <si>
    <t>Patent confirmation</t>
    <phoneticPr fontId="24"/>
  </si>
  <si>
    <t>Design Concept Meeting Material</t>
    <phoneticPr fontId="87"/>
  </si>
  <si>
    <t>Business simulation implementation</t>
    <phoneticPr fontId="24"/>
  </si>
  <si>
    <t>Minutes and presentation materials</t>
    <phoneticPr fontId="24"/>
  </si>
  <si>
    <t>Pre-confirmation of export regulation</t>
    <phoneticPr fontId="24"/>
  </si>
  <si>
    <t>Development Desiｇｎ</t>
    <phoneticPr fontId="87"/>
  </si>
  <si>
    <t>To validate set design.</t>
    <phoneticPr fontId="24"/>
  </si>
  <si>
    <t>To validate set design.</t>
    <phoneticPr fontId="109"/>
  </si>
  <si>
    <t>Development Design/Product Design</t>
    <phoneticPr fontId="87"/>
  </si>
  <si>
    <t xml:space="preserve">Confirmation Meeting before  BOM Release </t>
    <phoneticPr fontId="24"/>
  </si>
  <si>
    <t>BOM Release</t>
    <phoneticPr fontId="24"/>
  </si>
  <si>
    <t>Official Model Release</t>
    <phoneticPr fontId="24"/>
  </si>
  <si>
    <t>Service classification meeting</t>
    <phoneticPr fontId="24"/>
  </si>
  <si>
    <t>Field test</t>
    <phoneticPr fontId="24"/>
  </si>
  <si>
    <t>Judgment of champion panel performance</t>
    <phoneticPr fontId="24"/>
  </si>
  <si>
    <t xml:space="preserve">Judgment of design PS quality </t>
    <phoneticPr fontId="24"/>
  </si>
  <si>
    <t xml:space="preserve">TV spec. special exemption request </t>
    <phoneticPr fontId="24"/>
  </si>
  <si>
    <t>RIPR special exemption request</t>
    <phoneticPr fontId="24"/>
  </si>
  <si>
    <t>Product standard for each model</t>
    <phoneticPr fontId="24"/>
  </si>
  <si>
    <t>Drop and vibration check</t>
    <phoneticPr fontId="24"/>
  </si>
  <si>
    <t>Remote commander check</t>
    <phoneticPr fontId="24"/>
  </si>
  <si>
    <t>Parts application check</t>
    <phoneticPr fontId="24"/>
  </si>
  <si>
    <t xml:space="preserve">Minimum Product Quality Rules and Requirements check (2nd) </t>
    <phoneticPr fontId="24"/>
  </si>
  <si>
    <t>EMC check</t>
    <phoneticPr fontId="24"/>
  </si>
  <si>
    <t>RIPR check (2nd)</t>
    <phoneticPr fontId="24"/>
  </si>
  <si>
    <t>DSS (Design Standard Safety)  check</t>
    <phoneticPr fontId="24"/>
  </si>
  <si>
    <t>Schedule Management of Applications for Energy Regulations</t>
    <phoneticPr fontId="24"/>
  </si>
  <si>
    <t>Product Compliance Assessment Sheet（UC）</t>
    <phoneticPr fontId="24"/>
  </si>
  <si>
    <t>Product assessment (2nd)</t>
    <phoneticPr fontId="24"/>
  </si>
  <si>
    <t>Product Safety check</t>
    <phoneticPr fontId="24"/>
  </si>
  <si>
    <t xml:space="preserve">Judgment for Key Device MP </t>
    <phoneticPr fontId="24"/>
  </si>
  <si>
    <t>DV material</t>
    <phoneticPr fontId="87"/>
  </si>
  <si>
    <t xml:space="preserve">・ターゲット売価、利益目標、モデルコストが算出されていること
・各シリーズ/モデルによる機能/仕様/デザイン/Line-upの完成。SW、システム、アーキテクチャの開発/設計を開始するための情報ができていること
・競合想定ができていること
</t>
    <phoneticPr fontId="109"/>
  </si>
  <si>
    <t>· The target selling price, the profit target, and the model cost are calculated
· Completion of function / specification / design / Line-up by each series / model. Information to start development / design of SW, system, architecture
· Competitive assumption is made</t>
    <phoneticPr fontId="109"/>
  </si>
  <si>
    <t>Document</t>
    <phoneticPr fontId="24"/>
  </si>
  <si>
    <t>プロジェクト終了まで</t>
    <rPh sb="6" eb="8">
      <t>シュウリョウ</t>
    </rPh>
    <phoneticPr fontId="24"/>
  </si>
  <si>
    <t>Meeting minutes, presentation material</t>
    <phoneticPr fontId="24"/>
  </si>
  <si>
    <t>商品設計</t>
    <rPh sb="0" eb="2">
      <t>ショウヒン</t>
    </rPh>
    <rPh sb="2" eb="4">
      <t>セッケイ</t>
    </rPh>
    <phoneticPr fontId="24"/>
  </si>
  <si>
    <t>e21</t>
    <phoneticPr fontId="24"/>
  </si>
  <si>
    <t>文書管理</t>
    <rPh sb="0" eb="2">
      <t>ブンショ</t>
    </rPh>
    <rPh sb="2" eb="4">
      <t>カンリ</t>
    </rPh>
    <phoneticPr fontId="24"/>
  </si>
  <si>
    <t>登録責任者</t>
    <rPh sb="0" eb="2">
      <t>トウロク</t>
    </rPh>
    <rPh sb="2" eb="5">
      <t>セキニンシャ</t>
    </rPh>
    <phoneticPr fontId="24"/>
  </si>
  <si>
    <t>保管場所・方法</t>
    <rPh sb="0" eb="2">
      <t>ホカン</t>
    </rPh>
    <rPh sb="2" eb="4">
      <t>バショ</t>
    </rPh>
    <rPh sb="5" eb="7">
      <t>ホウホウ</t>
    </rPh>
    <phoneticPr fontId="24"/>
  </si>
  <si>
    <t>保管期限</t>
    <rPh sb="0" eb="2">
      <t>ホカン</t>
    </rPh>
    <rPh sb="2" eb="4">
      <t>キゲン</t>
    </rPh>
    <phoneticPr fontId="24"/>
  </si>
  <si>
    <t>記録物</t>
    <rPh sb="0" eb="2">
      <t>キロク</t>
    </rPh>
    <rPh sb="2" eb="3">
      <t>ブツ</t>
    </rPh>
    <phoneticPr fontId="24"/>
  </si>
  <si>
    <t>議事録・発表資料</t>
    <rPh sb="0" eb="3">
      <t>ギジロク</t>
    </rPh>
    <rPh sb="4" eb="6">
      <t>ハッピョウ</t>
    </rPh>
    <rPh sb="6" eb="8">
      <t>シリョウ</t>
    </rPh>
    <phoneticPr fontId="24"/>
  </si>
  <si>
    <t>PMO</t>
    <phoneticPr fontId="24"/>
  </si>
  <si>
    <t>ー</t>
    <phoneticPr fontId="24"/>
  </si>
  <si>
    <t>Project end</t>
    <phoneticPr fontId="24"/>
  </si>
  <si>
    <t>プロジェクトサイト</t>
    <phoneticPr fontId="24"/>
  </si>
  <si>
    <t>Project Site</t>
    <phoneticPr fontId="24"/>
  </si>
  <si>
    <t>ー</t>
    <phoneticPr fontId="24"/>
  </si>
  <si>
    <t>ー</t>
    <phoneticPr fontId="24"/>
  </si>
  <si>
    <t>Product Design</t>
    <phoneticPr fontId="24"/>
  </si>
  <si>
    <t>発表資料・議事録</t>
    <rPh sb="0" eb="2">
      <t>ハッピョウ</t>
    </rPh>
    <rPh sb="2" eb="4">
      <t>シリョウ</t>
    </rPh>
    <rPh sb="5" eb="8">
      <t>ギジロク</t>
    </rPh>
    <phoneticPr fontId="24"/>
  </si>
  <si>
    <t>Project end</t>
    <phoneticPr fontId="24"/>
  </si>
  <si>
    <t>3年</t>
    <rPh sb="1" eb="2">
      <t>ネン</t>
    </rPh>
    <phoneticPr fontId="24"/>
  </si>
  <si>
    <t>次年度キックオフに向けたプロセス改善点の見直し</t>
    <phoneticPr fontId="109"/>
  </si>
  <si>
    <t>ー（承認なし）</t>
    <rPh sb="2" eb="4">
      <t>ショウニン</t>
    </rPh>
    <phoneticPr fontId="109"/>
  </si>
  <si>
    <t>製造性のKPI承認</t>
    <phoneticPr fontId="109"/>
  </si>
  <si>
    <t>Main Event</t>
  </si>
  <si>
    <t>メインイベント</t>
    <phoneticPr fontId="87"/>
  </si>
  <si>
    <t>Main Event</t>
    <phoneticPr fontId="87"/>
  </si>
  <si>
    <t>メインイベント</t>
    <phoneticPr fontId="87"/>
  </si>
  <si>
    <t>Main Event</t>
    <phoneticPr fontId="24"/>
  </si>
  <si>
    <t>メインイベント</t>
    <phoneticPr fontId="87"/>
  </si>
  <si>
    <t>メインイベント</t>
    <phoneticPr fontId="87"/>
  </si>
  <si>
    <t>Business Manager</t>
    <phoneticPr fontId="109"/>
  </si>
  <si>
    <t>Business Manager</t>
    <phoneticPr fontId="24"/>
  </si>
  <si>
    <t>Business Manager</t>
    <phoneticPr fontId="109"/>
  </si>
  <si>
    <t>設計責任者/品質責任者</t>
    <rPh sb="0" eb="2">
      <t>セッケイ</t>
    </rPh>
    <rPh sb="2" eb="5">
      <t>セキニンシャ</t>
    </rPh>
    <rPh sb="6" eb="8">
      <t>ヒンシツ</t>
    </rPh>
    <rPh sb="8" eb="11">
      <t>セキニンシャ</t>
    </rPh>
    <phoneticPr fontId="109"/>
  </si>
  <si>
    <t>設計責任者</t>
    <rPh sb="0" eb="2">
      <t>セッケイ</t>
    </rPh>
    <rPh sb="2" eb="5">
      <t>セキニンシャ</t>
    </rPh>
    <phoneticPr fontId="109"/>
  </si>
  <si>
    <t>Product Design/Development Design/SW Design/QA</t>
    <phoneticPr fontId="87"/>
  </si>
  <si>
    <t xml:space="preserve">Product Design/Development Design/SW Design/QA
※E-mail holding is OK </t>
    <phoneticPr fontId="24"/>
  </si>
  <si>
    <t>・新規要素技術に対してDRBFMを実施し、リスクに対する対策目処が立っていること（DRBFM実施モデルのみ）
・新規要素技術に対し、次年度モデル搭載へのコストが明確であること
・新規要素技術に対し、次年度モデル搭載への設備検討ができていること
・新規要素技術搭載時の制約が明確であること
・新規要素技術のリスクに対する対策スケジュールが明確であること</t>
    <rPh sb="46" eb="48">
      <t>ジッシ</t>
    </rPh>
    <phoneticPr fontId="109"/>
  </si>
  <si>
    <t>· Implementing DRBFM against new element technologies and taking measures for risk（for DRBFM model only）
· The cost to new model element technology installation is clear.
· To be able to investigate the equipment for installing the next year model against the new element technology
· Restrictions on incorporating new element technology are clear
· The schedule of measures against the risk of the new element technology is clear</t>
    <phoneticPr fontId="109"/>
  </si>
  <si>
    <t xml:space="preserve">&lt; In case of outsourcing SW development &gt; 
 It is necessary to have confirmation and agreement in advance with
 contractor(s) that SW quality meets the criteria of SW validation release. </t>
    <phoneticPr fontId="24"/>
  </si>
  <si>
    <t>D4EX Kick Off</t>
    <phoneticPr fontId="24"/>
  </si>
  <si>
    <t>To judge the design maturity level of power supply</t>
    <phoneticPr fontId="24"/>
  </si>
  <si>
    <t>· In the case of the new Platform, the schedule and the progress management plan are maintained
· In the case of the new Platform, it is necessary to have B Plan
· Conduct confirmation of purpose, structure, responsibility of PJ
· Schedule confirmation of each event until PJ completion
· Be satisfied with the criteria of the holding conditions
· Conference body (including escalation route) has been decided</t>
    <phoneticPr fontId="109"/>
  </si>
  <si>
    <t>13. Check sheet of RIPR, DSS, Product Safety Inspection Check Sheet, Drop-Vibration, Remote Commander (All: New/Diverted, (Use the latest check sheet)), Serviceability, Parts application,  SAPAPS Implementation Report and Compliance Issues Prevention Check shall be approved.</t>
    <phoneticPr fontId="24"/>
  </si>
  <si>
    <r>
      <t>19. “Product Compliance Assessment Sheet” approval schedule shall be a plan to be approved by PP. (For USA</t>
    </r>
    <r>
      <rPr>
        <strike/>
        <sz val="12"/>
        <color theme="1"/>
        <rFont val="Meiryo UI"/>
        <family val="3"/>
        <charset val="128"/>
      </rPr>
      <t>,</t>
    </r>
    <r>
      <rPr>
        <sz val="12"/>
        <color theme="1"/>
        <rFont val="Meiryo UI"/>
        <family val="3"/>
        <charset val="128"/>
      </rPr>
      <t xml:space="preserve"> and Canada models only)</t>
    </r>
    <phoneticPr fontId="24"/>
  </si>
  <si>
    <r>
      <t xml:space="preserve">Export Control
</t>
    </r>
    <r>
      <rPr>
        <sz val="8"/>
        <color theme="1"/>
        <rFont val="Meiryo UI"/>
        <family val="3"/>
        <charset val="128"/>
      </rPr>
      <t> “Export Control Questionnaire”&amp; ”Export Approval Notice”</t>
    </r>
    <phoneticPr fontId="24"/>
  </si>
  <si>
    <t>DCE Request form , Shipment Confirmation List</t>
    <phoneticPr fontId="24"/>
  </si>
  <si>
    <t>e21</t>
    <phoneticPr fontId="24"/>
  </si>
  <si>
    <t>管理部署</t>
    <rPh sb="0" eb="2">
      <t>カンリ</t>
    </rPh>
    <rPh sb="2" eb="4">
      <t>ブショ</t>
    </rPh>
    <phoneticPr fontId="24"/>
  </si>
  <si>
    <t>管理項目</t>
    <rPh sb="0" eb="2">
      <t>カンリ</t>
    </rPh>
    <rPh sb="2" eb="4">
      <t>コウモク</t>
    </rPh>
    <phoneticPr fontId="24"/>
  </si>
  <si>
    <t>実施</t>
    <rPh sb="0" eb="2">
      <t>ジッシ</t>
    </rPh>
    <phoneticPr fontId="24"/>
  </si>
  <si>
    <t>主催部署</t>
    <rPh sb="0" eb="2">
      <t>シュサイ</t>
    </rPh>
    <rPh sb="2" eb="4">
      <t>ブショ</t>
    </rPh>
    <phoneticPr fontId="24"/>
  </si>
  <si>
    <t>判定者・承認者</t>
    <rPh sb="0" eb="2">
      <t>ハンテイ</t>
    </rPh>
    <rPh sb="2" eb="3">
      <t>シャ</t>
    </rPh>
    <rPh sb="4" eb="6">
      <t>ショウニン</t>
    </rPh>
    <rPh sb="6" eb="7">
      <t>シャ</t>
    </rPh>
    <phoneticPr fontId="24"/>
  </si>
  <si>
    <t>輸出入管理担当部署</t>
    <rPh sb="0" eb="2">
      <t>ユシュツ</t>
    </rPh>
    <rPh sb="2" eb="3">
      <t>ニュウ</t>
    </rPh>
    <rPh sb="3" eb="5">
      <t>カンリ</t>
    </rPh>
    <rPh sb="5" eb="7">
      <t>タントウ</t>
    </rPh>
    <rPh sb="7" eb="9">
      <t>ブショ</t>
    </rPh>
    <phoneticPr fontId="24"/>
  </si>
  <si>
    <t>判断基準・実施内容</t>
    <rPh sb="0" eb="2">
      <t>ハンダン</t>
    </rPh>
    <rPh sb="2" eb="4">
      <t>キジュン</t>
    </rPh>
    <rPh sb="5" eb="7">
      <t>ジッシ</t>
    </rPh>
    <rPh sb="7" eb="9">
      <t>ナイヨウ</t>
    </rPh>
    <phoneticPr fontId="24"/>
  </si>
  <si>
    <t>別途文書</t>
    <rPh sb="0" eb="2">
      <t>ベット</t>
    </rPh>
    <rPh sb="2" eb="4">
      <t>ブンショ</t>
    </rPh>
    <phoneticPr fontId="24"/>
  </si>
  <si>
    <t>無し</t>
    <rPh sb="0" eb="1">
      <t>ナ</t>
    </rPh>
    <phoneticPr fontId="24"/>
  </si>
  <si>
    <t>記録文書</t>
    <rPh sb="0" eb="2">
      <t>キロク</t>
    </rPh>
    <rPh sb="2" eb="4">
      <t>ブンショ</t>
    </rPh>
    <phoneticPr fontId="24"/>
  </si>
  <si>
    <t>保管部署</t>
    <rPh sb="0" eb="2">
      <t>ホカン</t>
    </rPh>
    <rPh sb="2" eb="4">
      <t>ブショ</t>
    </rPh>
    <phoneticPr fontId="24"/>
  </si>
  <si>
    <t>保管方法</t>
    <rPh sb="0" eb="2">
      <t>ホカン</t>
    </rPh>
    <rPh sb="2" eb="4">
      <t>ホウホウ</t>
    </rPh>
    <phoneticPr fontId="24"/>
  </si>
  <si>
    <t>5年</t>
    <rPh sb="1" eb="2">
      <t>ネン</t>
    </rPh>
    <phoneticPr fontId="24"/>
  </si>
  <si>
    <t>TO-DO List</t>
    <phoneticPr fontId="87"/>
  </si>
  <si>
    <t>日付</t>
    <rPh sb="0" eb="2">
      <t>ヒヅケ</t>
    </rPh>
    <phoneticPr fontId="87"/>
  </si>
  <si>
    <t>関連NMIR No</t>
    <rPh sb="0" eb="2">
      <t>カンレン</t>
    </rPh>
    <phoneticPr fontId="87"/>
  </si>
  <si>
    <t>Item</t>
    <phoneticPr fontId="87"/>
  </si>
  <si>
    <t>変更箇所</t>
    <rPh sb="0" eb="2">
      <t>ヘンコウ</t>
    </rPh>
    <rPh sb="2" eb="4">
      <t>カショ</t>
    </rPh>
    <phoneticPr fontId="87"/>
  </si>
  <si>
    <t>変更内容</t>
    <rPh sb="0" eb="2">
      <t>ヘンコウ</t>
    </rPh>
    <rPh sb="2" eb="4">
      <t>ナイヨウ</t>
    </rPh>
    <phoneticPr fontId="87"/>
  </si>
  <si>
    <t>NMIR関連項目</t>
    <rPh sb="4" eb="6">
      <t>カンレン</t>
    </rPh>
    <rPh sb="6" eb="8">
      <t>コウモク</t>
    </rPh>
    <phoneticPr fontId="87"/>
  </si>
  <si>
    <t>担当</t>
    <rPh sb="0" eb="2">
      <t>タントウ</t>
    </rPh>
    <phoneticPr fontId="87"/>
  </si>
  <si>
    <t>Due date</t>
    <phoneticPr fontId="87"/>
  </si>
  <si>
    <t>最終対応</t>
    <rPh sb="0" eb="2">
      <t>サイシュウ</t>
    </rPh>
    <rPh sb="2" eb="4">
      <t>タイオウ</t>
    </rPh>
    <phoneticPr fontId="87"/>
  </si>
  <si>
    <t>輸出規制事前確認</t>
    <rPh sb="0" eb="2">
      <t>ユシュツ</t>
    </rPh>
    <rPh sb="2" eb="4">
      <t>キセイ</t>
    </rPh>
    <rPh sb="4" eb="6">
      <t>ジゼン</t>
    </rPh>
    <rPh sb="6" eb="8">
      <t>カクニン</t>
    </rPh>
    <phoneticPr fontId="87"/>
  </si>
  <si>
    <t>追加：「輸出規制事前確認の責任担当者が明確になっており、輸出までに完了する目途が立っていること」</t>
    <rPh sb="0" eb="2">
      <t>ツイカ</t>
    </rPh>
    <rPh sb="28" eb="30">
      <t>ユシュツ</t>
    </rPh>
    <phoneticPr fontId="87"/>
  </si>
  <si>
    <t>CVT前確</t>
    <rPh sb="3" eb="4">
      <t>マエ</t>
    </rPh>
    <rPh sb="4" eb="5">
      <t>カク</t>
    </rPh>
    <phoneticPr fontId="87"/>
  </si>
  <si>
    <t>変更：20.輸出規制事前確認済　→　20.輸出規制事前確認</t>
    <rPh sb="0" eb="2">
      <t>ヘンコウ</t>
    </rPh>
    <rPh sb="6" eb="8">
      <t>ユシュツ</t>
    </rPh>
    <rPh sb="8" eb="10">
      <t>キセイ</t>
    </rPh>
    <rPh sb="10" eb="12">
      <t>ジゼン</t>
    </rPh>
    <rPh sb="12" eb="14">
      <t>カクニン</t>
    </rPh>
    <rPh sb="14" eb="15">
      <t>スミ</t>
    </rPh>
    <phoneticPr fontId="87"/>
  </si>
  <si>
    <t>商品設計</t>
  </si>
  <si>
    <t>SW Senior Manager</t>
    <phoneticPr fontId="24"/>
  </si>
  <si>
    <t>問題発生時の対策と解決策のスケジュールを明確にすること。
（詳細については、共通SAPAPS規格（DS029001E）に準拠する）- Self-control by Product Design</t>
    <phoneticPr fontId="24"/>
  </si>
  <si>
    <t>目的</t>
  </si>
  <si>
    <t>・代表モデルによるHW/SWの検討/評価/対策/確認を行い、設計を完了させる</t>
  </si>
  <si>
    <t>CVT開始時のクライテリア</t>
    <phoneticPr fontId="24"/>
  </si>
  <si>
    <t>・新規デバイス評価完了、すべての部品がマウントされ、動作確認済み</t>
  </si>
  <si>
    <t>・評価中（通常操作時、信頼性試験時）ハングアップしないこと</t>
  </si>
  <si>
    <t>・実装完了</t>
  </si>
  <si>
    <t>パネル</t>
  </si>
  <si>
    <t>・ESパネル供給可能（仕様決定済み）</t>
  </si>
  <si>
    <t>メカ</t>
  </si>
  <si>
    <t>・型物メカ部品供給可能</t>
  </si>
  <si>
    <t>・Full DR、Full FT可能</t>
  </si>
  <si>
    <t>アクティビティのガイドライン</t>
    <phoneticPr fontId="24"/>
  </si>
  <si>
    <t>・基本的な機能の確認</t>
  </si>
  <si>
    <t>・電源オン、オフ、シーケンス、トランジェント</t>
  </si>
  <si>
    <t>・すべての信号とすべてのパス</t>
  </si>
  <si>
    <t>・NICAMなどすべてのアナログ（サウンド）モード</t>
  </si>
  <si>
    <t>・EPG,データ放送、CC、TEXTなど</t>
  </si>
  <si>
    <t>・ブランキング、ミュートなど</t>
  </si>
  <si>
    <t>・新規HWの確認（Tuner、Demod,Panel,PEL2など</t>
  </si>
  <si>
    <t>・New Feature 確認（システム周り）</t>
  </si>
  <si>
    <t>・HW制御仕様のファイナライズ</t>
  </si>
  <si>
    <t>・熱、EMI確認（最大負荷時を含む）</t>
  </si>
  <si>
    <t>・代表モードの画音質（アルゴリズムの決定）</t>
  </si>
  <si>
    <t>・パネルの仕様決定</t>
  </si>
  <si>
    <t>・型物メカ部品の確認</t>
  </si>
  <si>
    <t>・部品バラツキ検討</t>
  </si>
  <si>
    <t>・現地DR（現地特有信号など）、FT</t>
  </si>
  <si>
    <t>要求されるアウトプット</t>
    <rPh sb="0" eb="2">
      <t>ヨウキュウ</t>
    </rPh>
    <phoneticPr fontId="24"/>
  </si>
  <si>
    <t>・一通りの評価/検討終了</t>
  </si>
  <si>
    <t>・EMI代表モデルでマージン確保</t>
  </si>
  <si>
    <t>・すべての問題点抽出と対策完了、または、対策の見通しが明確</t>
  </si>
  <si>
    <t>・HW問題A=0、B=5</t>
  </si>
  <si>
    <t>下記の内容</t>
    <rPh sb="0" eb="2">
      <t>カキ</t>
    </rPh>
    <rPh sb="3" eb="5">
      <t>ナイヨウ</t>
    </rPh>
    <phoneticPr fontId="24"/>
  </si>
  <si>
    <t>1) BOMリリース前に設計側が規定のチェックシートを使用して、BOMリリース前項目を評価し、設計内部で承認、保管。
2) 品質事故の可能性が無いこと。　（設計自主管理）</t>
    <phoneticPr fontId="24"/>
  </si>
  <si>
    <t>FDR027-03 Form 品質ボトムチェックシート</t>
  </si>
  <si>
    <t>品質ﾎﾞﾄﾑﾁｪｯｸ(1回目)</t>
  </si>
  <si>
    <t>品質ボトム基準の要求を満たしている事。(設計自主管理)
・チェックシートに品質保証部の確認/承認は不必要。</t>
    <rPh sb="0" eb="2">
      <t>ヒンシツ</t>
    </rPh>
    <rPh sb="5" eb="7">
      <t>キジュン</t>
    </rPh>
    <rPh sb="8" eb="10">
      <t>ヨウキュウ</t>
    </rPh>
    <rPh sb="11" eb="12">
      <t>ミ</t>
    </rPh>
    <rPh sb="17" eb="18">
      <t>コト</t>
    </rPh>
    <rPh sb="20" eb="22">
      <t>セッケイ</t>
    </rPh>
    <rPh sb="22" eb="24">
      <t>ジシュ</t>
    </rPh>
    <rPh sb="24" eb="26">
      <t>カンリ</t>
    </rPh>
    <phoneticPr fontId="24"/>
  </si>
  <si>
    <t>商品設計</t>
    <rPh sb="0" eb="2">
      <t>ショウヒン</t>
    </rPh>
    <rPh sb="2" eb="4">
      <t>セッケイ</t>
    </rPh>
    <phoneticPr fontId="17"/>
  </si>
  <si>
    <t>商品設計自主管理</t>
    <rPh sb="0" eb="2">
      <t>ショウヒン</t>
    </rPh>
    <rPh sb="2" eb="4">
      <t>セッケイ</t>
    </rPh>
    <rPh sb="4" eb="6">
      <t>ジシュ</t>
    </rPh>
    <rPh sb="6" eb="8">
      <t>カンリ</t>
    </rPh>
    <phoneticPr fontId="17"/>
  </si>
  <si>
    <t>１０年間</t>
    <rPh sb="2" eb="3">
      <t>ネン</t>
    </rPh>
    <rPh sb="3" eb="4">
      <t>カン</t>
    </rPh>
    <phoneticPr fontId="17"/>
  </si>
  <si>
    <t>FTBR-RI-01Form RIPR チェックシート</t>
  </si>
  <si>
    <t>RIPRﾁｪｯｸｼｰﾄ</t>
  </si>
  <si>
    <t>生産終了後10年</t>
  </si>
  <si>
    <r>
      <t>商品設計、品質評価（DR）、製品安全、</t>
    </r>
    <r>
      <rPr>
        <sz val="12"/>
        <rFont val="ＭＳ Ｐゴシック"/>
        <family val="3"/>
        <charset val="128"/>
      </rPr>
      <t>一般人</t>
    </r>
    <rPh sb="5" eb="6">
      <t>ヒン</t>
    </rPh>
    <rPh sb="6" eb="7">
      <t>シツ</t>
    </rPh>
    <rPh sb="7" eb="9">
      <t>ヒョウカ</t>
    </rPh>
    <phoneticPr fontId="17"/>
  </si>
  <si>
    <t>商品設計責任者</t>
  </si>
  <si>
    <t>DS029001共通危害想定標準</t>
  </si>
  <si>
    <t>FDS029001-01 Form_危害想定結果報告書</t>
  </si>
  <si>
    <t>危害想定結果報告書</t>
    <rPh sb="0" eb="2">
      <t>キガイ</t>
    </rPh>
    <rPh sb="2" eb="4">
      <t>ソウテイ</t>
    </rPh>
    <rPh sb="4" eb="6">
      <t>ケッカ</t>
    </rPh>
    <rPh sb="6" eb="9">
      <t>ホウコクショ</t>
    </rPh>
    <phoneticPr fontId="17"/>
  </si>
  <si>
    <t>製品ｱｾｽﾒﾝﾄ(1回目)</t>
  </si>
  <si>
    <r>
      <t>商品設計</t>
    </r>
    <r>
      <rPr>
        <sz val="12"/>
        <rFont val="ＭＳ Ｐゴシック"/>
        <family val="3"/>
        <charset val="128"/>
      </rPr>
      <t>、製品環境</t>
    </r>
    <rPh sb="0" eb="2">
      <t>ショウヒン</t>
    </rPh>
    <rPh sb="2" eb="4">
      <t>セッケイ</t>
    </rPh>
    <rPh sb="5" eb="7">
      <t>セイヒン</t>
    </rPh>
    <rPh sb="7" eb="9">
      <t>カンキョウ</t>
    </rPh>
    <phoneticPr fontId="17"/>
  </si>
  <si>
    <t>・製品アセスメントの実行責任は機種リ－ダ－とする。
・実施の記録を残すこと。</t>
  </si>
  <si>
    <t>・製品環境担当部署への提出は任意とする。
・派生モデルは実施不要とするが、その判定は、「実施イベント計画」作成時に、商品設計担当部署と製品環境担当部署で協議の上決定する。</t>
    <rPh sb="1" eb="3">
      <t>セイヒン</t>
    </rPh>
    <rPh sb="3" eb="5">
      <t>カンキョウ</t>
    </rPh>
    <rPh sb="5" eb="7">
      <t>タントウ</t>
    </rPh>
    <rPh sb="7" eb="9">
      <t>ブショ</t>
    </rPh>
    <rPh sb="67" eb="69">
      <t>セイヒン</t>
    </rPh>
    <rPh sb="69" eb="71">
      <t>カンキョウ</t>
    </rPh>
    <rPh sb="71" eb="73">
      <t>タントウ</t>
    </rPh>
    <rPh sb="73" eb="75">
      <t>ブショ</t>
    </rPh>
    <phoneticPr fontId="17"/>
  </si>
  <si>
    <t>・設計の自主管理イベントであり、記録も設計が保管する。</t>
    <rPh sb="1" eb="3">
      <t>セッケイ</t>
    </rPh>
    <rPh sb="4" eb="6">
      <t>ジシュ</t>
    </rPh>
    <rPh sb="6" eb="8">
      <t>カンリ</t>
    </rPh>
    <rPh sb="16" eb="18">
      <t>キロク</t>
    </rPh>
    <rPh sb="19" eb="21">
      <t>セッケイ</t>
    </rPh>
    <rPh sb="22" eb="24">
      <t>ホカン</t>
    </rPh>
    <phoneticPr fontId="17"/>
  </si>
  <si>
    <t>無し</t>
    <rPh sb="0" eb="1">
      <t>ナ</t>
    </rPh>
    <phoneticPr fontId="17"/>
  </si>
  <si>
    <t>商品設計</t>
    <rPh sb="0" eb="2">
      <t>シヒ</t>
    </rPh>
    <rPh sb="2" eb="4">
      <t>セケ</t>
    </rPh>
    <phoneticPr fontId="17"/>
  </si>
  <si>
    <t>e 21</t>
  </si>
  <si>
    <t>13年</t>
    <rPh sb="2" eb="3">
      <t>ネン</t>
    </rPh>
    <phoneticPr fontId="17"/>
  </si>
  <si>
    <t>基本画音質判定</t>
  </si>
  <si>
    <t>基本性能、設計方針に合致することを判定する
下記に画音質委員会活動の流れと判定方法を示す。</t>
    <phoneticPr fontId="24"/>
  </si>
  <si>
    <t>3年間</t>
    <rPh sb="1" eb="3">
      <t>ネンカン</t>
    </rPh>
    <phoneticPr fontId="17"/>
  </si>
  <si>
    <t>[画音質委員会活動の流れと判定方法]</t>
    <phoneticPr fontId="24"/>
  </si>
  <si>
    <t>*モデルの定義</t>
    <phoneticPr fontId="24"/>
  </si>
  <si>
    <t>1)リーディングモデル　：　　新規設計モデル</t>
    <phoneticPr fontId="24"/>
  </si>
  <si>
    <t>2) 派生モデル　　　　 　：　　主にリーディングモデルの仕向け違い、サイズ違い、デザイン違い、パネル違い等で</t>
    <phoneticPr fontId="24"/>
  </si>
  <si>
    <t>　 対応したものであるが、その他、設計と委員会で決める</t>
    <phoneticPr fontId="24"/>
  </si>
  <si>
    <t>*活動の流れと判定方法</t>
    <phoneticPr fontId="24"/>
  </si>
  <si>
    <t>パネル設計</t>
    <rPh sb="3" eb="5">
      <t>セッケイ</t>
    </rPh>
    <phoneticPr fontId="24"/>
  </si>
  <si>
    <t>パネル設計、パネル品証、商品設計、品証評価（DR）、事業所パネル技術、パネル部品、機構設計</t>
    <rPh sb="3" eb="5">
      <t>セッケイ</t>
    </rPh>
    <rPh sb="9" eb="11">
      <t>ヒンショウ</t>
    </rPh>
    <rPh sb="12" eb="14">
      <t>ショウヒン</t>
    </rPh>
    <rPh sb="14" eb="16">
      <t>セッケイ</t>
    </rPh>
    <rPh sb="17" eb="18">
      <t>ヒン</t>
    </rPh>
    <rPh sb="18" eb="19">
      <t>ショウ</t>
    </rPh>
    <rPh sb="19" eb="21">
      <t>ヒョウカ</t>
    </rPh>
    <rPh sb="26" eb="29">
      <t>ジギョウショ</t>
    </rPh>
    <rPh sb="32" eb="34">
      <t>ギジュツ</t>
    </rPh>
    <rPh sb="38" eb="40">
      <t>ブヒン</t>
    </rPh>
    <rPh sb="41" eb="43">
      <t>キコウ</t>
    </rPh>
    <rPh sb="43" eb="45">
      <t>セッケイ</t>
    </rPh>
    <phoneticPr fontId="17"/>
  </si>
  <si>
    <t>・CSパネル仕様確認
・ESパネル評価結果（DRチェックシート）
・CSパネル評価計画
・パネル安規取得予定
CSパネル発注の判断を行う</t>
    <rPh sb="60" eb="62">
      <t>ハッチュウ</t>
    </rPh>
    <rPh sb="63" eb="65">
      <t>ハンダン</t>
    </rPh>
    <rPh sb="66" eb="67">
      <t>オコナ</t>
    </rPh>
    <phoneticPr fontId="17"/>
  </si>
  <si>
    <t>パネルイベント管理標準</t>
    <rPh sb="7" eb="9">
      <t>カンリ</t>
    </rPh>
    <rPh sb="9" eb="11">
      <t>ヒョウジュン</t>
    </rPh>
    <phoneticPr fontId="17"/>
  </si>
  <si>
    <t>議事録</t>
    <rPh sb="0" eb="3">
      <t>ギジロク</t>
    </rPh>
    <phoneticPr fontId="17"/>
  </si>
  <si>
    <t>e21</t>
  </si>
  <si>
    <t>3年</t>
    <rPh sb="1" eb="2">
      <t>ネン</t>
    </rPh>
    <phoneticPr fontId="17"/>
  </si>
  <si>
    <t>パネル設計</t>
    <rPh sb="3" eb="5">
      <t>セッケイ</t>
    </rPh>
    <phoneticPr fontId="17"/>
  </si>
  <si>
    <t>キーデバイス量産判定</t>
  </si>
  <si>
    <t>デバイス設計</t>
    <rPh sb="4" eb="6">
      <t>セッケイ</t>
    </rPh>
    <phoneticPr fontId="24"/>
  </si>
  <si>
    <t>商品設計責任者/デバイス責任担当責任者</t>
    <rPh sb="0" eb="2">
      <t>ショウヒン</t>
    </rPh>
    <rPh sb="2" eb="4">
      <t>セッケイ</t>
    </rPh>
    <rPh sb="4" eb="7">
      <t>セキニンシャ</t>
    </rPh>
    <rPh sb="12" eb="14">
      <t>セキニン</t>
    </rPh>
    <rPh sb="14" eb="16">
      <t>タントウ</t>
    </rPh>
    <rPh sb="16" eb="19">
      <t>セキニンシャ</t>
    </rPh>
    <phoneticPr fontId="17"/>
  </si>
  <si>
    <t>開発設計、商品設計、デバイス責任、画音質委員、ソフトウェア設計、品質評価(DR)</t>
    <rPh sb="0" eb="2">
      <t>カイハツ</t>
    </rPh>
    <rPh sb="2" eb="4">
      <t>セッケイ</t>
    </rPh>
    <rPh sb="5" eb="7">
      <t>ショウヒン</t>
    </rPh>
    <rPh sb="7" eb="9">
      <t>セッケイ</t>
    </rPh>
    <rPh sb="14" eb="16">
      <t>セキニン</t>
    </rPh>
    <rPh sb="17" eb="18">
      <t>ガ</t>
    </rPh>
    <rPh sb="18" eb="19">
      <t>オト</t>
    </rPh>
    <rPh sb="19" eb="20">
      <t>シツ</t>
    </rPh>
    <rPh sb="20" eb="22">
      <t>イイン</t>
    </rPh>
    <rPh sb="29" eb="31">
      <t>セッケイ</t>
    </rPh>
    <rPh sb="32" eb="34">
      <t>ヒンシツ</t>
    </rPh>
    <rPh sb="34" eb="36">
      <t>ヒョウカ</t>
    </rPh>
    <phoneticPr fontId="17"/>
  </si>
  <si>
    <t>Develop Design, Product Design, Device, PS responsible people, Software Design, DR</t>
    <phoneticPr fontId="24"/>
  </si>
  <si>
    <t>上記確認事項報告とビジネス状況を総合してMP投入判断を行う</t>
    <phoneticPr fontId="24"/>
  </si>
  <si>
    <t xml:space="preserve">
主催部署と判定者は下記の表を参照のこと</t>
    <phoneticPr fontId="24"/>
  </si>
  <si>
    <t>会議発表資料、議事録</t>
    <rPh sb="0" eb="2">
      <t>カイギ</t>
    </rPh>
    <rPh sb="7" eb="10">
      <t>ギジロク</t>
    </rPh>
    <phoneticPr fontId="17"/>
  </si>
  <si>
    <t>商品設計担当部署/デバイス責任担当部署</t>
    <rPh sb="0" eb="2">
      <t>ショウヒン</t>
    </rPh>
    <rPh sb="2" eb="4">
      <t>セッケイ</t>
    </rPh>
    <rPh sb="4" eb="6">
      <t>タントウ</t>
    </rPh>
    <rPh sb="6" eb="8">
      <t>ブショ</t>
    </rPh>
    <rPh sb="13" eb="15">
      <t>セキニン</t>
    </rPh>
    <phoneticPr fontId="17"/>
  </si>
  <si>
    <t>商品設計担当部署内サーバ等/デバイス責任担当部署内サーバ等</t>
    <rPh sb="18" eb="20">
      <t>セキニン</t>
    </rPh>
    <rPh sb="24" eb="25">
      <t>ナイ</t>
    </rPh>
    <rPh sb="28" eb="29">
      <t>トウ</t>
    </rPh>
    <phoneticPr fontId="17"/>
  </si>
  <si>
    <t>審査会</t>
    <rPh sb="0" eb="3">
      <t>シンサカイ</t>
    </rPh>
    <phoneticPr fontId="87"/>
  </si>
  <si>
    <t>Control Item</t>
    <phoneticPr fontId="87"/>
  </si>
  <si>
    <t>品質目標を定め、設計活動の指標を明確にする</t>
    <phoneticPr fontId="109"/>
  </si>
  <si>
    <t>Set quality targets and clarify indicators of design activities</t>
    <phoneticPr fontId="109"/>
  </si>
  <si>
    <t>商品設計・品証</t>
    <phoneticPr fontId="109"/>
  </si>
  <si>
    <t>Product Design・QA</t>
    <phoneticPr fontId="109"/>
  </si>
  <si>
    <t>会議議事録
発表資料</t>
    <rPh sb="0" eb="2">
      <t>カイギ</t>
    </rPh>
    <rPh sb="2" eb="5">
      <t>ギジロク</t>
    </rPh>
    <rPh sb="6" eb="8">
      <t>ハッピョウ</t>
    </rPh>
    <rPh sb="8" eb="10">
      <t>シリョウ</t>
    </rPh>
    <phoneticPr fontId="87"/>
  </si>
  <si>
    <t>Conference proceedings
Briefing paper</t>
    <phoneticPr fontId="24"/>
  </si>
  <si>
    <t>D4Qキックオフ資料</t>
    <rPh sb="8" eb="10">
      <t>シリョウ</t>
    </rPh>
    <phoneticPr fontId="87"/>
  </si>
  <si>
    <t>D4Q kickoff material</t>
    <phoneticPr fontId="24"/>
  </si>
  <si>
    <t>デバイス</t>
    <phoneticPr fontId="87"/>
  </si>
  <si>
    <t>Device</t>
    <phoneticPr fontId="87"/>
  </si>
  <si>
    <t>5years</t>
    <phoneticPr fontId="24"/>
  </si>
  <si>
    <t>C</t>
    <phoneticPr fontId="24"/>
  </si>
  <si>
    <t>D4Q Kick Off Meeting</t>
    <phoneticPr fontId="24"/>
  </si>
  <si>
    <t>Set quality targets and clarify indicators of design activities</t>
    <phoneticPr fontId="24"/>
  </si>
  <si>
    <t>Mandatory/Optional</t>
  </si>
  <si>
    <t>商品戦略策定</t>
  </si>
  <si>
    <t>商品戦略会議にて、商品戦略（ビジネスプラン、ラインアップ戦略、フィーチャー戦略、デザイン戦略等）をビジネス責任者、設計担当部署並びに関連部署と協議の上、策定する。</t>
    <rPh sb="0" eb="2">
      <t>ショウヒン</t>
    </rPh>
    <rPh sb="2" eb="4">
      <t>センリャク</t>
    </rPh>
    <rPh sb="4" eb="6">
      <t>カイギ</t>
    </rPh>
    <rPh sb="28" eb="30">
      <t>センリャク</t>
    </rPh>
    <rPh sb="37" eb="39">
      <t>センリャク</t>
    </rPh>
    <rPh sb="44" eb="46">
      <t>センリャク</t>
    </rPh>
    <rPh sb="46" eb="47">
      <t>ナド</t>
    </rPh>
    <rPh sb="53" eb="56">
      <t>セキニンシャ</t>
    </rPh>
    <rPh sb="57" eb="59">
      <t>セッケイ</t>
    </rPh>
    <rPh sb="59" eb="61">
      <t>タントウ</t>
    </rPh>
    <rPh sb="61" eb="63">
      <t>ブショ</t>
    </rPh>
    <rPh sb="63" eb="64">
      <t>ナラ</t>
    </rPh>
    <rPh sb="66" eb="68">
      <t>カンレン</t>
    </rPh>
    <rPh sb="68" eb="70">
      <t>ブショ</t>
    </rPh>
    <rPh sb="71" eb="73">
      <t>キョウギ</t>
    </rPh>
    <rPh sb="74" eb="75">
      <t>ウエ</t>
    </rPh>
    <rPh sb="76" eb="78">
      <t>サクテイ</t>
    </rPh>
    <phoneticPr fontId="24"/>
  </si>
  <si>
    <t>次期モデル導入にあたり、新規デバイスを選定する
デバイス仕様の確認
品質決済案件の明確化</t>
    <phoneticPr fontId="24"/>
  </si>
  <si>
    <t>開発スケジュール
開発費用
デバイス評価結果（可能なら）
問題点と対応策の明確化（可能なら）</t>
    <rPh sb="0" eb="2">
      <t>カイハツ</t>
    </rPh>
    <phoneticPr fontId="24"/>
  </si>
  <si>
    <t xml:space="preserve">
原則として、以下の内容が実施されていること
①開発構想
②企画判定
③ベンダー選定
主催部署と判定者は下記の表を参照のこと</t>
    <phoneticPr fontId="24"/>
  </si>
  <si>
    <t>SCT（System Confirmation Test)</t>
  </si>
  <si>
    <t>・システム検証</t>
  </si>
  <si>
    <t>・少数実機によるシャーシ構造検討</t>
  </si>
  <si>
    <t>・シミュレーションを用いた検討</t>
  </si>
  <si>
    <t>SCT開始時のクライテリア</t>
    <phoneticPr fontId="24"/>
  </si>
  <si>
    <t>・新規デバイスの評価完了、導入判断済み</t>
  </si>
  <si>
    <t>・すべての基本信号パスが確認可能</t>
  </si>
  <si>
    <t>・SWの開発に使用できるHWの作成可能</t>
  </si>
  <si>
    <t>・新規デバイス用SWはドライバ＋PCコントロールレベル</t>
  </si>
  <si>
    <t>・トランジェント確認に必要なコントロールは個別要求</t>
  </si>
  <si>
    <t>・限定機能だが、安定度は高い（ハングアップしない）</t>
  </si>
  <si>
    <t>・WSまたは去年のサンプルで動作確認可能</t>
  </si>
  <si>
    <t>・去年のシャーシとの組み合わせでセット評価</t>
  </si>
  <si>
    <t>・構造確認用の手作り品</t>
  </si>
  <si>
    <t>・部品やSWの載せ替えにより各地域の各モデルについてシステム検証を行う</t>
  </si>
  <si>
    <t>・ボードとソフトの組み合わせによりモデルシミュレーションを行う</t>
  </si>
  <si>
    <t>・SWの開発プラットフォーム用HWとして作成</t>
  </si>
  <si>
    <t>・システム上で新規デバイスの動作確認</t>
  </si>
  <si>
    <t>・熱、輻射の基礎検討（シャーシ構造の決定）</t>
  </si>
  <si>
    <t>・部品点数、品種、基板面積、コストの確認</t>
  </si>
  <si>
    <t>・SW/HWの仕様検証（仕様の現物確認）</t>
  </si>
  <si>
    <t>・SWのパフォーマンス確認</t>
  </si>
  <si>
    <t>・基板やデバイスなど新規HW確認済み（Core, VSW, DDC, 電源, Audio, SubM, ETher, USB HUB）</t>
  </si>
  <si>
    <t>・熱、EMIの観点から、シャーシの基本構造決定済み</t>
  </si>
  <si>
    <t>Mandatory</t>
  </si>
  <si>
    <t>２、リスク抽出方法
　　FMEA、市場データ分析</t>
    <phoneticPr fontId="24"/>
  </si>
  <si>
    <t>1. 再発防止</t>
    <rPh sb="3" eb="5">
      <t>サイハツ</t>
    </rPh>
    <rPh sb="5" eb="7">
      <t>ボウシ</t>
    </rPh>
    <phoneticPr fontId="24"/>
  </si>
  <si>
    <r>
      <t>付表　実施イベント決定方法</t>
    </r>
    <r>
      <rPr>
        <sz val="12"/>
        <rFont val="ＭＳ Ｐゴシック"/>
        <family val="3"/>
        <charset val="128"/>
      </rPr>
      <t xml:space="preserve">
１．目的
新規導入モデルの設計、及び評価をより効率良く行なうために、各モデル毎に設計計画の段階で、
関係部署の各担当者の合意の基に実施イベントを決める。
２．方法
(1) 実施時期：設計計画時
(2) 主催　　：商品設計担当部署
(3) 協議参加部署（必須）：品質評価担当部署（DR）、製品安全担当部署、画音質担当部署
　　 協議参加部署（必要な場合）: ソフトウェア設計担当部署、パネル設計担当部署、電源設計担当部署
</t>
    </r>
    <rPh sb="158" eb="160">
      <t>セイヒン</t>
    </rPh>
    <rPh sb="160" eb="162">
      <t>アンゼン</t>
    </rPh>
    <rPh sb="170" eb="172">
      <t>タントウ</t>
    </rPh>
    <rPh sb="172" eb="174">
      <t>ブショ</t>
    </rPh>
    <phoneticPr fontId="24"/>
  </si>
  <si>
    <t>(4) 合意結果を基に、「実施イベント表」（NMIRの最初のシート）を作成する。
「実施イベント表」作成時の注意事項
　　　　　　1)      派生モデルの場合は、親モデルとの仕様の差分を明記した資料を添付する。
　　　　　　2)      実施しない項目に関しては理由をコメント欄に記入すること。
　　　　　　3)      実施する項目に関して特記事項がある場合はコメント欄に記入のこと。
　　　　　　4)      設計が評価を行なう場合は、その旨をコメント欄に記入すること。ただし、評価結果は
     　　             DRが確認すること。</t>
    <phoneticPr fontId="24"/>
  </si>
  <si>
    <t xml:space="preserve">３．手順
(1) 商品設計担当者は、新規導入モデルの仕様を明確にする。特に、派生モデルに関しては、
親モデルとの関係を明確にした上で、親モデルとの仕様の差分を明確にする。
(2) 導入モデルの仕様を基に、必要な実施イベント項目を関係部署の各担当者と協議し、合意を 
得た上で決定する。
(3) 実施イベント項目を決める際には、「実施イベントガイドライン」を参考にして協議する。
</t>
    <phoneticPr fontId="24"/>
  </si>
  <si>
    <t>ガイドライン</t>
    <phoneticPr fontId="24"/>
  </si>
  <si>
    <t>注記）製造事業所間で機種移管する場合（Knock Down生産も含む）</t>
    <phoneticPr fontId="24"/>
  </si>
  <si>
    <t>・移管先の事業所として新シャーシの場合は共通設計PQMR規定のモデル区分Ⅰ相当の導入イベント管理を行う。</t>
  </si>
  <si>
    <t>・移管先の事業所として派生モデルの場合は共通設計PQMR規定のモデル区分Ⅱ相当の導入イベント管理を行う。</t>
  </si>
  <si>
    <t>問題点を把握し、是正/改善についての計画を明確にする</t>
    <phoneticPr fontId="109"/>
  </si>
  <si>
    <t>To grasp problems and make clear their correction/improvement plan.</t>
    <phoneticPr fontId="109"/>
  </si>
  <si>
    <t>品質評価（DR）責任者</t>
    <phoneticPr fontId="109"/>
  </si>
  <si>
    <t>品質評価（DR）</t>
    <phoneticPr fontId="109"/>
  </si>
  <si>
    <t>QA(DR)</t>
    <phoneticPr fontId="87"/>
  </si>
  <si>
    <t>商品設計/デバイス/SW設計/品質評価(DR)</t>
    <rPh sb="0" eb="2">
      <t>ショウヒン</t>
    </rPh>
    <rPh sb="2" eb="4">
      <t>セッケイ</t>
    </rPh>
    <rPh sb="12" eb="14">
      <t>セッケイ</t>
    </rPh>
    <rPh sb="15" eb="17">
      <t>ヒンシツ</t>
    </rPh>
    <rPh sb="17" eb="19">
      <t>ヒョウカ</t>
    </rPh>
    <phoneticPr fontId="87"/>
  </si>
  <si>
    <t>Product Design/Device/SW Design/QA(DR)</t>
    <phoneticPr fontId="87"/>
  </si>
  <si>
    <t>残問題点に対し、是正/改善計画が明確であること。</t>
    <rPh sb="0" eb="1">
      <t>ザン</t>
    </rPh>
    <rPh sb="5" eb="6">
      <t>タイ</t>
    </rPh>
    <phoneticPr fontId="24"/>
  </si>
  <si>
    <t>The Correction/Improvement plan for remaining problem to be cleared.</t>
    <phoneticPr fontId="24"/>
  </si>
  <si>
    <t>Limitation Item for DR evaluation</t>
    <phoneticPr fontId="24"/>
  </si>
  <si>
    <t>品質評価(DR)</t>
    <rPh sb="0" eb="2">
      <t>ヒンシツ</t>
    </rPh>
    <rPh sb="2" eb="4">
      <t>ヒョウカ</t>
    </rPh>
    <phoneticPr fontId="24"/>
  </si>
  <si>
    <t>QA(DR)</t>
    <phoneticPr fontId="24"/>
  </si>
  <si>
    <t>12年</t>
    <rPh sb="2" eb="3">
      <t>ネン</t>
    </rPh>
    <phoneticPr fontId="24"/>
  </si>
  <si>
    <t>12 years after On Line</t>
    <phoneticPr fontId="24"/>
  </si>
  <si>
    <r>
      <t>DR問題点重要度ランクの定義</t>
    </r>
    <r>
      <rPr>
        <u/>
        <sz val="11"/>
        <color indexed="8"/>
        <rFont val="Meiryo UI"/>
        <family val="3"/>
        <charset val="128"/>
      </rPr>
      <t>（注1）</t>
    </r>
    <phoneticPr fontId="24"/>
  </si>
  <si>
    <r>
      <t xml:space="preserve">Problem Ranking Table (for AA, A, B, C Rank)  </t>
    </r>
    <r>
      <rPr>
        <b/>
        <u/>
        <sz val="8"/>
        <rFont val="Meiryo UI"/>
        <family val="3"/>
        <charset val="128"/>
      </rPr>
      <t>(Note 1)</t>
    </r>
    <r>
      <rPr>
        <u/>
        <sz val="8"/>
        <rFont val="Meiryo UI"/>
        <family val="3"/>
        <charset val="128"/>
      </rPr>
      <t xml:space="preserve"> </t>
    </r>
  </si>
  <si>
    <t>（注1）これらのA,B,Cランク区分は一般的なものでありカテゴリー、機種内容、評価条件で異なる場合がある。</t>
  </si>
  <si>
    <t>（注2）現在現象は出ていないが、過去に発生した問題と類似設計のもの及び類似部品、材料を使用しているものを含む。</t>
  </si>
  <si>
    <t>参加</t>
    <rPh sb="0" eb="2">
      <t>サンカ</t>
    </rPh>
    <phoneticPr fontId="24"/>
  </si>
  <si>
    <t>商品設計，DR，製品安全，一般人</t>
    <rPh sb="0" eb="2">
      <t>ショウヒン</t>
    </rPh>
    <rPh sb="2" eb="4">
      <t>セッケイ</t>
    </rPh>
    <rPh sb="8" eb="10">
      <t>セイヒン</t>
    </rPh>
    <rPh sb="10" eb="12">
      <t>アンゼン</t>
    </rPh>
    <rPh sb="13" eb="15">
      <t>イッパン</t>
    </rPh>
    <rPh sb="15" eb="16">
      <t>ジン</t>
    </rPh>
    <phoneticPr fontId="24"/>
  </si>
  <si>
    <t xml:space="preserve">* To implement CIT as the same time of SAPAPS.
* Refer to the appendix CIT operation rule)                      </t>
    <phoneticPr fontId="24"/>
  </si>
  <si>
    <t>・CITをSAPAPSの実施と合わせて実施する。
・「CIT運用ルール」参照。</t>
    <rPh sb="12" eb="14">
      <t>ジッシ</t>
    </rPh>
    <rPh sb="15" eb="16">
      <t>ア</t>
    </rPh>
    <phoneticPr fontId="24"/>
  </si>
  <si>
    <t>Problem of CIT</t>
    <phoneticPr fontId="24"/>
  </si>
  <si>
    <t>CIT問題点</t>
    <rPh sb="3" eb="6">
      <t>モンダイテン</t>
    </rPh>
    <phoneticPr fontId="24"/>
  </si>
  <si>
    <t>JIRA</t>
    <phoneticPr fontId="24"/>
  </si>
  <si>
    <t>12年</t>
    <phoneticPr fontId="24"/>
  </si>
  <si>
    <t>CIT (Customer Installation Test) operation rule</t>
    <phoneticPr fontId="24"/>
  </si>
  <si>
    <t>CIT(Customer Installation Test)運用ルール</t>
    <phoneticPr fontId="24"/>
  </si>
  <si>
    <t>１．目的</t>
  </si>
  <si>
    <r>
      <t xml:space="preserve">CIT is the test, assumed as unpacking, setting, operating, watching </t>
    </r>
    <r>
      <rPr>
        <sz val="10.5"/>
        <rFont val="Times New Roman"/>
        <family val="1"/>
      </rPr>
      <t>TV, etc which user will perform after purchasing. It shall be intended for detecting problems from the evaluation of user point of view and perform rapid measurement.</t>
    </r>
    <phoneticPr fontId="24"/>
  </si>
  <si>
    <r>
      <t>CITとは、</t>
    </r>
    <r>
      <rPr>
        <sz val="10.5"/>
        <rFont val="ＭＳ 明朝"/>
        <family val="1"/>
        <charset val="128"/>
      </rPr>
      <t>ユーザーが購入後に行なう、開梱、セッティング、操作する、</t>
    </r>
    <r>
      <rPr>
        <sz val="10.5"/>
        <rFont val="Century"/>
        <family val="1"/>
      </rPr>
      <t>TV</t>
    </r>
    <r>
      <rPr>
        <sz val="10.5"/>
        <rFont val="ＭＳ 明朝"/>
        <family val="1"/>
        <charset val="128"/>
      </rPr>
      <t>を見るなどの行為を想定した試験</t>
    </r>
    <r>
      <rPr>
        <sz val="11"/>
        <rFont val="ＭＳ Ｐ明朝"/>
        <family val="1"/>
        <charset val="128"/>
      </rPr>
      <t>であり、最終形態において、ユーザー視点による評価から不具合を発見し、早期対処を行なうことを目的とする。</t>
    </r>
  </si>
  <si>
    <t>2. Implementation responsible</t>
  </si>
  <si>
    <t>２．実行責任</t>
  </si>
  <si>
    <t>Host will be Product Design.  Product Design responsible person will select implementation model in consulting with DR.</t>
    <phoneticPr fontId="24"/>
  </si>
  <si>
    <t>主催は商品設計部署。実施モデルは商品設計がDRと協議して選定する。</t>
    <rPh sb="3" eb="5">
      <t>ショウヒン</t>
    </rPh>
    <rPh sb="5" eb="7">
      <t>セッケイ</t>
    </rPh>
    <rPh sb="16" eb="18">
      <t>ショウヒン</t>
    </rPh>
    <rPh sb="18" eb="20">
      <t>セッケイ</t>
    </rPh>
    <rPh sb="24" eb="26">
      <t>キョウギ</t>
    </rPh>
    <phoneticPr fontId="24"/>
  </si>
  <si>
    <t>3. Implementation term</t>
  </si>
  <si>
    <t>３．実施時期</t>
  </si>
  <si>
    <t>CIT will be implemented at the same time of SAPAPS.</t>
    <phoneticPr fontId="24"/>
  </si>
  <si>
    <t>SAPAPSの実施と合わせてCITを実施する。</t>
    <rPh sb="7" eb="9">
      <t>ジッシ</t>
    </rPh>
    <rPh sb="10" eb="11">
      <t>ア</t>
    </rPh>
    <rPh sb="18" eb="20">
      <t>ジッシ</t>
    </rPh>
    <phoneticPr fontId="24"/>
  </si>
  <si>
    <t>4. Test method</t>
  </si>
  <si>
    <t>４．試験方法</t>
  </si>
  <si>
    <r>
      <t>(1)</t>
    </r>
    <r>
      <rPr>
        <sz val="7"/>
        <rFont val="Times New Roman"/>
        <family val="1"/>
      </rPr>
      <t xml:space="preserve">    </t>
    </r>
    <r>
      <rPr>
        <sz val="10.5"/>
        <rFont val="Times New Roman"/>
        <family val="1"/>
      </rPr>
      <t>Test overview</t>
    </r>
  </si>
  <si>
    <t>-Tester should have close sense to users and able to recognize problems.</t>
  </si>
  <si>
    <t>-Confirm every operation according to the instruction manual.</t>
  </si>
  <si>
    <t>　　　　・取扱い説明書に沿って全ての操作を確認する。</t>
  </si>
  <si>
    <t>-Problems detected by CIT will be specified in JIRA.</t>
    <phoneticPr fontId="24"/>
  </si>
  <si>
    <t>(2) CIT test flow</t>
  </si>
  <si>
    <r>
      <t>(2)CIT</t>
    </r>
    <r>
      <rPr>
        <sz val="10.5"/>
        <rFont val="ＭＳ 明朝"/>
        <family val="1"/>
        <charset val="128"/>
      </rPr>
      <t>試験フロー</t>
    </r>
  </si>
  <si>
    <t>BOMリリース前確認会議</t>
  </si>
  <si>
    <t>商品設計</t>
    <rPh sb="0" eb="2">
      <t>ショウヒン</t>
    </rPh>
    <rPh sb="2" eb="4">
      <t>セッケイ</t>
    </rPh>
    <phoneticPr fontId="24"/>
  </si>
  <si>
    <t>Product Design, DR, Planning &amp; Control, Procurement, Software Design, Mechanical Design, Panel Design, Product Planning</t>
    <phoneticPr fontId="24"/>
  </si>
  <si>
    <t>商品設計責任者</t>
    <rPh sb="0" eb="2">
      <t>ショウヒン</t>
    </rPh>
    <rPh sb="2" eb="4">
      <t>セッケイ</t>
    </rPh>
    <rPh sb="4" eb="7">
      <t>セキニンシャ</t>
    </rPh>
    <phoneticPr fontId="24"/>
  </si>
  <si>
    <t>1）原則として出図率80％以上とする。但し、社内製部品、ﾏｲｺﾝ,基板、ﾊｰﾈｽ組み立て、印刷物、ﾗﾍﾞﾙ、梱包材は除く</t>
    <phoneticPr fontId="24"/>
  </si>
  <si>
    <t>2) サービス区分会議の開催予定が明確である事</t>
    <phoneticPr fontId="24"/>
  </si>
  <si>
    <t>3) 輸出規制事前確認の判定結果に問題が無いこと。（対象モデルのみ）</t>
    <phoneticPr fontId="24"/>
  </si>
  <si>
    <t>4) 全部品の環境データがS-PASに登録されていることを確認
環境データがない部品がある場合は、PICと環境データ取得予定スケジュールを明確にすること</t>
    <rPh sb="3" eb="4">
      <t>スベ</t>
    </rPh>
    <rPh sb="4" eb="6">
      <t>ブヒン</t>
    </rPh>
    <rPh sb="7" eb="9">
      <t>カンキョウ</t>
    </rPh>
    <rPh sb="19" eb="21">
      <t>トウロク</t>
    </rPh>
    <rPh sb="29" eb="31">
      <t>カクニン</t>
    </rPh>
    <rPh sb="40" eb="42">
      <t>ブヒン</t>
    </rPh>
    <phoneticPr fontId="24"/>
  </si>
  <si>
    <t>会議議事録</t>
    <rPh sb="0" eb="2">
      <t>カイギ</t>
    </rPh>
    <rPh sb="2" eb="5">
      <t>ギジロク</t>
    </rPh>
    <phoneticPr fontId="24"/>
  </si>
  <si>
    <t>・部品をリリースして、正式に事業所へ生産を依頼するための判断</t>
    <phoneticPr fontId="24"/>
  </si>
  <si>
    <t>・BOM完成度、新規部品登録、事業所アロケーション、製造/販売プランの確認</t>
  </si>
  <si>
    <t>・原則として出図率80％以上とする。但し、社内製部品、ﾏｲｺﾝ、基板、ﾊｰﾈｽ組み立て、印刷物、ﾗﾍﾞﾙ、梱包材は除く</t>
    <phoneticPr fontId="24"/>
  </si>
  <si>
    <t>・ｻｰﾋﾞｽ区分会議の開催予定が明確である事</t>
  </si>
  <si>
    <t>・輸出規制事前確認の判定結果に問題が無いこと。（対象モデルのみ）</t>
    <phoneticPr fontId="24"/>
  </si>
  <si>
    <t>スコープ</t>
  </si>
  <si>
    <t>前提条件</t>
  </si>
  <si>
    <t>スケジュール</t>
  </si>
  <si>
    <t>・部品手配と事業所導入スケジュール確認</t>
  </si>
  <si>
    <t>組織・体制</t>
  </si>
  <si>
    <t>電気設計</t>
  </si>
  <si>
    <t>SW設計</t>
  </si>
  <si>
    <t>パネル設計</t>
  </si>
  <si>
    <t>メカ設計</t>
  </si>
  <si>
    <t>電源/インバーター設計</t>
  </si>
  <si>
    <t>新規部品</t>
  </si>
  <si>
    <t>キーデバイス</t>
  </si>
  <si>
    <t>チューナー</t>
  </si>
  <si>
    <t>画音質</t>
  </si>
  <si>
    <t>安全規格・コンプライアンス</t>
  </si>
  <si>
    <t>（環境、Digital放送、Dolby等）</t>
  </si>
  <si>
    <t>・BOMの完成度</t>
  </si>
  <si>
    <t>・新規パネル供給計画の確認</t>
  </si>
  <si>
    <t>・最終金型部品の供給計画確認</t>
  </si>
  <si>
    <t>・デリバティブ・カラバリなどのモデルについては、設計にてメカ相違点リストを作成し、検印した資料をBOMリリース前確認会議にて説明し、議事録に添付する。</t>
    <phoneticPr fontId="24"/>
  </si>
  <si>
    <t>・供給計画の確認</t>
  </si>
  <si>
    <t>・新規部品登録状況</t>
  </si>
  <si>
    <t>・登録状況と供給スケジュール</t>
  </si>
  <si>
    <t>プロジェクトの中での
「BOMリリース前確認会議」の
定義</t>
    <rPh sb="22" eb="24">
      <t>カイギ</t>
    </rPh>
    <phoneticPr fontId="24"/>
  </si>
  <si>
    <t>「BOMリリース前確認会議」の
段階で確認すべき
プロジェクトの進捗状況</t>
    <rPh sb="11" eb="13">
      <t>カイギ</t>
    </rPh>
    <phoneticPr fontId="24"/>
  </si>
  <si>
    <t>課題</t>
  </si>
  <si>
    <t>リスク</t>
  </si>
  <si>
    <t>確認項目のガイドライン</t>
    <phoneticPr fontId="24"/>
  </si>
  <si>
    <t>リスクマネージメント</t>
  </si>
  <si>
    <t>・新規部品等でリスク有る場合は確認</t>
  </si>
  <si>
    <t>ラインアップ</t>
  </si>
  <si>
    <t>他社との比較</t>
  </si>
  <si>
    <t>マーケット状況</t>
  </si>
  <si>
    <t>品質ターゲット</t>
  </si>
  <si>
    <t>部品点数・品種</t>
  </si>
  <si>
    <t>コスト・MP</t>
  </si>
  <si>
    <t>生産計画台数・アロケーション</t>
  </si>
  <si>
    <t>部品手配</t>
  </si>
  <si>
    <t>事業所</t>
  </si>
  <si>
    <t>・生産計画のアップデート</t>
    <phoneticPr fontId="24"/>
  </si>
  <si>
    <t>・BOMリリース前確認会議済み、または予定済み</t>
    <phoneticPr fontId="24"/>
  </si>
  <si>
    <t>・導入体制の確認</t>
  </si>
  <si>
    <t>・PP評価計画（評価・試験項目、及び供試台数）が明確である事。</t>
    <phoneticPr fontId="24"/>
  </si>
  <si>
    <t>・導入前の事業所からの参加</t>
  </si>
  <si>
    <t>輸出規制事前確認</t>
  </si>
  <si>
    <t>パネル企画構想・品質構想</t>
  </si>
  <si>
    <t>パネル設計</t>
    <rPh sb="3" eb="5">
      <t>セッケイ</t>
    </rPh>
    <phoneticPr fontId="24"/>
  </si>
  <si>
    <t>パネル設計責任者</t>
    <rPh sb="3" eb="5">
      <t>セッケイ</t>
    </rPh>
    <rPh sb="5" eb="8">
      <t>セキニンシャ</t>
    </rPh>
    <phoneticPr fontId="24"/>
  </si>
  <si>
    <t>特許確認</t>
    <rPh sb="0" eb="2">
      <t>トッキョ</t>
    </rPh>
    <rPh sb="2" eb="4">
      <t>カクニン</t>
    </rPh>
    <phoneticPr fontId="24"/>
  </si>
  <si>
    <t>知財推進、商品設計</t>
    <rPh sb="0" eb="1">
      <t>チ</t>
    </rPh>
    <rPh sb="1" eb="2">
      <t>ザイ</t>
    </rPh>
    <rPh sb="2" eb="4">
      <t>スイシン</t>
    </rPh>
    <rPh sb="5" eb="7">
      <t>ショウヒン</t>
    </rPh>
    <rPh sb="7" eb="9">
      <t>セッケイ</t>
    </rPh>
    <phoneticPr fontId="24"/>
  </si>
  <si>
    <t>知財推進</t>
    <rPh sb="2" eb="4">
      <t>スイシン</t>
    </rPh>
    <phoneticPr fontId="24"/>
  </si>
  <si>
    <t>コンプライアンスマスターリスト</t>
    <phoneticPr fontId="24"/>
  </si>
  <si>
    <r>
      <t>特許確認見解の記録</t>
    </r>
    <r>
      <rPr>
        <sz val="12"/>
        <rFont val="ＭＳ Ｐゴシック"/>
        <family val="3"/>
        <charset val="128"/>
      </rPr>
      <t>　（非公開）:クリアランスチェックシート　　　　　　　　　　　　　　</t>
    </r>
    <rPh sb="0" eb="2">
      <t>トッキョ</t>
    </rPh>
    <rPh sb="2" eb="4">
      <t>カクニン</t>
    </rPh>
    <rPh sb="4" eb="6">
      <t>ケンカイ</t>
    </rPh>
    <rPh sb="7" eb="9">
      <t>キロク</t>
    </rPh>
    <rPh sb="11" eb="14">
      <t>ヒコウカイ</t>
    </rPh>
    <phoneticPr fontId="24"/>
  </si>
  <si>
    <t>PLやSW設計者がプロジェクトのScopeや設計計画やPJ計画を検討できる。
&lt; ソフトウェアをODM開発する場合は任意開催 &gt;</t>
    <rPh sb="29" eb="31">
      <t>ケイカク</t>
    </rPh>
    <rPh sb="32" eb="33">
      <t>トウ</t>
    </rPh>
    <phoneticPr fontId="109"/>
  </si>
  <si>
    <t>PL and sw designer start study for deciding requirements scope and make develop plan.
&lt; In case of outsourcing SW development : Optional (Not mandatory) &gt;</t>
    <phoneticPr fontId="24"/>
  </si>
  <si>
    <t>なし</t>
    <phoneticPr fontId="109"/>
  </si>
  <si>
    <t>none</t>
    <phoneticPr fontId="24"/>
  </si>
  <si>
    <t>ソニーソフトウェア設計</t>
    <phoneticPr fontId="109"/>
  </si>
  <si>
    <t>Sony Software Design</t>
    <phoneticPr fontId="24"/>
  </si>
  <si>
    <t>Sony(SW PM, SW PL, SW TL, SW PJ, SWV)</t>
    <phoneticPr fontId="87"/>
  </si>
  <si>
    <t>Sony(SW PM, SW PL, SW TL, SW PJ, SWV)</t>
    <phoneticPr fontId="24"/>
  </si>
  <si>
    <t>SWプロジェクトの位置づけ、目的、目標、コンセプト、仮のSWPJ全体計画</t>
    <phoneticPr fontId="24"/>
  </si>
  <si>
    <t xml:space="preserve">SWプロジェクトの位置づけ、目的、目標、コンセプト、仮のSWPJ全体計画が策定済み。
</t>
    <rPh sb="26" eb="27">
      <t>カリ</t>
    </rPh>
    <phoneticPr fontId="24"/>
  </si>
  <si>
    <t xml:space="preserve">SW PJキックオフ会議議事録&amp;発表資料
</t>
    <rPh sb="10" eb="12">
      <t>カイギ</t>
    </rPh>
    <rPh sb="12" eb="15">
      <t>ギジロク</t>
    </rPh>
    <rPh sb="16" eb="18">
      <t>ハッピョウ</t>
    </rPh>
    <rPh sb="18" eb="20">
      <t>シリョウ</t>
    </rPh>
    <phoneticPr fontId="24"/>
  </si>
  <si>
    <t>Positioning of the SW PJ objective, goal, concept and temporary over all SW PJ plan.</t>
    <phoneticPr fontId="24"/>
  </si>
  <si>
    <t>Positioning of the SW PJ objective, goal, concept and temporary over all SW PJ plan are fixed.</t>
    <phoneticPr fontId="24"/>
  </si>
  <si>
    <t>SW PJ kick off meeting minutes and presentation materials</t>
    <phoneticPr fontId="24"/>
  </si>
  <si>
    <t>要件管理プロセスに沿って、要件エントリー</t>
    <phoneticPr fontId="24"/>
  </si>
  <si>
    <t>プロジェクト計画を左右するような重要なSW要件</t>
    <rPh sb="6" eb="8">
      <t>ケイカク</t>
    </rPh>
    <rPh sb="9" eb="11">
      <t>サユウ</t>
    </rPh>
    <rPh sb="16" eb="18">
      <t>ジュウヨウ</t>
    </rPh>
    <phoneticPr fontId="24"/>
  </si>
  <si>
    <t>Entry SW requirement as per requirement management process.</t>
    <phoneticPr fontId="24"/>
  </si>
  <si>
    <t xml:space="preserve">Major SW requirements, which affect to project plan. </t>
    <phoneticPr fontId="24"/>
  </si>
  <si>
    <t>要件管理プロセスに沿って、要件エントリー</t>
    <rPh sb="0" eb="2">
      <t>ヨウケン</t>
    </rPh>
    <rPh sb="2" eb="4">
      <t>カンリ</t>
    </rPh>
    <rPh sb="9" eb="10">
      <t>ソ</t>
    </rPh>
    <rPh sb="13" eb="15">
      <t>ヨウケン</t>
    </rPh>
    <phoneticPr fontId="24"/>
  </si>
  <si>
    <t>最新の年度モデル量産計画、モデルラインナップ
プロジェクト計画を左右するような重要なSW要件</t>
    <rPh sb="30" eb="32">
      <t>ケイカク</t>
    </rPh>
    <rPh sb="33" eb="35">
      <t>サユウ</t>
    </rPh>
    <rPh sb="40" eb="42">
      <t>ジュウヨウ</t>
    </rPh>
    <rPh sb="45" eb="47">
      <t>ヨウケン</t>
    </rPh>
    <phoneticPr fontId="24"/>
  </si>
  <si>
    <t xml:space="preserve">muss product plan, model lineup for the model year.
Major SW requirements, which affect to project plan. </t>
    <phoneticPr fontId="24"/>
  </si>
  <si>
    <t>プロジェクト計画を左右するような重要なSW要件</t>
    <phoneticPr fontId="24"/>
  </si>
  <si>
    <t>TV SW Process Asset Library</t>
    <phoneticPr fontId="24"/>
  </si>
  <si>
    <t>ソフトウェアプロジェクトキックオフ会議議事録，会議発表資料</t>
    <rPh sb="17" eb="19">
      <t>カイギ</t>
    </rPh>
    <rPh sb="23" eb="25">
      <t>カイギ</t>
    </rPh>
    <rPh sb="25" eb="27">
      <t>ハッピョウ</t>
    </rPh>
    <rPh sb="27" eb="29">
      <t>シリョウ</t>
    </rPh>
    <phoneticPr fontId="24"/>
  </si>
  <si>
    <t>Software Project Kick off meeting minutes and introduced materials</t>
    <phoneticPr fontId="24"/>
  </si>
  <si>
    <t>ソニーソフトウェア設計</t>
    <rPh sb="9" eb="11">
      <t>セッケイ</t>
    </rPh>
    <phoneticPr fontId="24"/>
  </si>
  <si>
    <t>PJ common portal</t>
    <phoneticPr fontId="24"/>
  </si>
  <si>
    <t>プロジェクトの要件と日程のコミットメントを確立すること。</t>
    <phoneticPr fontId="109"/>
  </si>
  <si>
    <t xml:space="preserve">Establish commitment of requirement scope and its plan. </t>
    <phoneticPr fontId="24"/>
  </si>
  <si>
    <t>ソニーソフトウェア設計統括部長，ソフトウェア品質推進者</t>
    <phoneticPr fontId="109"/>
  </si>
  <si>
    <t>SW PM, SW PL, SW TL, SWV, HW PM, HW PL, 商品企画, QA</t>
    <rPh sb="40" eb="42">
      <t>ショウヒン</t>
    </rPh>
    <rPh sb="42" eb="44">
      <t>キカク</t>
    </rPh>
    <phoneticPr fontId="24"/>
  </si>
  <si>
    <t>SW PM, SW PL, SW TL, SWV, HW PM, HW PL, Product Planning, QA</t>
    <phoneticPr fontId="24"/>
  </si>
  <si>
    <t>議事録＆発表資料</t>
    <rPh sb="0" eb="3">
      <t>ギジロク</t>
    </rPh>
    <rPh sb="4" eb="6">
      <t>ハッピョウ</t>
    </rPh>
    <rPh sb="6" eb="8">
      <t>シリョウ</t>
    </rPh>
    <phoneticPr fontId="24"/>
  </si>
  <si>
    <t>＜SW開発が外部委託の場合＞
委託先と事前にSW設計構想の確認・合意を行う</t>
    <phoneticPr fontId="24"/>
  </si>
  <si>
    <t>FDP-STDE-01B Form_Accessibility Check Sheet ACS Regulation
FDP-STDE-01C　Form_Accessibility Check Sheet UI Regulation</t>
    <phoneticPr fontId="24"/>
  </si>
  <si>
    <t xml:space="preserve">&lt; In case of outsourcing SW development &gt; 
 It is necessary to have confirmation and agreement in advance with
 contractor(s) on SW Design Concept. </t>
    <phoneticPr fontId="24"/>
  </si>
  <si>
    <t>5 years.</t>
  </si>
  <si>
    <t>クライテリアの詳細</t>
    <rPh sb="7" eb="9">
      <t>ショウサイ</t>
    </rPh>
    <phoneticPr fontId="24"/>
  </si>
  <si>
    <t>*プロジェクトの計画と方針は明確に定義されていること。
 - プロジェクトの対象範囲，開発するソフトウェア/成果物の定義，機能概要，スケジュール，以降のイベントの日程（例：UXレビュー），開発体制，リソース計画，ソフトウェアサイズ/労力の見積もり，ハードウェア/ソフトウェアの配布計画
 - パフォーマンス，サードパーティソフトウェア，製品セキュリティ，製品のプライバシー，アクセシビリティなどに対する要求</t>
    <rPh sb="38" eb="40">
      <t>タイショウ</t>
    </rPh>
    <rPh sb="73" eb="75">
      <t>イコウ</t>
    </rPh>
    <rPh sb="96" eb="98">
      <t>タイセイ</t>
    </rPh>
    <rPh sb="116" eb="118">
      <t>ロウリョク</t>
    </rPh>
    <rPh sb="138" eb="140">
      <t>ハイフ</t>
    </rPh>
    <phoneticPr fontId="24"/>
  </si>
  <si>
    <t>* Project plan and policy must be defined clearly.
 - Project scope, definition of software/outputs to be developed, feature abstract, schedule, dates of following events (ex. UX Review), development organization, resource plan, estimation of SW size/efforts, delivery plan of HW/SW
 - Requests for performance, third party SW, Product security, Product privacy, accessibility, etc.</t>
    <phoneticPr fontId="24"/>
  </si>
  <si>
    <t>*要求管理プロセスに基づいて定義された要求を実現するために、プロジェクトが適切に計画されていること。
 - スケジュール調整，開発するソフトウェアのサイズ，およびリソースの見積もり</t>
    <rPh sb="63" eb="65">
      <t>カイハツ</t>
    </rPh>
    <phoneticPr fontId="24"/>
  </si>
  <si>
    <t>* プロジェクト全体の要件、スケジュール、およびコストに影響を与える可能性のある大きなリスクと問題に対して、適切な措置がすでに取られ効果が出ていること。
 - 取り上げられたリスクは、常にリスクチェックリストを使用して完全にカバーされている
 - 優先度の高いリスクを軽減するための行動が定義されており、責任者が明確である</t>
    <phoneticPr fontId="24"/>
  </si>
  <si>
    <t>ソフトウェア品質目標を定義し、それを達成するのに必要な計画の妥当性を検証し、ソフトウェア品質活動が開始可能かを判断する。</t>
    <rPh sb="44" eb="46">
      <t>ヒンシツ</t>
    </rPh>
    <rPh sb="46" eb="48">
      <t>カツドウ</t>
    </rPh>
    <rPh sb="49" eb="51">
      <t>カイシ</t>
    </rPh>
    <phoneticPr fontId="109"/>
  </si>
  <si>
    <t>Define the target of software quality, verify the validity of the plan necessary to achieve it, and judge whether software quality activities can be started or not.</t>
    <phoneticPr fontId="24"/>
  </si>
  <si>
    <t>ソフトウェア品質推進者</t>
    <phoneticPr fontId="109"/>
  </si>
  <si>
    <t>SW PM, SW PL, SW TL, SWV, HW PM, HW PL, QA</t>
    <phoneticPr fontId="24"/>
  </si>
  <si>
    <t xml:space="preserve"> - 妥当なソフトウェア品質目標が定義されていること。
 - ソフトウェア品質活動の計画と方針が明確であること。
 - 品質目標を達成するために有効なソフトウェア品質活動計画が立てられていること。
 - プロジェクト全体の品質に影響を与えるような大きなリスクや問題に対しては、適切な措置が計画されていること。</t>
    <rPh sb="3" eb="5">
      <t>ダトウ</t>
    </rPh>
    <rPh sb="60" eb="62">
      <t>ヒンシツ</t>
    </rPh>
    <rPh sb="62" eb="64">
      <t>モクヒョウ</t>
    </rPh>
    <rPh sb="65" eb="67">
      <t>タッセイ</t>
    </rPh>
    <rPh sb="88" eb="89">
      <t>タ</t>
    </rPh>
    <rPh sb="144" eb="146">
      <t>ケイカク</t>
    </rPh>
    <phoneticPr fontId="24"/>
  </si>
  <si>
    <t>- Valid target of software quality is defined. 
- Plan and policy for software quality activity are clear.
- Valid software quality activity plan is defined to achieve quality target.
- Proper actions for to great risks and issue that will impact requirement, schedule, quality and cost of the whole project, are already planned.</t>
    <phoneticPr fontId="24"/>
  </si>
  <si>
    <t>＜SW開発が外部委託の場合＞
委託先と事前にSW品質構想の確認・合意を行う</t>
    <rPh sb="24" eb="26">
      <t>ヒンシツ</t>
    </rPh>
    <phoneticPr fontId="24"/>
  </si>
  <si>
    <t xml:space="preserve">&lt; In case of outsourcing SW development &gt; 
 It is necessary to have confirmation and agreement in advance with
 contractor(s) on SW Quality Concept. </t>
    <phoneticPr fontId="24"/>
  </si>
  <si>
    <t>クライテリアの詳細</t>
    <phoneticPr fontId="24"/>
  </si>
  <si>
    <t>* 妥当なソフトウェア品質目標が定義されていること。</t>
    <phoneticPr fontId="24"/>
  </si>
  <si>
    <t>* ソフトウェア品質活動の計画と方針が明確であること。
 - 設計/実装/テストスペックシート/テスト計画のレビュー，ガイドライン/チェックリストの作成計画，UX(ユーザビリティ)のテスト計画，静的分析の実行計画など</t>
    <rPh sb="74" eb="76">
      <t>サクセイ</t>
    </rPh>
    <phoneticPr fontId="24"/>
  </si>
  <si>
    <t>* Plan and policy for software quality activity are clear.
 - Review plan for design/implementation/test spec sheet/test plan, Create plan for guideline/check list, Test plan for UX quality (Usability), Execution plan for static analysis , etc.</t>
    <phoneticPr fontId="24"/>
  </si>
  <si>
    <t>* 品質目標を達成するために有効なソフトウェア品質活動計画が立てられていること。
 - 開発規模，テストケース数，不具合予測，工数見積の一貫性</t>
    <rPh sb="60" eb="62">
      <t>ヨソク</t>
    </rPh>
    <phoneticPr fontId="24"/>
  </si>
  <si>
    <t>* Valid software quality activity plan is defined to achieve quality target.
 - Development size, number of test cases, defects, effort estimation consistency.</t>
    <phoneticPr fontId="24"/>
  </si>
  <si>
    <t>* プロジェクト全体の品質に影響を与えるような大きなリスクや問題に対しては、適切な措置がすでに取られ効果が出ていること。
 - 取り上げられたリスクは、常にリスクチェックリストを使用して完全にカバーされている
 - 優先度の高いリスクを軽減するための行動が定義されており、責任者が明確である</t>
    <phoneticPr fontId="24"/>
  </si>
  <si>
    <t>下記の付表「実施イベント決定方法」を参照</t>
  </si>
  <si>
    <t>(8)実施イベント確定後、“e21”プロジェクト登録書を発行する。　</t>
    <rPh sb="3" eb="5">
      <t>ジッシ</t>
    </rPh>
    <rPh sb="9" eb="11">
      <t>カクテイ</t>
    </rPh>
    <rPh sb="11" eb="12">
      <t>ゴ</t>
    </rPh>
    <phoneticPr fontId="24"/>
  </si>
  <si>
    <t>デバイス責任</t>
    <rPh sb="4" eb="6">
      <t>セキニン</t>
    </rPh>
    <phoneticPr fontId="24"/>
  </si>
  <si>
    <t>Product Design, Device, PS responsible people, Software Design, DR</t>
    <phoneticPr fontId="24"/>
  </si>
  <si>
    <t>原則として、以下の内容が実施されていること
1) Development Concept Meeting
2) Planning Judgment Meeting
3) Vender Selection Meeting
主催部署と判定者は下記の表を参照のこと</t>
    <phoneticPr fontId="24"/>
  </si>
  <si>
    <t>1. デバイス要求仕様、開発日程の確認
2. デバイス評価結果の確認
3. 基本画質パフォーマンスの確認
4. 修正依頼項目、割り切り項目の確認</t>
    <phoneticPr fontId="24"/>
  </si>
  <si>
    <t>*下記条件にて報告のみ実施
-必要な評価が全て完了していてチップのHW修正が必要なNG項目がない</t>
    <rPh sb="1" eb="3">
      <t>カキ</t>
    </rPh>
    <rPh sb="3" eb="5">
      <t>ジョウケン</t>
    </rPh>
    <rPh sb="7" eb="9">
      <t>ホウコク</t>
    </rPh>
    <rPh sb="11" eb="13">
      <t>ジッシ</t>
    </rPh>
    <phoneticPr fontId="24"/>
  </si>
  <si>
    <t>-HW修正　が必要なNG項目があっても日程、副作用に対して低リスクの場合</t>
    <rPh sb="34" eb="36">
      <t>バアイ</t>
    </rPh>
    <phoneticPr fontId="24"/>
  </si>
  <si>
    <t xml:space="preserve">-decide direction with agreement among model design responsible person, chassis design responsible person and device design responsible person
</t>
    <phoneticPr fontId="24"/>
  </si>
  <si>
    <t>評価完了していない項目がある場合、割り切り判断が必要なNG項目がある場合、またはHW修正に日程・
副作用リスクが伴うNG項目がある場合は、商品設計責任部署、シャーシ設計責任部署、及び
デバイス責任部署の合意の上、方向性を決める。</t>
    <phoneticPr fontId="24"/>
  </si>
  <si>
    <t>(8)After deciding on the implementation event, issue the "e21" project registration form.</t>
    <phoneticPr fontId="24"/>
  </si>
  <si>
    <t>[Registration of e21 Project]</t>
    <phoneticPr fontId="24"/>
  </si>
  <si>
    <t>Panel Design, Panel QA, Product Design, Procurement, Planning &amp; Control, 
Plant Panel Engineering, Parts Design Group, Power Supply System Design, System Technology, 
Mechanical Design, DR</t>
    <phoneticPr fontId="24"/>
  </si>
  <si>
    <t>輸出規制調査票</t>
    <rPh sb="0" eb="2">
      <t>ユシュツ</t>
    </rPh>
    <rPh sb="2" eb="4">
      <t>キセイ</t>
    </rPh>
    <rPh sb="4" eb="7">
      <t>チョウサヒョウ</t>
    </rPh>
    <phoneticPr fontId="24"/>
  </si>
  <si>
    <t>輸出入管理</t>
    <phoneticPr fontId="24"/>
  </si>
  <si>
    <t>輸出入管理担当部署サーバー内</t>
    <rPh sb="5" eb="7">
      <t>タントウ</t>
    </rPh>
    <rPh sb="7" eb="9">
      <t>ブショ</t>
    </rPh>
    <rPh sb="13" eb="14">
      <t>ナイ</t>
    </rPh>
    <phoneticPr fontId="24"/>
  </si>
  <si>
    <t>DCE認証確認会議</t>
    <rPh sb="3" eb="5">
      <t>ニンショウ</t>
    </rPh>
    <rPh sb="5" eb="7">
      <t>カクニン</t>
    </rPh>
    <rPh sb="7" eb="9">
      <t>カイギ</t>
    </rPh>
    <phoneticPr fontId="24"/>
  </si>
  <si>
    <t>DCE責任者</t>
    <rPh sb="3" eb="5">
      <t>セキニン</t>
    </rPh>
    <rPh sb="5" eb="6">
      <t>シャ</t>
    </rPh>
    <phoneticPr fontId="24"/>
  </si>
  <si>
    <t>DCE担当部署</t>
    <rPh sb="3" eb="5">
      <t>タントウ</t>
    </rPh>
    <rPh sb="5" eb="7">
      <t>ブショ</t>
    </rPh>
    <phoneticPr fontId="24"/>
  </si>
  <si>
    <t xml:space="preserve">*放送認証に影響を与えるセット仕様の確認と、スケジュールを明確にする
*設計からの認証申請のための文書要求の情報は、設計部署と製品安全部署で確認し、共通認識とする
*フォーマットに従い確認し、資料添付する                                                                                                        </t>
    <rPh sb="1" eb="3">
      <t>ホウソウ</t>
    </rPh>
    <rPh sb="3" eb="5">
      <t>ニンンショウ</t>
    </rPh>
    <rPh sb="6" eb="8">
      <t>エイキョウ</t>
    </rPh>
    <rPh sb="9" eb="10">
      <t>アタ</t>
    </rPh>
    <rPh sb="15" eb="17">
      <t>シヨウ</t>
    </rPh>
    <rPh sb="29" eb="31">
      <t>メイカク</t>
    </rPh>
    <rPh sb="42" eb="44">
      <t>ニンショウ</t>
    </rPh>
    <rPh sb="44" eb="46">
      <t>シンセイ</t>
    </rPh>
    <rPh sb="52" eb="54">
      <t>ヨウキュウ</t>
    </rPh>
    <rPh sb="61" eb="63">
      <t>ブショ</t>
    </rPh>
    <rPh sb="64" eb="66">
      <t>セイヒン</t>
    </rPh>
    <rPh sb="66" eb="68">
      <t>アンゼン</t>
    </rPh>
    <rPh sb="68" eb="70">
      <t>ブショ</t>
    </rPh>
    <rPh sb="92" eb="93">
      <t>シタガ</t>
    </rPh>
    <rPh sb="94" eb="96">
      <t>カクニン</t>
    </rPh>
    <rPh sb="98" eb="100">
      <t>シリョウ</t>
    </rPh>
    <rPh sb="100" eb="102">
      <t>テンプ</t>
    </rPh>
    <phoneticPr fontId="24"/>
  </si>
  <si>
    <t>1年</t>
    <rPh sb="1" eb="2">
      <t>ネン</t>
    </rPh>
    <phoneticPr fontId="24"/>
  </si>
  <si>
    <t>確認項目</t>
    <phoneticPr fontId="24"/>
  </si>
  <si>
    <r>
      <rPr>
        <sz val="12"/>
        <rFont val="Wingdings"/>
        <charset val="2"/>
      </rPr>
      <t></t>
    </r>
    <r>
      <rPr>
        <sz val="12"/>
        <rFont val="ＭＳ Ｐゴシック"/>
        <family val="3"/>
        <charset val="128"/>
      </rPr>
      <t xml:space="preserve">  ブロードキャストアプリケーションの種類/国および新しい要件/仕様を定義する</t>
    </r>
    <phoneticPr fontId="24"/>
  </si>
  <si>
    <r>
      <rPr>
        <sz val="12"/>
        <rFont val="Wingdings"/>
        <charset val="2"/>
      </rPr>
      <t></t>
    </r>
    <r>
      <rPr>
        <sz val="12"/>
        <rFont val="ＭＳ Ｐゴシック"/>
        <family val="3"/>
        <charset val="128"/>
      </rPr>
      <t>　各関係者 (PL, IM, Mecha, Software, Tuner, Product Safety)に必要な書類と提出スケジュールを確認する</t>
    </r>
    <phoneticPr fontId="24"/>
  </si>
  <si>
    <r>
      <rPr>
        <sz val="12"/>
        <rFont val="Wingdings"/>
        <charset val="2"/>
      </rPr>
      <t></t>
    </r>
    <r>
      <rPr>
        <sz val="12"/>
        <rFont val="ＭＳ Ｐゴシック"/>
        <family val="3"/>
        <charset val="128"/>
      </rPr>
      <t>　スケジュール
・Broadcast Compliance application schedule</t>
    </r>
    <phoneticPr fontId="24"/>
  </si>
  <si>
    <t>・放送認証取得スケジュール　(PP or MPまで)</t>
    <rPh sb="1" eb="3">
      <t>ホウソウ</t>
    </rPh>
    <rPh sb="3" eb="5">
      <t>ニンショウ</t>
    </rPh>
    <rPh sb="5" eb="7">
      <t>シュトク</t>
    </rPh>
    <phoneticPr fontId="24"/>
  </si>
  <si>
    <t>・変更に関する締め切り
 (設計変更の締め切りを明確にする)</t>
    <rPh sb="1" eb="3">
      <t>ヘンコウ</t>
    </rPh>
    <rPh sb="4" eb="5">
      <t>カン</t>
    </rPh>
    <rPh sb="7" eb="8">
      <t>シ</t>
    </rPh>
    <rPh sb="9" eb="10">
      <t>キ</t>
    </rPh>
    <rPh sb="14" eb="16">
      <t>セッケイ</t>
    </rPh>
    <rPh sb="16" eb="18">
      <t>ヘンコウ</t>
    </rPh>
    <rPh sb="19" eb="20">
      <t>シ</t>
    </rPh>
    <rPh sb="21" eb="22">
      <t>キ</t>
    </rPh>
    <rPh sb="24" eb="26">
      <t>メイカク</t>
    </rPh>
    <phoneticPr fontId="24"/>
  </si>
  <si>
    <r>
      <rPr>
        <sz val="12"/>
        <rFont val="Wingdings"/>
        <charset val="2"/>
      </rPr>
      <t></t>
    </r>
    <r>
      <rPr>
        <sz val="12"/>
        <rFont val="ＭＳ Ｐゴシック"/>
        <family val="3"/>
        <charset val="128"/>
      </rPr>
      <t>　DCEの体制</t>
    </r>
    <rPh sb="6" eb="8">
      <t>タイセイ</t>
    </rPh>
    <phoneticPr fontId="24"/>
  </si>
  <si>
    <t>商品設計責任者</t>
    <rPh sb="0" eb="2">
      <t>ショウヒン</t>
    </rPh>
    <rPh sb="2" eb="4">
      <t>セッケイ</t>
    </rPh>
    <rPh sb="4" eb="7">
      <t>セキニンシャ</t>
    </rPh>
    <phoneticPr fontId="24"/>
  </si>
  <si>
    <t>N/A</t>
    <phoneticPr fontId="24"/>
  </si>
  <si>
    <t>Panel Design, Panel QA, Product Design, DR, Plant Panel Engineering, Panel Parts, Mechanical Design</t>
    <phoneticPr fontId="24"/>
  </si>
  <si>
    <t>Product Design/Development Design/SW Design/QA</t>
  </si>
  <si>
    <t>商品設計責任者</t>
    <rPh sb="0" eb="2">
      <t>ショウヒン</t>
    </rPh>
    <rPh sb="4" eb="7">
      <t>セキニンシャ</t>
    </rPh>
    <phoneticPr fontId="24"/>
  </si>
  <si>
    <t xml:space="preserve">＊プロジェクトの計画と方針は明確に定義されていること。
*プロジェクトで対応する要件範囲(以下、要件範囲と称す)が明確であること。
*要件範囲におけるUX関連要件の顧客価値が明確であること。
＊要件範囲を実現するために、設計/品質活動が適切に計画されていること。
＊プロジェクト全体の要件、スケジュール、品質、およびコストに影響を与える可能性のある大きなリスクと問題に対しては、適切な措置が計画されていること。
</t>
    <rPh sb="37" eb="39">
      <t>タイオウ</t>
    </rPh>
    <rPh sb="41" eb="43">
      <t>ヨウケン</t>
    </rPh>
    <rPh sb="43" eb="45">
      <t>ハンイ</t>
    </rPh>
    <rPh sb="46" eb="48">
      <t>イカ</t>
    </rPh>
    <rPh sb="49" eb="51">
      <t>ヨウケン</t>
    </rPh>
    <rPh sb="51" eb="53">
      <t>ハンイ</t>
    </rPh>
    <rPh sb="54" eb="55">
      <t>ショウ</t>
    </rPh>
    <rPh sb="58" eb="60">
      <t>メイカク</t>
    </rPh>
    <rPh sb="79" eb="81">
      <t>カンレン</t>
    </rPh>
    <rPh sb="81" eb="83">
      <t>ヨウケン</t>
    </rPh>
    <rPh sb="84" eb="86">
      <t>コキャク</t>
    </rPh>
    <rPh sb="86" eb="88">
      <t>カチ</t>
    </rPh>
    <rPh sb="89" eb="91">
      <t>メイカク</t>
    </rPh>
    <rPh sb="105" eb="107">
      <t>ケイカク</t>
    </rPh>
    <rPh sb="137" eb="139">
      <t>ヒンシツ</t>
    </rPh>
    <rPh sb="180" eb="182">
      <t>ケイカク</t>
    </rPh>
    <phoneticPr fontId="24"/>
  </si>
  <si>
    <t xml:space="preserve">- Project plan and policy must be defined clearly.
- Scope of requirements(Requirement Scope) for the Project is clrarified.
- Cutomer's value of UX releated requirements in Requirement Scope is clarified.
- Design and quality activity are planned appropriately to realize Requirement Scope.
- Proper actions for to great risks and issue that will impact requirement, schedule, quality and cost of the whole project, are already planned.
</t>
    <phoneticPr fontId="24"/>
  </si>
  <si>
    <t>目的</t>
    <phoneticPr fontId="24"/>
  </si>
  <si>
    <t>スコープ</t>
    <phoneticPr fontId="24"/>
  </si>
  <si>
    <t>前提条件</t>
    <phoneticPr fontId="24"/>
  </si>
  <si>
    <t>*代表モデルによるシャーシ検討内容確認</t>
    <phoneticPr fontId="24"/>
  </si>
  <si>
    <t>*メカの金型品供給可能な見通し</t>
    <phoneticPr fontId="24"/>
  </si>
  <si>
    <t>*Full DR、Full FT可能な見通し</t>
    <phoneticPr fontId="24"/>
  </si>
  <si>
    <t>*パネル品質構想会議が完了していること
*ESパネル供給され、詳細検討可能な見通し</t>
    <rPh sb="4" eb="6">
      <t>ヒンシツ</t>
    </rPh>
    <rPh sb="6" eb="8">
      <t>コウソウ</t>
    </rPh>
    <rPh sb="8" eb="10">
      <t>カイギ</t>
    </rPh>
    <rPh sb="11" eb="13">
      <t>カンリョウ</t>
    </rPh>
    <phoneticPr fontId="24"/>
  </si>
  <si>
    <t>*スケジュールアップデートと進捗確認</t>
    <phoneticPr fontId="24"/>
  </si>
  <si>
    <t>*商品設計チームの組織、体制</t>
    <phoneticPr fontId="24"/>
  </si>
  <si>
    <t>スケジュール</t>
    <phoneticPr fontId="24"/>
  </si>
  <si>
    <t>組織・体制</t>
    <phoneticPr fontId="24"/>
  </si>
  <si>
    <t>電気設計</t>
    <phoneticPr fontId="24"/>
  </si>
  <si>
    <t>SW設計</t>
    <rPh sb="2" eb="4">
      <t>セッケイ</t>
    </rPh>
    <phoneticPr fontId="24"/>
  </si>
  <si>
    <t>メカ設計</t>
    <rPh sb="2" eb="4">
      <t>セッケイ</t>
    </rPh>
    <phoneticPr fontId="24"/>
  </si>
  <si>
    <t>電源設計</t>
    <rPh sb="0" eb="2">
      <t>デンゲン</t>
    </rPh>
    <rPh sb="2" eb="4">
      <t>セッケイ</t>
    </rPh>
    <phoneticPr fontId="24"/>
  </si>
  <si>
    <t>Power Supply Unit</t>
    <phoneticPr fontId="24"/>
  </si>
  <si>
    <t>*代表モデルと評価計画</t>
    <phoneticPr fontId="24"/>
  </si>
  <si>
    <t>*ESパネル評価とCSパネル仕様決定計画</t>
    <phoneticPr fontId="24"/>
  </si>
  <si>
    <t>*旧モデルを使ったWSサンプルの評価結果</t>
    <phoneticPr fontId="24"/>
  </si>
  <si>
    <t>*新規部品リストの提出確認</t>
    <phoneticPr fontId="24"/>
  </si>
  <si>
    <t>新規部品</t>
    <rPh sb="0" eb="2">
      <t>シンキ</t>
    </rPh>
    <rPh sb="2" eb="4">
      <t>ブヒン</t>
    </rPh>
    <phoneticPr fontId="24"/>
  </si>
  <si>
    <t>キーデバイス</t>
    <phoneticPr fontId="24"/>
  </si>
  <si>
    <t>画音質</t>
    <rPh sb="0" eb="1">
      <t>ガ</t>
    </rPh>
    <rPh sb="1" eb="3">
      <t>オンシツ</t>
    </rPh>
    <phoneticPr fontId="24"/>
  </si>
  <si>
    <t>*アルゴリズム、基本画音質設計スケジュール</t>
    <phoneticPr fontId="24"/>
  </si>
  <si>
    <t>*サンプル評価計画</t>
    <phoneticPr fontId="24"/>
  </si>
  <si>
    <t>コンプライアンス:
-安全規格
-放送認証
-フェーチャー (eg: Dolby,etc)</t>
    <rPh sb="11" eb="13">
      <t>アンゼン</t>
    </rPh>
    <rPh sb="13" eb="15">
      <t>キカク</t>
    </rPh>
    <rPh sb="17" eb="19">
      <t>ホウソウ</t>
    </rPh>
    <rPh sb="19" eb="21">
      <t>ニンショウ</t>
    </rPh>
    <phoneticPr fontId="24"/>
  </si>
  <si>
    <t>*コンプライアンス/認証取得の計画進捗更新</t>
    <rPh sb="10" eb="12">
      <t>ニンショウ</t>
    </rPh>
    <rPh sb="12" eb="14">
      <t>シュトク</t>
    </rPh>
    <rPh sb="15" eb="17">
      <t>ケイカク</t>
    </rPh>
    <rPh sb="17" eb="19">
      <t>シンチョク</t>
    </rPh>
    <rPh sb="19" eb="21">
      <t>コウシン</t>
    </rPh>
    <phoneticPr fontId="24"/>
  </si>
  <si>
    <t>*代表モデルでの評価計画とターゲット</t>
    <phoneticPr fontId="24"/>
  </si>
  <si>
    <t>課題</t>
    <rPh sb="0" eb="2">
      <t>カダイ</t>
    </rPh>
    <phoneticPr fontId="24"/>
  </si>
  <si>
    <t>リスク</t>
    <phoneticPr fontId="24"/>
  </si>
  <si>
    <t>リスクマネージメント</t>
    <phoneticPr fontId="24"/>
  </si>
  <si>
    <t>*D4Q/DRBFM確認</t>
    <rPh sb="10" eb="12">
      <t>カクニン</t>
    </rPh>
    <phoneticPr fontId="24"/>
  </si>
  <si>
    <t>*暗号鍵の進捗及び変化点の確認</t>
    <phoneticPr fontId="24"/>
  </si>
  <si>
    <t>・現状とターゲット確認</t>
  </si>
  <si>
    <t>Product Design/Development Design/Product Planning/
Business Planning/ SW Design/Procurement/QA/Plant</t>
    <phoneticPr fontId="109"/>
  </si>
  <si>
    <t>商品設計/開発設計/企画・MK/経営企画/SW設計/調達/品証・CS/事業所</t>
    <phoneticPr fontId="109"/>
  </si>
  <si>
    <t>商品企画/商品設計/開発設計</t>
    <rPh sb="0" eb="2">
      <t>ショウヒン</t>
    </rPh>
    <rPh sb="2" eb="4">
      <t>キカク</t>
    </rPh>
    <phoneticPr fontId="87"/>
  </si>
  <si>
    <t>商品設計/開発設計/企画・MK/経営企画/SW設計/調達</t>
    <phoneticPr fontId="109"/>
  </si>
  <si>
    <t>Product Design/Development Design/Product Planning/
Business Planning/ SW Design/Procurement</t>
    <phoneticPr fontId="109"/>
  </si>
  <si>
    <t>Product Planning/Product Design/Development Design</t>
    <phoneticPr fontId="87"/>
  </si>
  <si>
    <t>商品設計部/開発設計</t>
    <rPh sb="0" eb="2">
      <t>ショウヒン</t>
    </rPh>
    <rPh sb="2" eb="4">
      <t>セッケイ</t>
    </rPh>
    <rPh sb="4" eb="5">
      <t>ブ</t>
    </rPh>
    <rPh sb="6" eb="8">
      <t>カイハツ</t>
    </rPh>
    <rPh sb="8" eb="10">
      <t>セッケイ</t>
    </rPh>
    <phoneticPr fontId="87"/>
  </si>
  <si>
    <t>商品設計/開発設計/SW設計/品質・CS
※メール開催も可</t>
    <rPh sb="0" eb="2">
      <t>ショウヒン</t>
    </rPh>
    <rPh sb="2" eb="4">
      <t>セッケイ</t>
    </rPh>
    <rPh sb="5" eb="7">
      <t>カイハツ</t>
    </rPh>
    <rPh sb="7" eb="9">
      <t>セッケイ</t>
    </rPh>
    <rPh sb="12" eb="14">
      <t>セッケイ</t>
    </rPh>
    <rPh sb="15" eb="17">
      <t>ヒンシツ</t>
    </rPh>
    <phoneticPr fontId="109"/>
  </si>
  <si>
    <t>商品設計/開発設計</t>
    <rPh sb="0" eb="2">
      <t>ショウヒン</t>
    </rPh>
    <rPh sb="2" eb="4">
      <t>セッケイ</t>
    </rPh>
    <rPh sb="5" eb="7">
      <t>カイハツ</t>
    </rPh>
    <rPh sb="7" eb="9">
      <t>セッケイ</t>
    </rPh>
    <phoneticPr fontId="87"/>
  </si>
  <si>
    <t>商品設計/開発設計/SW設計/品質・CS</t>
    <rPh sb="0" eb="2">
      <t>ショウヒン</t>
    </rPh>
    <rPh sb="2" eb="4">
      <t>セッケイ</t>
    </rPh>
    <rPh sb="5" eb="7">
      <t>カイハツ</t>
    </rPh>
    <rPh sb="7" eb="9">
      <t>セッケイ</t>
    </rPh>
    <rPh sb="12" eb="14">
      <t>セッケイ</t>
    </rPh>
    <rPh sb="15" eb="17">
      <t>ヒンシツ</t>
    </rPh>
    <phoneticPr fontId="87"/>
  </si>
  <si>
    <t>商品設計責任者</t>
    <rPh sb="0" eb="2">
      <t>ショウヒン</t>
    </rPh>
    <rPh sb="4" eb="7">
      <t>セキニンシャ</t>
    </rPh>
    <phoneticPr fontId="24"/>
  </si>
  <si>
    <t>商品設計</t>
    <rPh sb="0" eb="2">
      <t>ショウヒン</t>
    </rPh>
    <rPh sb="2" eb="4">
      <t>セッケイ</t>
    </rPh>
    <phoneticPr fontId="24"/>
  </si>
  <si>
    <t>商品設計責任者</t>
    <rPh sb="0" eb="2">
      <t>ショウヒン</t>
    </rPh>
    <rPh sb="2" eb="4">
      <t>セッケイ</t>
    </rPh>
    <rPh sb="4" eb="7">
      <t>セキニンシャ</t>
    </rPh>
    <phoneticPr fontId="24"/>
  </si>
  <si>
    <t>中国で生産・販売されているモデルが対象
共通中国企業標準対応標準（DS023002）に従い中国企業標準申請、登録を行なう</t>
    <rPh sb="17" eb="19">
      <t>タイショウ</t>
    </rPh>
    <phoneticPr fontId="24"/>
  </si>
  <si>
    <t>中国企業標準登録済み原本コピー</t>
  </si>
  <si>
    <t>中国企業標準申請/登録</t>
    <phoneticPr fontId="24"/>
  </si>
  <si>
    <t>設計部長/品証部長</t>
    <rPh sb="5" eb="7">
      <t>ヒンショウ</t>
    </rPh>
    <rPh sb="7" eb="9">
      <t>ブチョウ</t>
    </rPh>
    <phoneticPr fontId="109"/>
  </si>
  <si>
    <t>商品設計責任者/品証責任者</t>
    <rPh sb="0" eb="2">
      <t>ショウヒン</t>
    </rPh>
    <rPh sb="4" eb="7">
      <t>セキニンシャ</t>
    </rPh>
    <rPh sb="8" eb="10">
      <t>ヒンショウ</t>
    </rPh>
    <rPh sb="10" eb="13">
      <t>セキニンシャ</t>
    </rPh>
    <phoneticPr fontId="24"/>
  </si>
  <si>
    <t>D4Q/DRBFM management chart</t>
  </si>
  <si>
    <t xml:space="preserve"> (sample)</t>
    <phoneticPr fontId="24"/>
  </si>
  <si>
    <t>（サンプル）</t>
    <phoneticPr fontId="24"/>
  </si>
  <si>
    <t>下記のPPオンライン判定確認シートにもとづき、PP実行可否を判断する会議
（確認項目は最低限必要な要求項目を記載している。）</t>
    <phoneticPr fontId="109"/>
  </si>
  <si>
    <t>This meeting judge whether PP can be started based on the following PP On-line judgment check list in PQMR Appendix 2.
(These confirmation items are minimum requirement items.)</t>
    <phoneticPr fontId="24"/>
  </si>
  <si>
    <t>製造担当責任者もしくは製造技術担当責任者</t>
    <phoneticPr fontId="109"/>
  </si>
  <si>
    <t>事業所製技</t>
    <phoneticPr fontId="109"/>
  </si>
  <si>
    <t>Plant Production Eng.</t>
    <phoneticPr fontId="24"/>
  </si>
  <si>
    <t>商品設計、品質評価（DR）、事業所品証、事業所製技、事業所製造、事業所サービス推進</t>
    <phoneticPr fontId="24"/>
  </si>
  <si>
    <t>・PPオンライン判定確認シートで不合格項目無きこと。
・部品の環境対応確認報告書が作成され，製品環境管理責任者の承認が得られていること。
・PP評価計画（評価・試験項目、日程、台数）が確定していること。
・設計構想でウイルス混入の可能性があると判断された機種の場合は、製造プロセスにおいてウイルス混入対策が完了していることを確認する。
・判定者の判断により、不合格項目とオンライン前確認会議または出荷判定会議までに満たすべき条件を書面に残した上で、「条件付合格」を可とする。　　　
・承認前（未承認）の部品をやむを得ず使用する場合は、該当部品が承認されるまで出荷しないことを条件とする。
・IRPの準備状況をサービス区分会議での決定事項を基にレビューし、未対応事項があれば出荷判定会議までに対応を完了すること。</t>
    <phoneticPr fontId="24"/>
  </si>
  <si>
    <t>Plant</t>
    <phoneticPr fontId="87"/>
  </si>
  <si>
    <t>PPオンライン判定確認シート</t>
    <phoneticPr fontId="24"/>
  </si>
  <si>
    <t>PP On-line judgment check list</t>
    <phoneticPr fontId="24"/>
  </si>
  <si>
    <t>Plant QA</t>
    <phoneticPr fontId="87"/>
  </si>
  <si>
    <t>Production Quality Management Rules (PQMR)</t>
    <phoneticPr fontId="24"/>
  </si>
  <si>
    <t>事業所製技</t>
    <rPh sb="0" eb="3">
      <t>ジギョウショ</t>
    </rPh>
    <rPh sb="3" eb="4">
      <t>セイ</t>
    </rPh>
    <rPh sb="4" eb="5">
      <t>ワザ</t>
    </rPh>
    <phoneticPr fontId="24"/>
  </si>
  <si>
    <t>規定せず</t>
    <rPh sb="0" eb="2">
      <t>キテイ</t>
    </rPh>
    <phoneticPr fontId="24"/>
  </si>
  <si>
    <t>10年</t>
    <rPh sb="2" eb="3">
      <t>ネン</t>
    </rPh>
    <phoneticPr fontId="24"/>
  </si>
  <si>
    <t>10 years.</t>
    <phoneticPr fontId="24"/>
  </si>
  <si>
    <t>*確認項目</t>
    <rPh sb="1" eb="3">
      <t>カクニン</t>
    </rPh>
    <rPh sb="3" eb="5">
      <t>コウモク</t>
    </rPh>
    <phoneticPr fontId="24"/>
  </si>
  <si>
    <t>PP品が設計チャンピオンと同等であることを判定する</t>
    <phoneticPr fontId="109"/>
  </si>
  <si>
    <t>PP product is judged an equal thing with a design champion</t>
    <phoneticPr fontId="24"/>
  </si>
  <si>
    <t>以下の実施方法のどちらかでPP品が設計チャンピオンと同等と判定されること。</t>
    <rPh sb="29" eb="31">
      <t>ハンテイ</t>
    </rPh>
    <phoneticPr fontId="24"/>
  </si>
  <si>
    <t>画音質判定会議報告書、　測定データ結果</t>
    <rPh sb="0" eb="1">
      <t>ガ</t>
    </rPh>
    <rPh sb="1" eb="3">
      <t>オンシツ</t>
    </rPh>
    <rPh sb="3" eb="5">
      <t>ハンテイ</t>
    </rPh>
    <rPh sb="5" eb="7">
      <t>カイギ</t>
    </rPh>
    <rPh sb="7" eb="10">
      <t>ホウコクショ</t>
    </rPh>
    <rPh sb="12" eb="14">
      <t>ソクテイ</t>
    </rPh>
    <rPh sb="17" eb="19">
      <t>ケッカ</t>
    </rPh>
    <phoneticPr fontId="24"/>
  </si>
  <si>
    <t>画質測定データ
音質測定データ</t>
    <rPh sb="0" eb="2">
      <t>ガシツ</t>
    </rPh>
    <rPh sb="2" eb="4">
      <t>ソクテイ</t>
    </rPh>
    <rPh sb="8" eb="10">
      <t>オンシツ</t>
    </rPh>
    <rPh sb="10" eb="12">
      <t>ソクテイ</t>
    </rPh>
    <phoneticPr fontId="24"/>
  </si>
  <si>
    <t>Picture measurement data
Sound measurement data</t>
    <phoneticPr fontId="24"/>
  </si>
  <si>
    <t>事業所品証</t>
    <rPh sb="0" eb="3">
      <t>ジギョウショ</t>
    </rPh>
    <rPh sb="3" eb="5">
      <t>ヒンショウ</t>
    </rPh>
    <phoneticPr fontId="87"/>
  </si>
  <si>
    <t>FDR031-04 Form_画音質判定会議報告書</t>
    <phoneticPr fontId="24"/>
  </si>
  <si>
    <t>以下の実施方法のどちらかでPP品が設計チャンピオンと同等であることを判定する</t>
    <phoneticPr fontId="24"/>
  </si>
  <si>
    <t>By either following method, PP product is judged an equal thing with a design champion.</t>
  </si>
  <si>
    <t>① 設計画音質チャンピオンセットがある場合</t>
    <phoneticPr fontId="24"/>
  </si>
  <si>
    <t>1 - When there is a design PS quality champion set.</t>
    <phoneticPr fontId="24"/>
  </si>
  <si>
    <t xml:space="preserve">     N=2以上のPP品画音質を設計画音質チャンピオンセットと比較評価を実施し、</t>
    <phoneticPr fontId="24"/>
  </si>
  <si>
    <t xml:space="preserve">          To evaluate PS quality of PP product more than N=2 in comparison with the design PS quality champion set.</t>
    <phoneticPr fontId="24"/>
  </si>
  <si>
    <t xml:space="preserve">     設計画音質チャンピオンセットと同等と判断されること。</t>
    <phoneticPr fontId="24"/>
  </si>
  <si>
    <t xml:space="preserve">          It being judged to be equal with a design PS quality champion set.</t>
    <phoneticPr fontId="24"/>
  </si>
  <si>
    <t>② 設計画音質チャンピオンセットが無い場合</t>
    <phoneticPr fontId="24"/>
  </si>
  <si>
    <t>2 - When there is not a design PS quality champion set.</t>
    <phoneticPr fontId="24"/>
  </si>
  <si>
    <t xml:space="preserve">     1) 画質判定</t>
    <phoneticPr fontId="24"/>
  </si>
  <si>
    <t xml:space="preserve">     1) Picture quality judgment</t>
    <phoneticPr fontId="24"/>
  </si>
  <si>
    <t xml:space="preserve">          N=2以上のPPサンプルで以下の項目に関して測定を実施し、設計部より提示されている</t>
    <phoneticPr fontId="24"/>
  </si>
  <si>
    <t xml:space="preserve">          To perform the measurement with PP samples more than N=2 about the following items and confirm a certain thing in specifications in comparison
          with the picture quality champion data shown from design department.</t>
    <phoneticPr fontId="24"/>
  </si>
  <si>
    <t xml:space="preserve">          画質チャンピオンデータと比較して規格内である事を確認する。</t>
    <phoneticPr fontId="24"/>
  </si>
  <si>
    <t xml:space="preserve">               ・ マクベスカラー測定</t>
    <phoneticPr fontId="24"/>
  </si>
  <si>
    <t xml:space="preserve">               * Macbeth color measurement</t>
    <phoneticPr fontId="24"/>
  </si>
  <si>
    <t xml:space="preserve">               ・ ガンマデータ測定</t>
    <phoneticPr fontId="24"/>
  </si>
  <si>
    <t xml:space="preserve">               * Gamma data measurement</t>
    <phoneticPr fontId="24"/>
  </si>
  <si>
    <t xml:space="preserve">               ・ 色度リニアリティデータ測定</t>
    <phoneticPr fontId="24"/>
  </si>
  <si>
    <t xml:space="preserve">               * Chromaticity Linearity data measurement</t>
    <phoneticPr fontId="24"/>
  </si>
  <si>
    <t xml:space="preserve">          また、実施時には測定したN=2以上のPPサンプルを並べて画質確認し差分がない事を確認する。</t>
    <rPh sb="50" eb="52">
      <t>カクニン</t>
    </rPh>
    <phoneticPr fontId="24"/>
  </si>
  <si>
    <t xml:space="preserve">          To display PP samples more than measured N=2 and confirm a picture quality and confirm that there is not for difference.</t>
    <phoneticPr fontId="24"/>
  </si>
  <si>
    <t xml:space="preserve">          （差分がある場合には、測定データが規格内である事でOK判断を実施する）</t>
    <phoneticPr fontId="24"/>
  </si>
  <si>
    <t xml:space="preserve">          (When there is a difference, to confirm that there are measurement data in specifications and judge OK.)</t>
    <phoneticPr fontId="24"/>
  </si>
  <si>
    <t xml:space="preserve">     2) 音質判定</t>
    <phoneticPr fontId="24"/>
  </si>
  <si>
    <t xml:space="preserve">     2) Sound quality judgment</t>
    <phoneticPr fontId="24"/>
  </si>
  <si>
    <t xml:space="preserve">          N=2以上のPPサンプルで設計部より支給された代表モデル（リファレンスモデル）との比較を実施し、同等である事を確認する。</t>
    <phoneticPr fontId="24"/>
  </si>
  <si>
    <t xml:space="preserve">          To compare a representative model (a reference model) provided from design department with PP samples more than N=2 and confirm that these are equal.</t>
    <phoneticPr fontId="24"/>
  </si>
  <si>
    <t xml:space="preserve">          また、同時に以下のデータを測定し、規格内である事を確認する。</t>
    <phoneticPr fontId="24"/>
  </si>
  <si>
    <t xml:space="preserve">          To measure the following data at the same time and confirm a certain thing in specifications.</t>
    <phoneticPr fontId="24"/>
  </si>
  <si>
    <t xml:space="preserve">               ・ 電気的測定</t>
    <phoneticPr fontId="24"/>
  </si>
  <si>
    <t xml:space="preserve">               * Electric measurement</t>
    <phoneticPr fontId="24"/>
  </si>
  <si>
    <t>PP量産品の表示内容が正しいことを確認する</t>
    <phoneticPr fontId="109"/>
  </si>
  <si>
    <t>Confirm that indication contents of PP product are correct.</t>
    <phoneticPr fontId="24"/>
  </si>
  <si>
    <t>事業所品証責任者</t>
    <rPh sb="0" eb="3">
      <t>ジギョウショ</t>
    </rPh>
    <rPh sb="3" eb="5">
      <t>ヒンショウ</t>
    </rPh>
    <phoneticPr fontId="109"/>
  </si>
  <si>
    <t>事業所品証</t>
    <rPh sb="3" eb="5">
      <t>ヒンショウ</t>
    </rPh>
    <phoneticPr fontId="109"/>
  </si>
  <si>
    <t>事業所製品安全担当者による、MP前確認会議前に、ICCSで作成した担当モデルのコンプライアンスチェックシートを使用した、PP量産品の表示内容が正しいことの確認が完了すること。
ICCS : Integrated Compliance Check System
https://www2.crossview.sony.biz/tv/compliance/index/
（重要なお知らせ）
ICCSの最終チェック後に安全とコンプライアンスに関連する変更が発生した場合は、ICCSを使用して毎回必要な適応要件を確認する必要があります。
（例：部品の変更、生産場所の変更）</t>
    <rPh sb="16" eb="17">
      <t>マエ</t>
    </rPh>
    <rPh sb="17" eb="19">
      <t>カクニン</t>
    </rPh>
    <rPh sb="19" eb="21">
      <t>カイギ</t>
    </rPh>
    <rPh sb="80" eb="82">
      <t>カンリョウ</t>
    </rPh>
    <rPh sb="209" eb="211">
      <t>アンゼン</t>
    </rPh>
    <phoneticPr fontId="24"/>
  </si>
  <si>
    <t>コンプライアンスチェックシート</t>
    <phoneticPr fontId="24"/>
  </si>
  <si>
    <t>Plant Products Safety person in charge uses the compliance check sheet of the charge model made in ICCS before "Confirmation Meeting before MP" and complete confirmation that indication contents of PP product are correct.
ICCS : Integrated Compliance Check System
https://www2.crossview.sony.biz/tv/compliance/index/
(Important notice)
If Safety and Compliance related changes are happened after Final ICCS Check, you should confirm a necessary indication requirement by using ICCS every time.
(Example. parts change, production place change)</t>
    <phoneticPr fontId="24"/>
  </si>
  <si>
    <t>事業所品証</t>
    <rPh sb="0" eb="3">
      <t>ジギョウショ</t>
    </rPh>
    <rPh sb="3" eb="5">
      <t>ヒンショウ</t>
    </rPh>
    <phoneticPr fontId="24"/>
  </si>
  <si>
    <t>Plant Product Safety</t>
    <phoneticPr fontId="24"/>
  </si>
  <si>
    <t>7年</t>
    <rPh sb="1" eb="2">
      <t>ネン</t>
    </rPh>
    <phoneticPr fontId="24"/>
  </si>
  <si>
    <t>7 years</t>
    <phoneticPr fontId="24"/>
  </si>
  <si>
    <t>事業所品質保証担当部署は、新機種導入時に、共通_製造PQMR規定の5-6項（「ロット判定」）に定める抜き取り検査（一般検査）、及び内部点検に加え、表１に基づく評価・試験を行い、量産品の品質が高いレベルで均一に維持されている事を確認する。</t>
    <phoneticPr fontId="109"/>
  </si>
  <si>
    <t>Plant QA shall conduct PP evaluations and tests based on Table 1 at the timing of new model introduction, in addition to the Sampling Inspection (General Inspection) and Internal Inspection specified in Item 5-6 （Lot Judgment）of the Common Production PQMR, and confirm that quality of products is kept in high level uniformly.</t>
    <phoneticPr fontId="24"/>
  </si>
  <si>
    <t>事業所品証責任者</t>
    <rPh sb="0" eb="3">
      <t>ジギョウショ</t>
    </rPh>
    <rPh sb="3" eb="5">
      <t>ヒンショウ</t>
    </rPh>
    <rPh sb="5" eb="8">
      <t>セキニンシャ</t>
    </rPh>
    <phoneticPr fontId="109"/>
  </si>
  <si>
    <t>事業所品証</t>
    <rPh sb="0" eb="3">
      <t>ジギョウショ</t>
    </rPh>
    <rPh sb="3" eb="5">
      <t>ヒンショウ</t>
    </rPh>
    <phoneticPr fontId="109"/>
  </si>
  <si>
    <t>IMET以外は原則MP前確認会議までに完了すること。</t>
    <phoneticPr fontId="24"/>
  </si>
  <si>
    <t>評価結果</t>
    <rPh sb="0" eb="2">
      <t>ヒョウカ</t>
    </rPh>
    <rPh sb="2" eb="4">
      <t>ケッカ</t>
    </rPh>
    <phoneticPr fontId="24"/>
  </si>
  <si>
    <t>All the Evaluations except for IMET shall be completed Confirmation Meeting Before On-Line in principle.</t>
    <phoneticPr fontId="24"/>
  </si>
  <si>
    <t>Evaluation Result</t>
    <phoneticPr fontId="24"/>
  </si>
  <si>
    <t>TBR-GPS 一般製品規格</t>
    <phoneticPr fontId="24"/>
  </si>
  <si>
    <t>TBR-RS 信頼性基準</t>
    <phoneticPr fontId="24"/>
  </si>
  <si>
    <t>TBR-DSP 設計基準（製品規格編）</t>
    <phoneticPr fontId="24"/>
  </si>
  <si>
    <t>TBR-RI 品質事故防止基準（RIPR）</t>
    <phoneticPr fontId="24"/>
  </si>
  <si>
    <t>規定せず</t>
    <phoneticPr fontId="24"/>
  </si>
  <si>
    <t>規定せず（出荷判定会議議事録に準ずる）</t>
    <phoneticPr fontId="24"/>
  </si>
  <si>
    <t>10年（但し出荷判定会議の資料として）</t>
    <phoneticPr fontId="24"/>
  </si>
  <si>
    <t>10 years （as a record of Product  Release Meeting ）</t>
    <phoneticPr fontId="24"/>
  </si>
  <si>
    <t>下記のPPオンライン判定確認シートにもとづき、MP実行可否を判断する会議
（確認項目は最低限必要な要求項目を記載している。）</t>
    <phoneticPr fontId="109"/>
  </si>
  <si>
    <t>This meeting judge whether MP can be started based on the following MP On-line judgment check list in PQMR Appendix 2.
(These confirmation items are minimum requirement items.)</t>
    <phoneticPr fontId="24"/>
  </si>
  <si>
    <t>商品設計, 品質評価(DR), 事業所品証, 事業所製技, 事業所製造, 事業所管理, 事業所調達, DCE</t>
    <rPh sb="40" eb="42">
      <t>カンリ</t>
    </rPh>
    <rPh sb="44" eb="47">
      <t>ジギョウショ</t>
    </rPh>
    <rPh sb="47" eb="49">
      <t>チョウタツ</t>
    </rPh>
    <phoneticPr fontId="24"/>
  </si>
  <si>
    <t>MPオンライン判定確認シート</t>
    <phoneticPr fontId="24"/>
  </si>
  <si>
    <t>MP On-line judgment check list</t>
    <phoneticPr fontId="24"/>
  </si>
  <si>
    <t>MP品が設計チャンピオンと同等であることを判定する</t>
    <phoneticPr fontId="109"/>
  </si>
  <si>
    <t>MP product is judged an equal thing with a design champion</t>
    <phoneticPr fontId="24"/>
  </si>
  <si>
    <t>商品設計, 画音質委員, 事業所製技, 事業所製造, 事業所品証</t>
    <phoneticPr fontId="24"/>
  </si>
  <si>
    <t>以下の実施方法のどちらかでMP品が設計チャンピオンと同等と判定されること。</t>
    <rPh sb="29" eb="31">
      <t>ハンテイ</t>
    </rPh>
    <phoneticPr fontId="24"/>
  </si>
  <si>
    <t>以下の実施方法のどちらかでMP品が設計チャンピオンと同等であることを判定する</t>
    <phoneticPr fontId="24"/>
  </si>
  <si>
    <t xml:space="preserve">     N=2以上のMP品画音質を設計画音質チャンピオンセットと比較評価を実施し、</t>
    <phoneticPr fontId="24"/>
  </si>
  <si>
    <t xml:space="preserve">          To evaluate PS quality of MP product more than N=2 in comparison with the design PS quality champion set.</t>
    <phoneticPr fontId="24"/>
  </si>
  <si>
    <t xml:space="preserve">          N=2以上のMPサンプルで以下の項目に関して測定を実施し、設計部より提示されている</t>
    <phoneticPr fontId="24"/>
  </si>
  <si>
    <t xml:space="preserve">          To perform the measurement with MP samples more than N=2 about the following items and confirm a certain thing in specifications in comparison
          with the picture quality champion data shown from design department.</t>
    <phoneticPr fontId="24"/>
  </si>
  <si>
    <t xml:space="preserve">          また、実施時には測定したN=2以上のMPサンプルを並べて画質確認し差分がない事を確認する。</t>
    <rPh sb="50" eb="52">
      <t>カクニン</t>
    </rPh>
    <phoneticPr fontId="24"/>
  </si>
  <si>
    <t xml:space="preserve">          To display MP samples more than measured N=2 and confirm a picture quality and confirm that there is not for difference.</t>
    <phoneticPr fontId="24"/>
  </si>
  <si>
    <t xml:space="preserve">          N=2以上のMPサンプルで設計部より支給された代表モデル（リファレンスモデル）との比較を実施し、同等である事を確認する。</t>
    <phoneticPr fontId="24"/>
  </si>
  <si>
    <t xml:space="preserve">          To compare a representative model (a reference model) provided from design department with MP samples more than N=2 and confirm that these are equal.</t>
    <phoneticPr fontId="24"/>
  </si>
  <si>
    <t>商品への要求事項を満足しているか確認し出荷可否の判定を行う</t>
    <phoneticPr fontId="109"/>
  </si>
  <si>
    <t>事業所品証責任者およびソニー品証部長</t>
    <rPh sb="3" eb="5">
      <t>ヒンショウ</t>
    </rPh>
    <rPh sb="5" eb="8">
      <t>セキニンシャ</t>
    </rPh>
    <rPh sb="14" eb="16">
      <t>ヒンショウ</t>
    </rPh>
    <rPh sb="16" eb="18">
      <t>ブチョウ</t>
    </rPh>
    <phoneticPr fontId="109"/>
  </si>
  <si>
    <t>Responsible person of Plant QA and Sony quality general manager</t>
    <phoneticPr fontId="24"/>
  </si>
  <si>
    <t>事業所品証，商品設計，品質評価（DR），事業所製技，事業所製造，事業所生産管理，事業所資材</t>
    <phoneticPr fontId="24"/>
  </si>
  <si>
    <t>Plant QA, Product Design, DCE, DR, Plant Production Eng, Plant Production, Plant Production Control, Plant Procurement</t>
    <phoneticPr fontId="24"/>
  </si>
  <si>
    <t>下記要求事項に対し，不合格項目がないこと。</t>
    <rPh sb="0" eb="2">
      <t>カキ</t>
    </rPh>
    <rPh sb="2" eb="4">
      <t>ヨウキュウ</t>
    </rPh>
    <rPh sb="4" eb="6">
      <t>ジコウ</t>
    </rPh>
    <rPh sb="7" eb="8">
      <t>タイ</t>
    </rPh>
    <rPh sb="10" eb="13">
      <t>フゴウカク</t>
    </rPh>
    <rPh sb="13" eb="15">
      <t>コウモク</t>
    </rPh>
    <phoneticPr fontId="24"/>
  </si>
  <si>
    <t>出荷判定会議の記録、及び、会議で使用した資料</t>
    <rPh sb="0" eb="2">
      <t>シュッカ</t>
    </rPh>
    <rPh sb="2" eb="4">
      <t>ハンテイ</t>
    </rPh>
    <rPh sb="4" eb="6">
      <t>カイギ</t>
    </rPh>
    <rPh sb="7" eb="9">
      <t>キロク</t>
    </rPh>
    <rPh sb="10" eb="11">
      <t>オヨ</t>
    </rPh>
    <rPh sb="13" eb="15">
      <t>カイギ</t>
    </rPh>
    <rPh sb="16" eb="18">
      <t>シヨウ</t>
    </rPh>
    <rPh sb="20" eb="22">
      <t>シリョウ</t>
    </rPh>
    <phoneticPr fontId="24"/>
  </si>
  <si>
    <t>There should not be any fail item on following PRM confirmation items.</t>
    <phoneticPr fontId="24"/>
  </si>
  <si>
    <t>Confirmation for Key Device ES</t>
    <phoneticPr fontId="24"/>
  </si>
  <si>
    <t>Confirmation of new key device evaluation result</t>
    <phoneticPr fontId="24"/>
  </si>
  <si>
    <t>キーデバイス ES確認</t>
    <rPh sb="9" eb="11">
      <t>カクニン</t>
    </rPh>
    <phoneticPr fontId="24"/>
  </si>
  <si>
    <t>Pre-implementation items</t>
  </si>
  <si>
    <t xml:space="preserve">開発報告会
設計移行承認会
</t>
    <rPh sb="6" eb="8">
      <t>セッケイ</t>
    </rPh>
    <rPh sb="8" eb="10">
      <t>イコウ</t>
    </rPh>
    <rPh sb="10" eb="12">
      <t>ショウニン</t>
    </rPh>
    <rPh sb="12" eb="13">
      <t>カイ</t>
    </rPh>
    <phoneticPr fontId="87"/>
  </si>
  <si>
    <t>· Development meeting meeting
· Design transition approval meeting</t>
    <phoneticPr fontId="87"/>
  </si>
  <si>
    <t>Project site</t>
    <phoneticPr fontId="24"/>
  </si>
  <si>
    <t>Product Planning/Product Design/Development Design/SHES-M</t>
    <phoneticPr fontId="24"/>
  </si>
  <si>
    <t>商品企画/商品設計/開発設計/SHES-M</t>
    <rPh sb="0" eb="2">
      <t>ショウヒン</t>
    </rPh>
    <rPh sb="2" eb="4">
      <t>キカク</t>
    </rPh>
    <rPh sb="5" eb="7">
      <t>ショウヒン</t>
    </rPh>
    <rPh sb="7" eb="9">
      <t>セッケイ</t>
    </rPh>
    <rPh sb="10" eb="12">
      <t>カイハツ</t>
    </rPh>
    <rPh sb="12" eb="14">
      <t>セッケイ</t>
    </rPh>
    <phoneticPr fontId="24"/>
  </si>
  <si>
    <t>Product Design/Development Design/Product Planning/
Business Planning/ SW Design/Procurement</t>
    <phoneticPr fontId="24"/>
  </si>
  <si>
    <t>商品企画</t>
    <phoneticPr fontId="87"/>
  </si>
  <si>
    <t xml:space="preserve"> </t>
    <phoneticPr fontId="24"/>
  </si>
  <si>
    <t>商品企画/商品設計/開発設計</t>
    <rPh sb="0" eb="2">
      <t>ショウヒン</t>
    </rPh>
    <rPh sb="2" eb="4">
      <t>キカク</t>
    </rPh>
    <rPh sb="5" eb="7">
      <t>ショウヒン</t>
    </rPh>
    <rPh sb="7" eb="9">
      <t>セッケイ</t>
    </rPh>
    <rPh sb="10" eb="12">
      <t>カイハツ</t>
    </rPh>
    <rPh sb="12" eb="14">
      <t>セッケイ</t>
    </rPh>
    <phoneticPr fontId="24"/>
  </si>
  <si>
    <t>Product Planning/Product Design/Development Design</t>
    <phoneticPr fontId="24"/>
  </si>
  <si>
    <t>・品証VOC</t>
    <phoneticPr fontId="24"/>
  </si>
  <si>
    <t>・QA VOC</t>
    <phoneticPr fontId="24"/>
  </si>
  <si>
    <t>ビジネスシミュレーション実施</t>
    <phoneticPr fontId="24"/>
  </si>
  <si>
    <t>ソニーが電源設計の場合</t>
    <rPh sb="4" eb="6">
      <t>デンゲン</t>
    </rPh>
    <rPh sb="6" eb="8">
      <t>セッケイ</t>
    </rPh>
    <phoneticPr fontId="24"/>
  </si>
  <si>
    <t>ソニー電源システム設計</t>
    <phoneticPr fontId="24"/>
  </si>
  <si>
    <t>ソニー指定の委託先が電源設計の場合</t>
    <rPh sb="3" eb="5">
      <t>シテイ</t>
    </rPh>
    <rPh sb="6" eb="9">
      <t>イタクサキ</t>
    </rPh>
    <rPh sb="10" eb="12">
      <t>デンゲン</t>
    </rPh>
    <rPh sb="12" eb="14">
      <t>セッケイ</t>
    </rPh>
    <phoneticPr fontId="24"/>
  </si>
  <si>
    <t>ODM先指定の委託先が電源設計の場合
(ODM先に対してソニーが委託先を指示する場合もある）</t>
    <rPh sb="3" eb="4">
      <t>サキ</t>
    </rPh>
    <rPh sb="4" eb="6">
      <t>シテイ</t>
    </rPh>
    <rPh sb="7" eb="10">
      <t>イタクサキ</t>
    </rPh>
    <rPh sb="11" eb="13">
      <t>デンゲン</t>
    </rPh>
    <rPh sb="13" eb="15">
      <t>セッケイ</t>
    </rPh>
    <rPh sb="16" eb="18">
      <t>バアイ</t>
    </rPh>
    <rPh sb="23" eb="24">
      <t>サキ</t>
    </rPh>
    <rPh sb="25" eb="26">
      <t>タイ</t>
    </rPh>
    <rPh sb="32" eb="35">
      <t>イタクサキ</t>
    </rPh>
    <rPh sb="36" eb="38">
      <t>シジ</t>
    </rPh>
    <rPh sb="40" eb="42">
      <t>バアイ</t>
    </rPh>
    <phoneticPr fontId="24"/>
  </si>
  <si>
    <t>ソニー商品設計</t>
    <rPh sb="3" eb="5">
      <t>ショウヒン</t>
    </rPh>
    <rPh sb="5" eb="7">
      <t>セッケイ</t>
    </rPh>
    <phoneticPr fontId="24"/>
  </si>
  <si>
    <t>参加</t>
    <phoneticPr fontId="24"/>
  </si>
  <si>
    <t>ソニー（商品設計、電源システム設計、品質評価（DR）、製品安全、部品開発）</t>
    <rPh sb="18" eb="19">
      <t>ヒン</t>
    </rPh>
    <rPh sb="19" eb="20">
      <t>シツ</t>
    </rPh>
    <rPh sb="20" eb="22">
      <t>ヒョウカ</t>
    </rPh>
    <rPh sb="34" eb="36">
      <t>カイハツ</t>
    </rPh>
    <phoneticPr fontId="24"/>
  </si>
  <si>
    <t>ソニー（商品設計、電源システム設計、品質評価（DR）、製品安全、部品開発）</t>
    <phoneticPr fontId="24"/>
  </si>
  <si>
    <t>判定者</t>
    <rPh sb="0" eb="2">
      <t>ハンテイ</t>
    </rPh>
    <rPh sb="2" eb="3">
      <t>シャ</t>
    </rPh>
    <phoneticPr fontId="24"/>
  </si>
  <si>
    <t>ソニー電源システム設計責任者</t>
    <phoneticPr fontId="24"/>
  </si>
  <si>
    <t>ソニー商品設計責任者</t>
    <phoneticPr fontId="24"/>
  </si>
  <si>
    <t>最終承認者</t>
    <rPh sb="0" eb="2">
      <t>サイシュウ</t>
    </rPh>
    <rPh sb="2" eb="4">
      <t>ショウニン</t>
    </rPh>
    <rPh sb="4" eb="5">
      <t>シャ</t>
    </rPh>
    <phoneticPr fontId="24"/>
  </si>
  <si>
    <t>全ての場合</t>
    <rPh sb="0" eb="1">
      <t>スベ</t>
    </rPh>
    <rPh sb="3" eb="5">
      <t>バアイ</t>
    </rPh>
    <phoneticPr fontId="24"/>
  </si>
  <si>
    <t>１．評価チェックシートが提出され承認済みであること。２．製造問題点無し。３．DR問題点無し。４．RIPR問題点無し。５．過去問題の対応全て対応済み。</t>
    <phoneticPr fontId="24"/>
  </si>
  <si>
    <t>共通文書</t>
    <rPh sb="0" eb="2">
      <t>キョウツウ</t>
    </rPh>
    <rPh sb="2" eb="4">
      <t>ブンショ</t>
    </rPh>
    <phoneticPr fontId="24"/>
  </si>
  <si>
    <t>無し</t>
    <phoneticPr fontId="24"/>
  </si>
  <si>
    <t>ソニー向け文書</t>
    <rPh sb="3" eb="4">
      <t>ム</t>
    </rPh>
    <rPh sb="5" eb="7">
      <t>ブンショ</t>
    </rPh>
    <phoneticPr fontId="24"/>
  </si>
  <si>
    <t>委託先向け文書</t>
    <rPh sb="0" eb="2">
      <t>イタク</t>
    </rPh>
    <rPh sb="2" eb="3">
      <t>サキ</t>
    </rPh>
    <rPh sb="3" eb="4">
      <t>ム</t>
    </rPh>
    <rPh sb="5" eb="7">
      <t>ブンショ</t>
    </rPh>
    <phoneticPr fontId="24"/>
  </si>
  <si>
    <t>O/L後　3年</t>
    <rPh sb="3" eb="4">
      <t>ゴ</t>
    </rPh>
    <phoneticPr fontId="24"/>
  </si>
  <si>
    <t>Minutes of Power supply Confirmation Meeting</t>
    <phoneticPr fontId="24"/>
  </si>
  <si>
    <t>Sony Power Supply Group</t>
    <phoneticPr fontId="24"/>
  </si>
  <si>
    <t>商品設計責任者</t>
    <phoneticPr fontId="24"/>
  </si>
  <si>
    <t>商品設計</t>
    <rPh sb="3" eb="4">
      <t>ケイ</t>
    </rPh>
    <phoneticPr fontId="24"/>
  </si>
  <si>
    <t>*OMを正式リリースする
*RN（Release Notice）の正式運用開始</t>
    <phoneticPr fontId="24"/>
  </si>
  <si>
    <t>S-PAS Model master</t>
    <phoneticPr fontId="24"/>
  </si>
  <si>
    <t>S-PAS 機種マスター</t>
    <rPh sb="6" eb="8">
      <t>キシュ</t>
    </rPh>
    <phoneticPr fontId="24"/>
  </si>
  <si>
    <t>SGS</t>
    <phoneticPr fontId="24"/>
  </si>
  <si>
    <t>in S-PAS server as BOM release record</t>
    <phoneticPr fontId="24"/>
  </si>
  <si>
    <t>・モデル別の最終商品確認</t>
  </si>
  <si>
    <t>・SQA評価リリース判定会議合格済み、または合格の見込み有り</t>
    <rPh sb="14" eb="16">
      <t>ゴウカク</t>
    </rPh>
    <rPh sb="16" eb="17">
      <t>ズ</t>
    </rPh>
    <rPh sb="22" eb="24">
      <t>ゴウカク</t>
    </rPh>
    <rPh sb="25" eb="27">
      <t>ミコ</t>
    </rPh>
    <rPh sb="28" eb="29">
      <t>ア</t>
    </rPh>
    <phoneticPr fontId="24"/>
  </si>
  <si>
    <t>（設計もクライテリア確認済み）</t>
  </si>
  <si>
    <t>・最終仕様のCSパネル供給可能</t>
  </si>
  <si>
    <t>・最終型物品供給可能</t>
  </si>
  <si>
    <t>・最終商品仕様確認</t>
  </si>
  <si>
    <t>・すべてのファンクション確認（工場モードとサービスモード含む）</t>
  </si>
  <si>
    <t>・DR問題点の完全解決</t>
  </si>
  <si>
    <t>・最終パネル仕様確定</t>
  </si>
  <si>
    <t>・最終メカ仕様確定</t>
  </si>
  <si>
    <t>・画音質最終確定</t>
  </si>
  <si>
    <t>・熱、輻射対策の最終確定</t>
  </si>
  <si>
    <t>・バラツキ検討</t>
  </si>
  <si>
    <t>・安全規格申請</t>
  </si>
  <si>
    <t>・FT最終確認</t>
  </si>
  <si>
    <t>・各種チェックシート完成</t>
  </si>
  <si>
    <t>・EMI3台測定でマージン確保</t>
  </si>
  <si>
    <t>・残問題無し</t>
  </si>
  <si>
    <t>・SWリリース</t>
  </si>
  <si>
    <t>・量産までに必要な項目の見通し明確</t>
  </si>
  <si>
    <t>（部品供給、作業指導書、案規取得見通し、評価計画など）</t>
  </si>
  <si>
    <t>Confirmation before DCE Application</t>
    <phoneticPr fontId="24"/>
  </si>
  <si>
    <t>【Content Implementation】 Check the Digital Broadcast application sample and document with the experts to comply regulations and technical standards of the applicable destination before the sample application.</t>
    <phoneticPr fontId="24"/>
  </si>
  <si>
    <t>【コンテンツの実装】デジタル放送アプリケーションのサンプルを確認し、専門家とドキュメントを作成してから、サンプルアプリケーションの前に該当する宛先の規制と技術基準を遵守する</t>
    <phoneticPr fontId="24"/>
  </si>
  <si>
    <t>【確認ポイント】</t>
    <rPh sb="1" eb="3">
      <t>カクニン</t>
    </rPh>
    <phoneticPr fontId="87"/>
  </si>
  <si>
    <t>· EMC: 
問題がないこと、もしくは確認すべきことが明確でになっていること</t>
    <rPh sb="8" eb="10">
      <t>モンダイ</t>
    </rPh>
    <rPh sb="20" eb="22">
      <t>カクニン</t>
    </rPh>
    <rPh sb="28" eb="30">
      <t>メイカク</t>
    </rPh>
    <phoneticPr fontId="24"/>
  </si>
  <si>
    <t>• 表示確認: 
申請時に必要なサンプル/図面などを提出する準備ができていること</t>
    <rPh sb="2" eb="4">
      <t>ヒョウジ</t>
    </rPh>
    <rPh sb="4" eb="6">
      <t>カクニン</t>
    </rPh>
    <phoneticPr fontId="24"/>
  </si>
  <si>
    <t>部品材料: 
必要な部品情報とサンプルが確認され、準備ができていること</t>
    <rPh sb="0" eb="2">
      <t>ブヒン</t>
    </rPh>
    <rPh sb="2" eb="4">
      <t>ザイリョウ</t>
    </rPh>
    <phoneticPr fontId="87"/>
  </si>
  <si>
    <t>• 構造: 
問題がないことの確認が完了していること</t>
    <rPh sb="2" eb="4">
      <t>コウゾウ</t>
    </rPh>
    <rPh sb="7" eb="9">
      <t>モンダイ</t>
    </rPh>
    <rPh sb="15" eb="17">
      <t>カクニン</t>
    </rPh>
    <rPh sb="18" eb="20">
      <t>カンリョウ</t>
    </rPh>
    <phoneticPr fontId="87"/>
  </si>
  <si>
    <t>• Test: 
問題がないこと、もしくは確認すべきことが明確でになっていること</t>
    <phoneticPr fontId="87"/>
  </si>
  <si>
    <t>すべてのフォローアップ項目が明確になり、To_Do_Listが完了していること</t>
    <phoneticPr fontId="87"/>
  </si>
  <si>
    <t>When all follow-up items are made clear and To_Do_List is completed.</t>
    <phoneticPr fontId="87"/>
  </si>
  <si>
    <t>To_Do_Listで期日と担当者を明確にする</t>
    <phoneticPr fontId="24"/>
  </si>
  <si>
    <t>フォローアップ項目にリスクがある場合、To_Do_Listでリスクを特定する</t>
    <rPh sb="34" eb="36">
      <t>トクテイ</t>
    </rPh>
    <phoneticPr fontId="24"/>
  </si>
  <si>
    <t>DCE承認スケジュールを更新する</t>
    <phoneticPr fontId="24"/>
  </si>
  <si>
    <t>期日内にTo Doリスト（Sample）の各項目を完了することを確認する</t>
    <phoneticPr fontId="24"/>
  </si>
  <si>
    <t>　　　　　　</t>
    <phoneticPr fontId="24"/>
  </si>
  <si>
    <t>商品設計</t>
    <rPh sb="0" eb="2">
      <t>ショウヒン</t>
    </rPh>
    <rPh sb="2" eb="4">
      <t>セッケイ</t>
    </rPh>
    <phoneticPr fontId="24"/>
  </si>
  <si>
    <t>製品安全</t>
    <rPh sb="0" eb="2">
      <t>セイヒン</t>
    </rPh>
    <rPh sb="2" eb="4">
      <t>アンゼン</t>
    </rPh>
    <phoneticPr fontId="24"/>
  </si>
  <si>
    <t>【内容の実施】安規用サンプルと文書を専門家と確認し、サンプル申請前に適用先の規制と技術基準に遵守する。</t>
    <rPh sb="7" eb="9">
      <t>アンキ</t>
    </rPh>
    <rPh sb="9" eb="10">
      <t>ヨウ</t>
    </rPh>
    <rPh sb="18" eb="21">
      <t>センモンカ</t>
    </rPh>
    <rPh sb="22" eb="24">
      <t>カクニン</t>
    </rPh>
    <rPh sb="30" eb="32">
      <t>シンセイ</t>
    </rPh>
    <rPh sb="46" eb="48">
      <t>ジュンシュ</t>
    </rPh>
    <phoneticPr fontId="87"/>
  </si>
  <si>
    <t>· EMC /ワイヤレス：
問題がないこと、もしくは確認すべきことが明確でになっていること</t>
    <phoneticPr fontId="87"/>
  </si>
  <si>
    <t>安規承認スケジュールを更新する</t>
    <rPh sb="0" eb="2">
      <t>アンキ</t>
    </rPh>
    <rPh sb="2" eb="4">
      <t>ショウニン</t>
    </rPh>
    <phoneticPr fontId="24"/>
  </si>
  <si>
    <t>発生した問題に対する対策と解決のスケジュールを明確にすること
（詳細については、共通SAPAPS標準（DS029001E）に準拠）</t>
    <phoneticPr fontId="24"/>
  </si>
  <si>
    <t>Sony(Panel Design, Product Design, PS com. Member)</t>
    <phoneticPr fontId="24"/>
  </si>
  <si>
    <t>Leading model : Sony(Panel Design, Product Design, PS com. Member)
Derivative model : Outsourcing Product Design, Sony Product Design</t>
    <phoneticPr fontId="24"/>
  </si>
  <si>
    <t>ソニー画音質委員長もしくは副委員長</t>
    <rPh sb="3" eb="4">
      <t>ガ</t>
    </rPh>
    <rPh sb="4" eb="5">
      <t>オト</t>
    </rPh>
    <rPh sb="5" eb="6">
      <t>シツ</t>
    </rPh>
    <rPh sb="6" eb="9">
      <t>イインチョウ</t>
    </rPh>
    <rPh sb="13" eb="14">
      <t>フク</t>
    </rPh>
    <rPh sb="14" eb="17">
      <t>イインチョウ</t>
    </rPh>
    <phoneticPr fontId="24"/>
  </si>
  <si>
    <r>
      <t xml:space="preserve">パネルの画像性能を確認し、モデルの販売性を十分に満足できる性能があるかどうかの最終確認を実施する。
</t>
    </r>
    <r>
      <rPr>
        <b/>
        <sz val="12"/>
        <rFont val="ＭＳ Ｐゴシック"/>
        <family val="3"/>
        <charset val="128"/>
      </rPr>
      <t>O-Cell HEXデータは、この会議中に必ずチェックし確認を実施</t>
    </r>
    <r>
      <rPr>
        <sz val="12"/>
        <rFont val="ＭＳ Ｐゴシック"/>
        <family val="3"/>
        <charset val="128"/>
      </rPr>
      <t xml:space="preserve">
</t>
    </r>
    <rPh sb="24" eb="26">
      <t>マンゾク</t>
    </rPh>
    <rPh sb="44" eb="46">
      <t>ジッシ</t>
    </rPh>
    <rPh sb="71" eb="72">
      <t>カナラ</t>
    </rPh>
    <rPh sb="78" eb="80">
      <t>カクニン</t>
    </rPh>
    <rPh sb="81" eb="83">
      <t>ジッシ</t>
    </rPh>
    <phoneticPr fontId="24"/>
  </si>
  <si>
    <r>
      <t xml:space="preserve">Sony </t>
    </r>
    <r>
      <rPr>
        <b/>
        <sz val="12"/>
        <rFont val="ＭＳ Ｐゴシック"/>
        <family val="3"/>
        <charset val="128"/>
      </rPr>
      <t>Panel Design</t>
    </r>
    <phoneticPr fontId="24"/>
  </si>
  <si>
    <t>[PS委員会活動の流れと判断方法]</t>
  </si>
  <si>
    <t>　　・モデルの定義</t>
    <rPh sb="7" eb="9">
      <t>テイギ</t>
    </rPh>
    <phoneticPr fontId="24"/>
  </si>
  <si>
    <t>　　　　①リーディングモデル　：　　新規設計モデル</t>
    <rPh sb="18" eb="20">
      <t>シンキ</t>
    </rPh>
    <rPh sb="20" eb="22">
      <t>セッケイ</t>
    </rPh>
    <phoneticPr fontId="24"/>
  </si>
  <si>
    <t>　　　　②派生モデル　　　　 　：　　主にリーディングモデルの仕向け違い、サイズ違い、デザイン違い、パネル違い等で</t>
    <rPh sb="5" eb="7">
      <t>ハセイ</t>
    </rPh>
    <rPh sb="19" eb="20">
      <t>オモ</t>
    </rPh>
    <rPh sb="31" eb="33">
      <t>シム</t>
    </rPh>
    <rPh sb="34" eb="35">
      <t>チガ</t>
    </rPh>
    <rPh sb="40" eb="41">
      <t>チガ</t>
    </rPh>
    <rPh sb="47" eb="48">
      <t>チガ</t>
    </rPh>
    <rPh sb="53" eb="54">
      <t>チガ</t>
    </rPh>
    <rPh sb="55" eb="56">
      <t>トウ</t>
    </rPh>
    <phoneticPr fontId="24"/>
  </si>
  <si>
    <t>　　　　　　　　　　　　　　　　　　　　　対応したものであるが、その他、設計と委員会で決める。</t>
    <phoneticPr fontId="24"/>
  </si>
  <si>
    <t>　　・活動の流れと判定方法</t>
    <rPh sb="3" eb="5">
      <t>カツドウ</t>
    </rPh>
    <rPh sb="6" eb="7">
      <t>ナガ</t>
    </rPh>
    <rPh sb="9" eb="11">
      <t>ハンテイ</t>
    </rPh>
    <rPh sb="11" eb="13">
      <t>ホウホウ</t>
    </rPh>
    <phoneticPr fontId="24"/>
  </si>
  <si>
    <t>設計段階での最終画音質判定</t>
    <rPh sb="0" eb="2">
      <t>セッケイ</t>
    </rPh>
    <rPh sb="2" eb="4">
      <t>ダンカイ</t>
    </rPh>
    <rPh sb="6" eb="8">
      <t>サイシュウ</t>
    </rPh>
    <rPh sb="8" eb="9">
      <t>ガ</t>
    </rPh>
    <rPh sb="9" eb="11">
      <t>オンシツ</t>
    </rPh>
    <rPh sb="11" eb="13">
      <t>ハンテイ</t>
    </rPh>
    <phoneticPr fontId="24"/>
  </si>
  <si>
    <t>　●画音質委員会活動の流れと判定方法</t>
    <rPh sb="2" eb="3">
      <t>ガ</t>
    </rPh>
    <rPh sb="3" eb="5">
      <t>オンシツ</t>
    </rPh>
    <rPh sb="5" eb="8">
      <t>イインカイ</t>
    </rPh>
    <rPh sb="8" eb="10">
      <t>カツドウ</t>
    </rPh>
    <rPh sb="11" eb="12">
      <t>ナガ</t>
    </rPh>
    <rPh sb="14" eb="16">
      <t>ハンテイ</t>
    </rPh>
    <rPh sb="16" eb="18">
      <t>ホウホウ</t>
    </rPh>
    <phoneticPr fontId="24"/>
  </si>
  <si>
    <t>商品設計</t>
    <rPh sb="0" eb="2">
      <t>ショウヒン</t>
    </rPh>
    <phoneticPr fontId="24"/>
  </si>
  <si>
    <t>チャンピオン用パネル性能判定</t>
  </si>
  <si>
    <t>リーデイングモデル：画音質委員長もしくは副委員長
派生モデル：画音質委員</t>
    <rPh sb="10" eb="11">
      <t>ガ</t>
    </rPh>
    <rPh sb="11" eb="12">
      <t>オト</t>
    </rPh>
    <rPh sb="12" eb="13">
      <t>シツ</t>
    </rPh>
    <rPh sb="13" eb="16">
      <t>イインチョウ</t>
    </rPh>
    <rPh sb="20" eb="21">
      <t>フク</t>
    </rPh>
    <rPh sb="21" eb="24">
      <t>イインチョウ</t>
    </rPh>
    <rPh sb="31" eb="32">
      <t>ガ</t>
    </rPh>
    <rPh sb="32" eb="34">
      <t>オンシツ</t>
    </rPh>
    <rPh sb="34" eb="36">
      <t>イイン</t>
    </rPh>
    <phoneticPr fontId="24"/>
  </si>
  <si>
    <t>リーデイングモデル：ソニー商品設計
派生モデル：委託先商品設計</t>
    <rPh sb="13" eb="15">
      <t>ショウヒン</t>
    </rPh>
    <rPh sb="15" eb="17">
      <t>セッケイ</t>
    </rPh>
    <rPh sb="18" eb="20">
      <t>ハセイ</t>
    </rPh>
    <rPh sb="24" eb="27">
      <t>イタクサキ</t>
    </rPh>
    <rPh sb="27" eb="29">
      <t>ショウヒン</t>
    </rPh>
    <rPh sb="29" eb="31">
      <t>セッケイ</t>
    </rPh>
    <phoneticPr fontId="9"/>
  </si>
  <si>
    <t>ソニー（パネル設計、商品設計、画音質委員）</t>
    <phoneticPr fontId="24"/>
  </si>
  <si>
    <t>落下振動チェック</t>
  </si>
  <si>
    <t>商品設計（機構設計）</t>
    <phoneticPr fontId="24"/>
  </si>
  <si>
    <t>商品設計責任者</t>
    <phoneticPr fontId="24"/>
  </si>
  <si>
    <t>機構設計担当部署</t>
    <rPh sb="0" eb="2">
      <t>キコウ</t>
    </rPh>
    <rPh sb="2" eb="4">
      <t>セッケイ</t>
    </rPh>
    <rPh sb="4" eb="6">
      <t>タントウ</t>
    </rPh>
    <rPh sb="6" eb="8">
      <t>ブショ</t>
    </rPh>
    <phoneticPr fontId="24"/>
  </si>
  <si>
    <t>リモコンチェック</t>
  </si>
  <si>
    <t>1) Bランク以上及び確認の問題が無い事。
2) チェックシートに品質保証部の確認/承認は不必要。</t>
    <phoneticPr fontId="24"/>
  </si>
  <si>
    <t>商品設計</t>
    <rPh sb="0" eb="2">
      <t>ショウヒン</t>
    </rPh>
    <rPh sb="2" eb="4">
      <t>セッケイ</t>
    </rPh>
    <phoneticPr fontId="9"/>
  </si>
  <si>
    <t xml:space="preserve">1) Bランク以上及び確認の問題が無い事
2) チェックシートに品質保証部の確認/承認は不要                                                                                              </t>
    <phoneticPr fontId="24"/>
  </si>
  <si>
    <t>サービス性基準チェック</t>
  </si>
  <si>
    <t>ｻｰﾋﾞｽ性基準ﾁｪｯｸｼｰﾄに基づき、ｻｰﾋﾞｽ性の判定を行う</t>
    <rPh sb="16" eb="17">
      <t>モト</t>
    </rPh>
    <rPh sb="27" eb="29">
      <t>ハンテイ</t>
    </rPh>
    <rPh sb="30" eb="31">
      <t>オコナ</t>
    </rPh>
    <phoneticPr fontId="24"/>
  </si>
  <si>
    <t>サービス担当部署</t>
    <rPh sb="4" eb="8">
      <t>タントウブショ</t>
    </rPh>
    <phoneticPr fontId="24"/>
  </si>
  <si>
    <t>サービス担当部署</t>
    <rPh sb="4" eb="6">
      <t>タントウ</t>
    </rPh>
    <phoneticPr fontId="24"/>
  </si>
  <si>
    <t>部品使用基準チェック</t>
  </si>
  <si>
    <t>商品設計責任者</t>
    <rPh sb="4" eb="7">
      <t>セキニンシャ</t>
    </rPh>
    <phoneticPr fontId="24"/>
  </si>
  <si>
    <t>品証評価（DR ）責任者</t>
    <phoneticPr fontId="24"/>
  </si>
  <si>
    <t>品質ボトム基準の要求を満たしている事。</t>
    <rPh sb="0" eb="2">
      <t>ヒンシツ</t>
    </rPh>
    <rPh sb="5" eb="7">
      <t>キジュン</t>
    </rPh>
    <rPh sb="8" eb="10">
      <t>ヨウキュウ</t>
    </rPh>
    <rPh sb="11" eb="12">
      <t>ミ</t>
    </rPh>
    <rPh sb="17" eb="18">
      <t>コト</t>
    </rPh>
    <phoneticPr fontId="24"/>
  </si>
  <si>
    <t>品質ボトムチェック (2回目)</t>
    <rPh sb="12" eb="14">
      <t>カイメ</t>
    </rPh>
    <phoneticPr fontId="24"/>
  </si>
  <si>
    <t>EMCチェック</t>
  </si>
  <si>
    <t>ソニー品証責任者</t>
    <rPh sb="3" eb="4">
      <t>ヒン</t>
    </rPh>
    <rPh sb="4" eb="5">
      <t>ショウ</t>
    </rPh>
    <rPh sb="5" eb="8">
      <t>セキニンシャ</t>
    </rPh>
    <phoneticPr fontId="24"/>
  </si>
  <si>
    <t>（EMC測定条件の確認）
セットの設計条件でEMC（特にEMI）変動が無い事。
（EMC測定）
EMC設計マージン規格を満たしていること。（EMCチェックシート参照）</t>
    <rPh sb="80" eb="82">
      <t>サンショウ</t>
    </rPh>
    <phoneticPr fontId="24"/>
  </si>
  <si>
    <t>RIPRチェック（２回目）</t>
  </si>
  <si>
    <t>品証責任者</t>
    <rPh sb="0" eb="1">
      <t>ヒン</t>
    </rPh>
    <rPh sb="1" eb="2">
      <t>ショウ</t>
    </rPh>
    <rPh sb="2" eb="5">
      <t>セキニンシャ</t>
    </rPh>
    <phoneticPr fontId="9"/>
  </si>
  <si>
    <t>DSS (Design Standard Safety)確認</t>
    <rPh sb="28" eb="30">
      <t>カクニン</t>
    </rPh>
    <phoneticPr fontId="24"/>
  </si>
  <si>
    <t>1) Bランク以上及び確認の問題が無い事。
2) チェックシートに品質保証部の確認/承認は不要。</t>
    <phoneticPr fontId="24"/>
  </si>
  <si>
    <r>
      <t>DSS : Design Standard (Safety Part)
*DSSに準拠.</t>
    </r>
    <r>
      <rPr>
        <strike/>
        <sz val="12"/>
        <rFont val="ＭＳ Ｐゴシック"/>
        <family val="3"/>
        <charset val="128"/>
      </rPr>
      <t xml:space="preserve">
</t>
    </r>
    <r>
      <rPr>
        <sz val="12"/>
        <rFont val="ＭＳ Ｐゴシック"/>
        <family val="3"/>
        <charset val="128"/>
      </rPr>
      <t>*品質保証部の確認/承認は不要</t>
    </r>
    <rPh sb="41" eb="43">
      <t>ジュンキョ</t>
    </rPh>
    <phoneticPr fontId="24"/>
  </si>
  <si>
    <t>TVスペック特別許可願い発行</t>
  </si>
  <si>
    <t>1)RIPR要求を満足できない場合が発生した時、暫定的に一定期間生産するために “Request for permission to deviate from Spec”を発行する
2)RIが発生しないと判断できること</t>
    <rPh sb="32" eb="34">
      <t>セイサン</t>
    </rPh>
    <rPh sb="86" eb="88">
      <t>ハッコウ</t>
    </rPh>
    <rPh sb="96" eb="98">
      <t>ハッセイ</t>
    </rPh>
    <rPh sb="102" eb="104">
      <t>ハンダン</t>
    </rPh>
    <phoneticPr fontId="24"/>
  </si>
  <si>
    <t>生産終了後10年</t>
    <rPh sb="0" eb="2">
      <t>セイサン</t>
    </rPh>
    <rPh sb="2" eb="5">
      <t>シュウリョウゴ</t>
    </rPh>
    <rPh sb="7" eb="8">
      <t>ネン</t>
    </rPh>
    <phoneticPr fontId="24"/>
  </si>
  <si>
    <t>商品設計</t>
    <rPh sb="0" eb="2">
      <t>ショウヒン</t>
    </rPh>
    <phoneticPr fontId="24"/>
  </si>
  <si>
    <t>･モデル毎の固有な品質ｽﾍﾟｯｸを規定するもの。
・デザイン外観仕様図を載せること。</t>
  </si>
  <si>
    <t>技術情報</t>
    <rPh sb="0" eb="2">
      <t>ギジュツ</t>
    </rPh>
    <rPh sb="2" eb="4">
      <t>ジョウホウ</t>
    </rPh>
    <phoneticPr fontId="24"/>
  </si>
  <si>
    <t>モデル別製品規格の発行</t>
  </si>
  <si>
    <t>モデル別製品規格</t>
    <rPh sb="4" eb="6">
      <t>セイヒン</t>
    </rPh>
    <phoneticPr fontId="9"/>
  </si>
  <si>
    <t>Energy Regulations申請　日程管理</t>
    <rPh sb="18" eb="20">
      <t>シンセイ</t>
    </rPh>
    <rPh sb="21" eb="23">
      <t>ニッテイ</t>
    </rPh>
    <rPh sb="23" eb="25">
      <t>カンリ</t>
    </rPh>
    <phoneticPr fontId="24"/>
  </si>
  <si>
    <t>モデルに必要な各省エネ規制の作業と適用スケジュールを確認する。
1）QAに提出する申請書に必要なすべての文書の予定日を入力
2）このシートをエネルギー消費測定データとともにQAに送信</t>
    <phoneticPr fontId="24"/>
  </si>
  <si>
    <t>Product Compliance Assessment Sheet（UC）</t>
  </si>
  <si>
    <t>品証責任者</t>
    <rPh sb="0" eb="2">
      <t>ヒンショウ</t>
    </rPh>
    <rPh sb="2" eb="5">
      <t>セキニンシャ</t>
    </rPh>
    <phoneticPr fontId="24"/>
  </si>
  <si>
    <t>1.全ての要求項目がPP前までにOKになり承認されること。
2.設計検認前の時点で一度、製品安全担当に進捗報告を行なうこと。
3.PP前の時点で、OKに出来ない項目が発生した場合は、対応計画を製品安全担当に報告すること。</t>
    <phoneticPr fontId="24"/>
  </si>
  <si>
    <t>　最終的に全ての項目がOKになった後、品証部長の最終承認を得ること。
詳細は「Product Compliance Assessment Sheet」(FDR023E-21)に従う。
*SEL Legal departmentからの要求</t>
    <phoneticPr fontId="24"/>
  </si>
  <si>
    <t>ICCS/S-PAS</t>
    <phoneticPr fontId="24"/>
  </si>
  <si>
    <t>製品ｱｾｽﾒﾝﾄ(2回目)</t>
  </si>
  <si>
    <t>商品設計、環境</t>
    <rPh sb="0" eb="2">
      <t>ショウヒン</t>
    </rPh>
    <rPh sb="2" eb="4">
      <t>セッケイ</t>
    </rPh>
    <rPh sb="5" eb="7">
      <t>カンキョウ</t>
    </rPh>
    <phoneticPr fontId="24"/>
  </si>
  <si>
    <t>商品設計</t>
    <rPh sb="0" eb="2">
      <t>ショウヒン</t>
    </rPh>
    <rPh sb="2" eb="4">
      <t>セッケイ</t>
    </rPh>
    <phoneticPr fontId="24"/>
  </si>
  <si>
    <t>*環境目標の達成度を確認する</t>
    <phoneticPr fontId="24"/>
  </si>
  <si>
    <t>*製品アセスメントの実行責任者は機種リーダーとする。　</t>
    <phoneticPr fontId="24"/>
  </si>
  <si>
    <t xml:space="preserve">*環境法規制の遵守の確認は必須 </t>
    <rPh sb="7" eb="9">
      <t>ジュンシュ</t>
    </rPh>
    <phoneticPr fontId="24"/>
  </si>
  <si>
    <t>Product Safety check</t>
    <phoneticPr fontId="24"/>
  </si>
  <si>
    <t>Panel Design, Panel QA, Product Design, Procurement, Planning &amp; Control, DR, Plant  Panel Engineering</t>
    <phoneticPr fontId="24"/>
  </si>
  <si>
    <t>Panel Parts, Power Supply System Design, System Technology, Mechanical Design</t>
    <phoneticPr fontId="24"/>
  </si>
  <si>
    <t>*メーカ信頼性試験結果</t>
    <phoneticPr fontId="24"/>
  </si>
  <si>
    <t>*互換性確認</t>
    <phoneticPr fontId="24"/>
  </si>
  <si>
    <t>*環境関連資料</t>
    <phoneticPr fontId="24"/>
  </si>
  <si>
    <t>*品質コンセプトのレビュー</t>
    <phoneticPr fontId="24"/>
  </si>
  <si>
    <t>*MP 1st Lot日程と番号</t>
    <rPh sb="11" eb="13">
      <t>ニッテイ</t>
    </rPh>
    <rPh sb="14" eb="16">
      <t>バンゴウ</t>
    </rPh>
    <phoneticPr fontId="24"/>
  </si>
  <si>
    <t>商品の仕様を確認し、サービス構想会議で決定した修理に関するポリシーより、使用部品をサービスパーツ登録するかどうかを検討する。</t>
    <phoneticPr fontId="24"/>
  </si>
  <si>
    <t>Check the product specifications and consider whether to register parts as service parts based on the repair policy determined 
in the service concept meeting.</t>
    <phoneticPr fontId="24"/>
  </si>
  <si>
    <t>サービス推進担当部署責任者</t>
    <phoneticPr fontId="24"/>
  </si>
  <si>
    <t>サービス推進</t>
    <phoneticPr fontId="24"/>
  </si>
  <si>
    <t>商品設計、サービス推進</t>
    <phoneticPr fontId="24"/>
  </si>
  <si>
    <t>Product Design, Region CS, CS section</t>
    <phoneticPr fontId="24"/>
  </si>
  <si>
    <r>
      <t xml:space="preserve">･次の 1) - 5) が明確に決定されている事
　1) 該当モデルのサービス方法
</t>
    </r>
    <r>
      <rPr>
        <b/>
        <sz val="12"/>
        <color theme="1"/>
        <rFont val="Meiryo UI"/>
        <family val="3"/>
        <charset val="128"/>
      </rPr>
      <t>　2) サービス対象部品のRP区分</t>
    </r>
    <r>
      <rPr>
        <b/>
        <sz val="12"/>
        <color rgb="FFFF0000"/>
        <rFont val="Meiryo UI"/>
        <family val="3"/>
        <charset val="128"/>
      </rPr>
      <t xml:space="preserve">
</t>
    </r>
    <r>
      <rPr>
        <b/>
        <sz val="12"/>
        <rFont val="Meiryo UI"/>
        <family val="3"/>
        <charset val="128"/>
      </rPr>
      <t>　3) サービス Manualの準備担当者と日程
　4) IRPの決定とその準備担当者と日程、および、
　　　サービスA番が取得できている事を確認すること。
　　　未取得の場合は、1週間以内に取得しSP責任者へ
　　　報告すること。
　5) サービス実行部門への新機種名登録実行者と日程
　　（日本向けモデルのみ）</t>
    </r>
    <rPh sb="50" eb="52">
      <t>タイショウ</t>
    </rPh>
    <rPh sb="52" eb="54">
      <t>ブヒン</t>
    </rPh>
    <rPh sb="57" eb="59">
      <t>クブン</t>
    </rPh>
    <phoneticPr fontId="24"/>
  </si>
  <si>
    <t>サービス区分会議議事録</t>
    <rPh sb="4" eb="6">
      <t>クブン</t>
    </rPh>
    <rPh sb="6" eb="8">
      <t>カイギ</t>
    </rPh>
    <rPh sb="8" eb="11">
      <t>ギジロク</t>
    </rPh>
    <phoneticPr fontId="24"/>
  </si>
  <si>
    <t>Followings are to have been clarified:
　1) Way of after-sales service for
      applicable models.
　2) Service parts RP-Coding
　3) Person who creates Service Manual
  　  and its schedule.
　4) IRP, person who creates IRP, and its
  　  schedule and confirm whether service
    　A can be acquired.
    　If unable to acquire, acquire within
    　1 week and report to SP Manager.
5) 　Person who register new model name
   　 to Service sect. and its schedule.
    　(Japan model only)</t>
    <phoneticPr fontId="24"/>
  </si>
  <si>
    <t>品質・CS</t>
    <rPh sb="0" eb="2">
      <t>ヒンシツ</t>
    </rPh>
    <phoneticPr fontId="87"/>
  </si>
  <si>
    <t>リリースされたBOMで、サービス区分が未登録の部品に対してサービス区分を決める。</t>
    <rPh sb="16" eb="18">
      <t>クブン</t>
    </rPh>
    <rPh sb="19" eb="20">
      <t>ミ</t>
    </rPh>
    <rPh sb="20" eb="22">
      <t>トウロク</t>
    </rPh>
    <rPh sb="23" eb="25">
      <t>ブヒン</t>
    </rPh>
    <rPh sb="26" eb="27">
      <t>タイ</t>
    </rPh>
    <rPh sb="33" eb="35">
      <t>クブン</t>
    </rPh>
    <rPh sb="36" eb="37">
      <t>キ</t>
    </rPh>
    <phoneticPr fontId="24"/>
  </si>
  <si>
    <t>QA・CS</t>
    <phoneticPr fontId="87"/>
  </si>
  <si>
    <t>In the released BOM, determine the service class for the parts for which the service class is not registered.</t>
    <phoneticPr fontId="24"/>
  </si>
  <si>
    <t>サービス推進</t>
    <rPh sb="4" eb="6">
      <t>スイシン</t>
    </rPh>
    <phoneticPr fontId="24"/>
  </si>
  <si>
    <t>SOEMファイルサーバー：SPC_Cover_Summary（\\43.74.140.20\grp_SPC_Document\5) SPC_Cover_Summary）</t>
    <phoneticPr fontId="24"/>
  </si>
  <si>
    <t>SOEM file server：SPC_Cover_Summary（\\43.74.140.20\grp_SPC_Document\5) SPC_Cover_Summary）</t>
    <phoneticPr fontId="24"/>
  </si>
  <si>
    <t>-</t>
    <phoneticPr fontId="87"/>
  </si>
  <si>
    <t>DR残問題報告書
FDR023-11 Form_DR残問題報告書</t>
    <rPh sb="2" eb="3">
      <t>ザン</t>
    </rPh>
    <rPh sb="3" eb="5">
      <t>モンダイ</t>
    </rPh>
    <rPh sb="5" eb="8">
      <t>ホウコクショ</t>
    </rPh>
    <phoneticPr fontId="24"/>
  </si>
  <si>
    <t>Remaining Problem Conf.After Final DR Meeting
FDR023E-11 Form_Remaining Problem Conf.After Final DR Meeting</t>
    <phoneticPr fontId="24"/>
  </si>
  <si>
    <t>DR残問題報告書</t>
    <rPh sb="2" eb="3">
      <t>ザン</t>
    </rPh>
    <rPh sb="3" eb="5">
      <t>モンダイ</t>
    </rPh>
    <rPh sb="5" eb="8">
      <t>ホウコクショ</t>
    </rPh>
    <phoneticPr fontId="24"/>
  </si>
  <si>
    <t>OoBE CS.xlsx</t>
  </si>
  <si>
    <t>OoBE Guideline</t>
  </si>
  <si>
    <t>12年</t>
    <rPh sb="2" eb="3">
      <t>ネン</t>
    </rPh>
    <phoneticPr fontId="17"/>
  </si>
  <si>
    <t>　　　　・試験者は、一般の人に近い感覚でかつ問題点に気がつく感性のある人が試験する必要がある。DRから1名（主）、設計から1名（副）</t>
    <phoneticPr fontId="24"/>
  </si>
  <si>
    <r>
      <t>　　　</t>
    </r>
    <r>
      <rPr>
        <sz val="10.5"/>
        <color theme="1"/>
        <rFont val="Century"/>
        <family val="1"/>
      </rPr>
      <t>(1)</t>
    </r>
    <r>
      <rPr>
        <sz val="10.5"/>
        <color theme="1"/>
        <rFont val="ＭＳ 明朝"/>
        <family val="1"/>
        <charset val="128"/>
      </rPr>
      <t>試験概要</t>
    </r>
  </si>
  <si>
    <r>
      <t>　　　　・</t>
    </r>
    <r>
      <rPr>
        <sz val="10.5"/>
        <color theme="1"/>
        <rFont val="Century"/>
        <family val="1"/>
      </rPr>
      <t>CIT</t>
    </r>
    <r>
      <rPr>
        <sz val="10.5"/>
        <color theme="1"/>
        <rFont val="ＭＳ 明朝"/>
        <family val="1"/>
        <charset val="128"/>
      </rPr>
      <t>により発見された問題点は、JIRAに記載する。</t>
    </r>
    <rPh sb="26" eb="28">
      <t>キサイ</t>
    </rPh>
    <phoneticPr fontId="24"/>
  </si>
  <si>
    <t>３、D4Q/DRBFM管理表の記入項目
　　下記に記載されている項目</t>
    <rPh sb="15" eb="17">
      <t>キニュウ</t>
    </rPh>
    <rPh sb="22" eb="24">
      <t>カキ</t>
    </rPh>
    <rPh sb="25" eb="26">
      <t>キ</t>
    </rPh>
    <rPh sb="26" eb="27">
      <t>サイ</t>
    </rPh>
    <rPh sb="32" eb="34">
      <t>コウモク</t>
    </rPh>
    <phoneticPr fontId="24"/>
  </si>
  <si>
    <t>・チューニング、入力切り替え</t>
    <phoneticPr fontId="24"/>
  </si>
  <si>
    <t>・安規取得日の設定 (PP or MPに間に合うこと)</t>
    <rPh sb="1" eb="3">
      <t>アンキ</t>
    </rPh>
    <rPh sb="3" eb="5">
      <t>シュトク</t>
    </rPh>
    <rPh sb="5" eb="6">
      <t>ヒ</t>
    </rPh>
    <rPh sb="7" eb="9">
      <t>セッテイ</t>
    </rPh>
    <rPh sb="20" eb="21">
      <t>マ</t>
    </rPh>
    <rPh sb="22" eb="23">
      <t>ア</t>
    </rPh>
    <phoneticPr fontId="24"/>
  </si>
  <si>
    <t>・パネル認証（認証スケジュール）</t>
    <rPh sb="4" eb="6">
      <t>ニンショウ</t>
    </rPh>
    <rPh sb="7" eb="9">
      <t>ニンショウ</t>
    </rPh>
    <phoneticPr fontId="24"/>
  </si>
  <si>
    <t>・電源認証（認証スケジュール）</t>
    <rPh sb="1" eb="3">
      <t>デンゲン</t>
    </rPh>
    <rPh sb="3" eb="5">
      <t>ニンショウ</t>
    </rPh>
    <rPh sb="6" eb="8">
      <t>ニンショウ</t>
    </rPh>
    <phoneticPr fontId="24"/>
  </si>
  <si>
    <t>・設計変更締め切り日</t>
    <rPh sb="1" eb="3">
      <t>セッケイ</t>
    </rPh>
    <rPh sb="3" eb="5">
      <t>ヘンコウ</t>
    </rPh>
    <rPh sb="5" eb="6">
      <t>シ</t>
    </rPh>
    <rPh sb="7" eb="8">
      <t>キ</t>
    </rPh>
    <rPh sb="9" eb="10">
      <t>ヒ</t>
    </rPh>
    <phoneticPr fontId="24"/>
  </si>
  <si>
    <t>安規/コンプライアンス確認会議</t>
    <rPh sb="11" eb="13">
      <t>カクニン</t>
    </rPh>
    <phoneticPr fontId="24"/>
  </si>
  <si>
    <t>*製品安全コンプライアンスに影響するセットの仕様を確認し、取得安規、スケジュールを明確にする。</t>
    <rPh sb="1" eb="3">
      <t>セイヒン</t>
    </rPh>
    <rPh sb="3" eb="5">
      <t>アンゼン</t>
    </rPh>
    <rPh sb="14" eb="16">
      <t>エイキョウ</t>
    </rPh>
    <rPh sb="22" eb="24">
      <t>シヨウ</t>
    </rPh>
    <rPh sb="25" eb="27">
      <t>カクニン</t>
    </rPh>
    <rPh sb="29" eb="31">
      <t>シュトク</t>
    </rPh>
    <rPh sb="31" eb="33">
      <t>アンキ</t>
    </rPh>
    <rPh sb="41" eb="43">
      <t>メイカク</t>
    </rPh>
    <phoneticPr fontId="87"/>
  </si>
  <si>
    <t>*製品安全コンプライアンスに影響するセットの情報が設計と製品安全部署で共有され、共通認識であること</t>
    <rPh sb="1" eb="3">
      <t>セイヒン</t>
    </rPh>
    <rPh sb="3" eb="5">
      <t>アンゼン</t>
    </rPh>
    <rPh sb="14" eb="16">
      <t>エイキョウ</t>
    </rPh>
    <rPh sb="22" eb="24">
      <t>ジョウホウ</t>
    </rPh>
    <rPh sb="25" eb="27">
      <t>セッケイ</t>
    </rPh>
    <rPh sb="28" eb="30">
      <t>セイヒン</t>
    </rPh>
    <rPh sb="30" eb="32">
      <t>アンゼン</t>
    </rPh>
    <rPh sb="32" eb="34">
      <t>ブショ</t>
    </rPh>
    <rPh sb="35" eb="37">
      <t>キョウユウ</t>
    </rPh>
    <rPh sb="40" eb="42">
      <t>キョウツウ</t>
    </rPh>
    <rPh sb="42" eb="44">
      <t>ニンシキ</t>
    </rPh>
    <phoneticPr fontId="24"/>
  </si>
  <si>
    <t>*下記確認項目に準拠した項目を確認し、会議資料を添付すること。</t>
    <rPh sb="1" eb="3">
      <t>カキ</t>
    </rPh>
    <rPh sb="3" eb="5">
      <t>カクニン</t>
    </rPh>
    <rPh sb="5" eb="7">
      <t>コウモク</t>
    </rPh>
    <rPh sb="8" eb="10">
      <t>ジュンキョ</t>
    </rPh>
    <rPh sb="12" eb="14">
      <t>コウモク</t>
    </rPh>
    <rPh sb="15" eb="17">
      <t>カクニン</t>
    </rPh>
    <rPh sb="19" eb="21">
      <t>カイギ</t>
    </rPh>
    <rPh sb="21" eb="23">
      <t>シリョウ</t>
    </rPh>
    <rPh sb="24" eb="26">
      <t>テンプ</t>
    </rPh>
    <phoneticPr fontId="24"/>
  </si>
  <si>
    <t>① 電源ユニット、パネル、エンクロージャー材料を含んだモデル仕様の確認</t>
    <rPh sb="21" eb="23">
      <t>ザイリョウ</t>
    </rPh>
    <rPh sb="24" eb="25">
      <t>フク</t>
    </rPh>
    <rPh sb="30" eb="32">
      <t>シヨウ</t>
    </rPh>
    <rPh sb="33" eb="35">
      <t>カクニン</t>
    </rPh>
    <phoneticPr fontId="24"/>
  </si>
  <si>
    <t>②安規取得する規格名、国の確認</t>
    <rPh sb="1" eb="2">
      <t>アン</t>
    </rPh>
    <rPh sb="3" eb="5">
      <t>シュトク</t>
    </rPh>
    <rPh sb="7" eb="9">
      <t>キカク</t>
    </rPh>
    <rPh sb="9" eb="10">
      <t>メイ</t>
    </rPh>
    <rPh sb="11" eb="12">
      <t>クニ</t>
    </rPh>
    <rPh sb="13" eb="15">
      <t>カクニン</t>
    </rPh>
    <phoneticPr fontId="24"/>
  </si>
  <si>
    <t>③同梱及び別売りアクセサリーの確認
    (対象アクセサリーを明確にする。モデルと同時に試験が実施され、CB/EMCレポートに記載されること）</t>
    <rPh sb="1" eb="3">
      <t>ドウコン</t>
    </rPh>
    <rPh sb="3" eb="4">
      <t>オヨ</t>
    </rPh>
    <rPh sb="5" eb="7">
      <t>ベツウ</t>
    </rPh>
    <rPh sb="15" eb="17">
      <t>カクニン</t>
    </rPh>
    <rPh sb="23" eb="25">
      <t>タイショウ</t>
    </rPh>
    <rPh sb="32" eb="34">
      <t>メイカク</t>
    </rPh>
    <rPh sb="42" eb="44">
      <t>ドウジ</t>
    </rPh>
    <rPh sb="45" eb="47">
      <t>シケン</t>
    </rPh>
    <rPh sb="48" eb="50">
      <t>ジッシ</t>
    </rPh>
    <rPh sb="64" eb="66">
      <t>キサイ</t>
    </rPh>
    <phoneticPr fontId="24"/>
  </si>
  <si>
    <t>④スケジュール確認
・安規スケジュール (CB In, CB Out, EMC, Country Application)</t>
    <rPh sb="7" eb="9">
      <t>カクニン</t>
    </rPh>
    <rPh sb="11" eb="13">
      <t>アンキ</t>
    </rPh>
    <phoneticPr fontId="24"/>
  </si>
  <si>
    <t>⑤ 申請に必要な、書類、サンプル等を確認（提出データを確認する）</t>
    <rPh sb="2" eb="4">
      <t>シンセイ</t>
    </rPh>
    <rPh sb="5" eb="7">
      <t>ヒツヨウ</t>
    </rPh>
    <rPh sb="9" eb="11">
      <t>ショルイ</t>
    </rPh>
    <rPh sb="16" eb="17">
      <t>トウ</t>
    </rPh>
    <rPh sb="18" eb="20">
      <t>カクニン</t>
    </rPh>
    <rPh sb="21" eb="23">
      <t>テイシュツ</t>
    </rPh>
    <rPh sb="27" eb="29">
      <t>カクニン</t>
    </rPh>
    <phoneticPr fontId="24"/>
  </si>
  <si>
    <t>⑥安規取得体制の確認</t>
    <rPh sb="1" eb="3">
      <t>アンキ</t>
    </rPh>
    <rPh sb="3" eb="5">
      <t>シュトク</t>
    </rPh>
    <rPh sb="5" eb="7">
      <t>タイセイ</t>
    </rPh>
    <rPh sb="8" eb="10">
      <t>カクニン</t>
    </rPh>
    <phoneticPr fontId="24"/>
  </si>
  <si>
    <t>*Official release of BOM released models</t>
    <phoneticPr fontId="24"/>
  </si>
  <si>
    <t>*BOMリリースした機種を正式に公開する</t>
    <phoneticPr fontId="24"/>
  </si>
  <si>
    <t>Not specified</t>
  </si>
  <si>
    <t>*主として新シャーシ、新デバイス採用のモデルで設計段階で行う市場テスト。
*テスト後、DRと協議の上、発生問題に対して、“Problem Ranking Table”に従いランク付けを行う。(キーデバイスで問題が発生した場合に対応が十分に可能な時点で行う。)</t>
    <phoneticPr fontId="24"/>
  </si>
  <si>
    <r>
      <rPr>
        <sz val="10"/>
        <rFont val="ＭＳ Ｐゴシック"/>
        <family val="1"/>
        <charset val="128"/>
      </rPr>
      <t>（注</t>
    </r>
    <r>
      <rPr>
        <sz val="10"/>
        <rFont val="Times New Roman"/>
        <family val="1"/>
      </rPr>
      <t>1</t>
    </r>
    <r>
      <rPr>
        <sz val="10"/>
        <rFont val="ＭＳ Ｐゴシック"/>
        <family val="1"/>
        <charset val="128"/>
      </rPr>
      <t>）：ここに記載されている</t>
    </r>
    <r>
      <rPr>
        <sz val="10"/>
        <rFont val="Times New Roman"/>
        <family val="1"/>
      </rPr>
      <t>A</t>
    </r>
    <r>
      <rPr>
        <sz val="10"/>
        <rFont val="ＭＳ Ｐゴシック"/>
        <family val="1"/>
        <charset val="128"/>
      </rPr>
      <t>、</t>
    </r>
    <r>
      <rPr>
        <sz val="10"/>
        <rFont val="Times New Roman"/>
        <family val="1"/>
      </rPr>
      <t>B</t>
    </r>
    <r>
      <rPr>
        <sz val="10"/>
        <rFont val="ＭＳ Ｐゴシック"/>
        <family val="1"/>
        <charset val="128"/>
      </rPr>
      <t>、</t>
    </r>
    <r>
      <rPr>
        <sz val="10"/>
        <rFont val="Times New Roman"/>
        <family val="1"/>
      </rPr>
      <t>C</t>
    </r>
    <r>
      <rPr>
        <sz val="10"/>
        <rFont val="ＭＳ Ｐゴシック"/>
        <family val="1"/>
        <charset val="128"/>
      </rPr>
      <t>のランキングは一般的な原則であり、製品の性質や評価条件によって変わる場合があります。</t>
    </r>
    <phoneticPr fontId="24"/>
  </si>
  <si>
    <r>
      <rPr>
        <sz val="10"/>
        <rFont val="ＭＳ Ｐゴシック"/>
        <family val="1"/>
        <charset val="128"/>
      </rPr>
      <t>（注</t>
    </r>
    <r>
      <rPr>
        <sz val="10"/>
        <rFont val="Times New Roman"/>
        <family val="1"/>
      </rPr>
      <t>2</t>
    </r>
    <r>
      <rPr>
        <sz val="10"/>
        <rFont val="ＭＳ Ｐゴシック"/>
        <family val="1"/>
        <charset val="128"/>
      </rPr>
      <t>）：この分類は、症状が見つからない場合でも、材料、コンポーネント、またはデザインが過去に問題があったものと類似または同じである場合に適用されます。</t>
    </r>
    <phoneticPr fontId="24"/>
  </si>
  <si>
    <t>*問題点をクローズすること。</t>
    <phoneticPr fontId="24"/>
  </si>
  <si>
    <t>輝度スペック確認</t>
    <rPh sb="0" eb="2">
      <t>キド</t>
    </rPh>
    <rPh sb="6" eb="8">
      <t>カクニン</t>
    </rPh>
    <phoneticPr fontId="24"/>
  </si>
  <si>
    <t>New Key device Selection</t>
    <phoneticPr fontId="24"/>
  </si>
  <si>
    <t>商品化プロジェクトレビュー</t>
    <rPh sb="0" eb="2">
      <t>ショウヒン</t>
    </rPh>
    <rPh sb="2" eb="3">
      <t>カ</t>
    </rPh>
    <phoneticPr fontId="24"/>
  </si>
  <si>
    <t>新キーデバイス選択</t>
    <rPh sb="0" eb="1">
      <t>シン</t>
    </rPh>
    <rPh sb="7" eb="9">
      <t>センタク</t>
    </rPh>
    <phoneticPr fontId="24"/>
  </si>
  <si>
    <t>新キーデバイス選定</t>
    <rPh sb="0" eb="1">
      <t>シン</t>
    </rPh>
    <rPh sb="7" eb="9">
      <t>センテイ</t>
    </rPh>
    <phoneticPr fontId="24"/>
  </si>
  <si>
    <t>ソフトウェアプロジェクトKick Off</t>
    <phoneticPr fontId="24"/>
  </si>
  <si>
    <t>基本構想会議</t>
    <rPh sb="0" eb="2">
      <t>キホン</t>
    </rPh>
    <rPh sb="2" eb="4">
      <t>コウソウ</t>
    </rPh>
    <rPh sb="4" eb="6">
      <t>カイギ</t>
    </rPh>
    <phoneticPr fontId="24"/>
  </si>
  <si>
    <t>[e21プロジェクト登録方法は以下参照]</t>
    <rPh sb="12" eb="14">
      <t>ホウホウ</t>
    </rPh>
    <rPh sb="15" eb="17">
      <t>イカ</t>
    </rPh>
    <rPh sb="17" eb="19">
      <t>サンショウ</t>
    </rPh>
    <phoneticPr fontId="24"/>
  </si>
  <si>
    <t>Event planninga/e21 project model registration</t>
    <phoneticPr fontId="24"/>
  </si>
  <si>
    <t>実施イベント計画/e21登録</t>
    <rPh sb="0" eb="2">
      <t>ジッシ</t>
    </rPh>
    <rPh sb="6" eb="8">
      <t>ケイカク</t>
    </rPh>
    <rPh sb="12" eb="14">
      <t>トウロク</t>
    </rPh>
    <phoneticPr fontId="24"/>
  </si>
  <si>
    <t>D4Q Kick Off Meeting</t>
    <phoneticPr fontId="24"/>
  </si>
  <si>
    <t>パネル設計構想・品質構想</t>
    <rPh sb="3" eb="5">
      <t>セッケイ</t>
    </rPh>
    <phoneticPr fontId="24"/>
  </si>
  <si>
    <t>DCE認証確認会議</t>
  </si>
  <si>
    <t>αリリース</t>
    <phoneticPr fontId="24"/>
  </si>
  <si>
    <t>Confirm of luminance specifications</t>
    <phoneticPr fontId="24"/>
  </si>
  <si>
    <t>BOMリリース前確認会議</t>
    <rPh sb="7" eb="8">
      <t>マエ</t>
    </rPh>
    <rPh sb="8" eb="10">
      <t>カクニン</t>
    </rPh>
    <rPh sb="10" eb="12">
      <t>カイギ</t>
    </rPh>
    <phoneticPr fontId="24"/>
  </si>
  <si>
    <t>サービス区分会議</t>
    <rPh sb="4" eb="6">
      <t>クブン</t>
    </rPh>
    <rPh sb="6" eb="8">
      <t>カイギ</t>
    </rPh>
    <phoneticPr fontId="24"/>
  </si>
  <si>
    <t>Official Model Release</t>
  </si>
  <si>
    <t>DCE申請前確認</t>
    <rPh sb="3" eb="5">
      <t>シンセイ</t>
    </rPh>
    <rPh sb="5" eb="6">
      <t>マエ</t>
    </rPh>
    <rPh sb="6" eb="8">
      <t>カクニン</t>
    </rPh>
    <phoneticPr fontId="24"/>
  </si>
  <si>
    <t>安全規格申請前確認会議</t>
    <rPh sb="0" eb="2">
      <t>アンゼン</t>
    </rPh>
    <rPh sb="2" eb="4">
      <t>キカク</t>
    </rPh>
    <rPh sb="4" eb="6">
      <t>シンセイ</t>
    </rPh>
    <rPh sb="6" eb="7">
      <t>マエ</t>
    </rPh>
    <rPh sb="7" eb="9">
      <t>カクニン</t>
    </rPh>
    <rPh sb="9" eb="11">
      <t>カイギ</t>
    </rPh>
    <phoneticPr fontId="24"/>
  </si>
  <si>
    <t>RIPRチェック（1回目）</t>
    <phoneticPr fontId="24"/>
  </si>
  <si>
    <t>RIPRチェック(1回目)</t>
    <rPh sb="10" eb="12">
      <t>カイメ</t>
    </rPh>
    <phoneticPr fontId="24"/>
  </si>
  <si>
    <t>RIPR特別許可願い発行</t>
  </si>
  <si>
    <t>DR残問題報告</t>
  </si>
  <si>
    <t>Product Design, Safety, Mechanical Design, Panel Design, Power Supply System Design</t>
    <phoneticPr fontId="24"/>
  </si>
  <si>
    <t>*サンプル台数 : 1 unit</t>
    <rPh sb="5" eb="7">
      <t>ダイスウ</t>
    </rPh>
    <phoneticPr fontId="24"/>
  </si>
  <si>
    <t>*安全規格申請後に実施した設計変更に関連する項目のみを確認 する</t>
    <rPh sb="1" eb="3">
      <t>アンゼン</t>
    </rPh>
    <rPh sb="3" eb="5">
      <t>キカク</t>
    </rPh>
    <rPh sb="5" eb="7">
      <t>シンセイ</t>
    </rPh>
    <rPh sb="7" eb="8">
      <t>アト</t>
    </rPh>
    <rPh sb="18" eb="20">
      <t>カンレン</t>
    </rPh>
    <phoneticPr fontId="24"/>
  </si>
  <si>
    <t>*安全規格申請後に設計変更を行う場合は、設計変更仕様書を含むセットを使用してチェックシートを確認する</t>
    <rPh sb="1" eb="3">
      <t>アンゼン</t>
    </rPh>
    <rPh sb="3" eb="5">
      <t>キカク</t>
    </rPh>
    <phoneticPr fontId="24"/>
  </si>
  <si>
    <t>中国企業標準申請/登録</t>
  </si>
  <si>
    <t>PP画音質判定会議</t>
  </si>
  <si>
    <t>コンプライアンス表示チェック (最終) (ICCS/S-PAS)</t>
  </si>
  <si>
    <t>Compliance indication check (Final) (ICCS/S-PAS)</t>
    <phoneticPr fontId="24"/>
  </si>
  <si>
    <t>量産先行(PP)評価</t>
  </si>
  <si>
    <t>MP画音質判定会議</t>
  </si>
  <si>
    <t>α release</t>
    <phoneticPr fontId="24"/>
  </si>
  <si>
    <t>ビジネス責任者</t>
    <rPh sb="4" eb="7">
      <t>セキニンシャ</t>
    </rPh>
    <phoneticPr fontId="24"/>
  </si>
  <si>
    <t>ビジネス責任者またはビジネス責任者が指名した担当者、商品企画、商品設計、その他関連部門</t>
    <rPh sb="26" eb="28">
      <t>ショウヒン</t>
    </rPh>
    <rPh sb="31" eb="33">
      <t>ショウヒン</t>
    </rPh>
    <phoneticPr fontId="24"/>
  </si>
  <si>
    <t>デバイス責任、商品設計、QA、ソフトウェア設計</t>
    <rPh sb="7" eb="9">
      <t>ショウヒン</t>
    </rPh>
    <phoneticPr fontId="24"/>
  </si>
  <si>
    <t>デバイスの責任者または商品設計の責任者</t>
    <rPh sb="11" eb="13">
      <t>ショウヒン</t>
    </rPh>
    <phoneticPr fontId="24"/>
  </si>
  <si>
    <t>責任部署サーバー</t>
    <rPh sb="0" eb="2">
      <t>セキニン</t>
    </rPh>
    <rPh sb="2" eb="4">
      <t>ブショ</t>
    </rPh>
    <phoneticPr fontId="24"/>
  </si>
  <si>
    <t>商品設計/開発設計</t>
    <rPh sb="0" eb="2">
      <t>ショウヒン</t>
    </rPh>
    <rPh sb="2" eb="4">
      <t>セッケイ</t>
    </rPh>
    <rPh sb="5" eb="7">
      <t>カイハツ</t>
    </rPh>
    <rPh sb="7" eb="9">
      <t>セッケイ</t>
    </rPh>
    <phoneticPr fontId="24"/>
  </si>
  <si>
    <t>デバイス責任部署</t>
    <rPh sb="4" eb="6">
      <t>セキニン</t>
    </rPh>
    <rPh sb="6" eb="8">
      <t>ブショ</t>
    </rPh>
    <phoneticPr fontId="24"/>
  </si>
  <si>
    <t>発表資料、議事録</t>
    <rPh sb="0" eb="2">
      <t>ハッピョウ</t>
    </rPh>
    <rPh sb="2" eb="4">
      <t>シリョウ</t>
    </rPh>
    <rPh sb="5" eb="8">
      <t>ギジロク</t>
    </rPh>
    <phoneticPr fontId="24"/>
  </si>
  <si>
    <t>会議議事録、商品コンセプト資料</t>
    <rPh sb="0" eb="2">
      <t>カイギ</t>
    </rPh>
    <rPh sb="2" eb="5">
      <t>ギジロク</t>
    </rPh>
    <rPh sb="6" eb="8">
      <t>ショウヒン</t>
    </rPh>
    <rPh sb="13" eb="15">
      <t>シリョウ</t>
    </rPh>
    <phoneticPr fontId="24"/>
  </si>
  <si>
    <t>商品企画部署</t>
    <rPh sb="0" eb="2">
      <t>ショウヒン</t>
    </rPh>
    <rPh sb="2" eb="4">
      <t>キカク</t>
    </rPh>
    <rPh sb="4" eb="6">
      <t>ブショ</t>
    </rPh>
    <phoneticPr fontId="24"/>
  </si>
  <si>
    <t>商品企画</t>
    <rPh sb="0" eb="2">
      <t>ショウヒン</t>
    </rPh>
    <rPh sb="2" eb="4">
      <t>キカク</t>
    </rPh>
    <phoneticPr fontId="24"/>
  </si>
  <si>
    <t>商品企画部署サーバー</t>
    <rPh sb="0" eb="2">
      <t>ショウヒン</t>
    </rPh>
    <rPh sb="2" eb="4">
      <t>キカク</t>
    </rPh>
    <rPh sb="4" eb="6">
      <t>ブショ</t>
    </rPh>
    <phoneticPr fontId="24"/>
  </si>
  <si>
    <t>商品設計および品質DR責任者</t>
    <rPh sb="0" eb="2">
      <t>ショウヒン</t>
    </rPh>
    <rPh sb="2" eb="4">
      <t>セッケイ</t>
    </rPh>
    <rPh sb="7" eb="9">
      <t>ヒンシツ</t>
    </rPh>
    <rPh sb="11" eb="14">
      <t>セキニンシャ</t>
    </rPh>
    <phoneticPr fontId="24"/>
  </si>
  <si>
    <t>商品設計</t>
    <rPh sb="0" eb="2">
      <t>ショウヒン</t>
    </rPh>
    <rPh sb="2" eb="4">
      <t>セッケイ</t>
    </rPh>
    <phoneticPr fontId="24"/>
  </si>
  <si>
    <t>パネル設計、パネル品質担当、商品設計、調達、管理、部品技術、電源設計、メカ設計、DR</t>
    <rPh sb="3" eb="5">
      <t>セッケイ</t>
    </rPh>
    <rPh sb="9" eb="11">
      <t>ヒンシツ</t>
    </rPh>
    <rPh sb="11" eb="13">
      <t>タントウ</t>
    </rPh>
    <rPh sb="14" eb="16">
      <t>ショウヒン</t>
    </rPh>
    <rPh sb="16" eb="18">
      <t>セッケイ</t>
    </rPh>
    <rPh sb="19" eb="21">
      <t>チョウタツ</t>
    </rPh>
    <rPh sb="22" eb="24">
      <t>カンリ</t>
    </rPh>
    <rPh sb="25" eb="27">
      <t>ブヒン</t>
    </rPh>
    <rPh sb="27" eb="29">
      <t>ギジュツ</t>
    </rPh>
    <rPh sb="30" eb="32">
      <t>デンゲン</t>
    </rPh>
    <rPh sb="32" eb="34">
      <t>セッケイ</t>
    </rPh>
    <rPh sb="37" eb="39">
      <t>セッケイ</t>
    </rPh>
    <phoneticPr fontId="24"/>
  </si>
  <si>
    <t>商品設計PL, 輸出入管理部署</t>
    <rPh sb="0" eb="2">
      <t>ショウヒン</t>
    </rPh>
    <rPh sb="2" eb="4">
      <t>セッケイ</t>
    </rPh>
    <rPh sb="8" eb="11">
      <t>ユシュツニュウ</t>
    </rPh>
    <rPh sb="11" eb="13">
      <t>カンリ</t>
    </rPh>
    <rPh sb="13" eb="15">
      <t>ブショ</t>
    </rPh>
    <phoneticPr fontId="24"/>
  </si>
  <si>
    <t>商品企画、商品設計（電気、メカ、IM）、QA、ソフトウェア</t>
    <rPh sb="0" eb="2">
      <t>ショウヒン</t>
    </rPh>
    <rPh sb="2" eb="4">
      <t>キカク</t>
    </rPh>
    <rPh sb="5" eb="7">
      <t>ショウヒン</t>
    </rPh>
    <rPh sb="7" eb="9">
      <t>セッケイ</t>
    </rPh>
    <rPh sb="10" eb="12">
      <t>デンキ</t>
    </rPh>
    <phoneticPr fontId="24"/>
  </si>
  <si>
    <t>商品設計、デバイス、PS責任担当者、ソフトウェア設計、DR</t>
    <rPh sb="0" eb="2">
      <t>ショウヒン</t>
    </rPh>
    <rPh sb="2" eb="4">
      <t>セッケイ</t>
    </rPh>
    <rPh sb="12" eb="14">
      <t>セキニン</t>
    </rPh>
    <rPh sb="14" eb="17">
      <t>タントウシャ</t>
    </rPh>
    <rPh sb="24" eb="26">
      <t>セッケイ</t>
    </rPh>
    <phoneticPr fontId="24"/>
  </si>
  <si>
    <t>Sony(商品設計, 画音質委員, 商品企画)</t>
    <rPh sb="5" eb="7">
      <t>ショウヒン</t>
    </rPh>
    <rPh sb="7" eb="9">
      <t>セッケイ</t>
    </rPh>
    <rPh sb="11" eb="12">
      <t>ガ</t>
    </rPh>
    <rPh sb="12" eb="14">
      <t>オンシツ</t>
    </rPh>
    <rPh sb="14" eb="16">
      <t>イイン</t>
    </rPh>
    <rPh sb="18" eb="20">
      <t>ショウヒン</t>
    </rPh>
    <rPh sb="20" eb="22">
      <t>キカク</t>
    </rPh>
    <phoneticPr fontId="24"/>
  </si>
  <si>
    <t>パネル設計担当課長以上</t>
    <rPh sb="7" eb="9">
      <t>カチョウ</t>
    </rPh>
    <rPh sb="9" eb="11">
      <t>イジョウ</t>
    </rPh>
    <phoneticPr fontId="24"/>
  </si>
  <si>
    <t>商品設計/開発設計/SW設計/QA</t>
    <rPh sb="0" eb="2">
      <t>ショウヒン</t>
    </rPh>
    <rPh sb="2" eb="4">
      <t>セッケイ</t>
    </rPh>
    <rPh sb="5" eb="7">
      <t>カイハツ</t>
    </rPh>
    <rPh sb="7" eb="9">
      <t>セッケイ</t>
    </rPh>
    <rPh sb="12" eb="14">
      <t>セッケイ</t>
    </rPh>
    <phoneticPr fontId="24"/>
  </si>
  <si>
    <t>議事録</t>
    <rPh sb="0" eb="3">
      <t>ギジロク</t>
    </rPh>
    <phoneticPr fontId="24"/>
  </si>
  <si>
    <t>（重要事項）
最初のICCS/S-PASチェックの後に安全性とコンプライアンスに関連する変更が発生した場合は、ICCS/S-PASを使用して毎回必要な適応要件を確認する必要があります。
（例：部品の変更、生産場所の変更）</t>
    <rPh sb="1" eb="3">
      <t>ジュウヨウ</t>
    </rPh>
    <rPh sb="3" eb="5">
      <t>ジコウ</t>
    </rPh>
    <phoneticPr fontId="24"/>
  </si>
  <si>
    <t>(Important notice)
If Safety and Compliance related changes are happened after 1st ICCS/S-PAS Check, you should confirm a necessary indication requirement by using ICCS/S-PAS every time.
(Example. parts change, production place change)</t>
    <phoneticPr fontId="24"/>
  </si>
  <si>
    <t>商品設計、DR、管理、調達、SW設計、メカ設計、パネル設計、商品企画</t>
    <rPh sb="0" eb="2">
      <t>ショウヒン</t>
    </rPh>
    <rPh sb="2" eb="4">
      <t>セッケイ</t>
    </rPh>
    <rPh sb="8" eb="10">
      <t>カンリ</t>
    </rPh>
    <rPh sb="11" eb="13">
      <t>チョウタツ</t>
    </rPh>
    <rPh sb="16" eb="18">
      <t>セッケイ</t>
    </rPh>
    <rPh sb="21" eb="23">
      <t>セッケイ</t>
    </rPh>
    <rPh sb="27" eb="29">
      <t>セッケイ</t>
    </rPh>
    <rPh sb="30" eb="32">
      <t>ショウヒン</t>
    </rPh>
    <rPh sb="32" eb="34">
      <t>キカク</t>
    </rPh>
    <phoneticPr fontId="24"/>
  </si>
  <si>
    <t>商品設計、メカ設計、調達、商品企画</t>
    <rPh sb="0" eb="2">
      <t>ショウヒン</t>
    </rPh>
    <rPh sb="2" eb="4">
      <t>セッケイ</t>
    </rPh>
    <rPh sb="7" eb="9">
      <t>セッケイ</t>
    </rPh>
    <rPh sb="10" eb="12">
      <t>チョウタツ</t>
    </rPh>
    <rPh sb="13" eb="15">
      <t>ショウヒン</t>
    </rPh>
    <rPh sb="15" eb="17">
      <t>キカク</t>
    </rPh>
    <phoneticPr fontId="24"/>
  </si>
  <si>
    <t>DCE責任部署</t>
    <rPh sb="3" eb="5">
      <t>セキニン</t>
    </rPh>
    <rPh sb="5" eb="7">
      <t>ブショ</t>
    </rPh>
    <phoneticPr fontId="24"/>
  </si>
  <si>
    <t>商品設計、製品安全、DCE</t>
    <rPh sb="0" eb="2">
      <t>ショウヒン</t>
    </rPh>
    <rPh sb="2" eb="4">
      <t>セッケイ</t>
    </rPh>
    <rPh sb="5" eb="7">
      <t>セイヒン</t>
    </rPh>
    <rPh sb="7" eb="9">
      <t>アンゼン</t>
    </rPh>
    <phoneticPr fontId="24"/>
  </si>
  <si>
    <t>商品設計、DR、製品安全、一般人</t>
    <rPh sb="0" eb="2">
      <t>ショウヒン</t>
    </rPh>
    <rPh sb="2" eb="4">
      <t>セッケイ</t>
    </rPh>
    <rPh sb="8" eb="10">
      <t>セイヒン</t>
    </rPh>
    <rPh sb="10" eb="12">
      <t>アンゼン</t>
    </rPh>
    <rPh sb="13" eb="15">
      <t>イッパン</t>
    </rPh>
    <rPh sb="15" eb="16">
      <t>ジン</t>
    </rPh>
    <phoneticPr fontId="24"/>
  </si>
  <si>
    <t>QA責任者</t>
    <rPh sb="2" eb="5">
      <t>セキニンシャ</t>
    </rPh>
    <phoneticPr fontId="24"/>
  </si>
  <si>
    <t>Sony(デバイス責任者, 商品設計, 画音質委員メンバー)</t>
    <rPh sb="9" eb="12">
      <t>セキニンシャ</t>
    </rPh>
    <rPh sb="14" eb="16">
      <t>ショウヒン</t>
    </rPh>
    <rPh sb="16" eb="18">
      <t>セッケイ</t>
    </rPh>
    <rPh sb="20" eb="21">
      <t>ガ</t>
    </rPh>
    <rPh sb="21" eb="22">
      <t>オン</t>
    </rPh>
    <rPh sb="22" eb="23">
      <t>シツ</t>
    </rPh>
    <rPh sb="23" eb="25">
      <t>イイン</t>
    </rPh>
    <phoneticPr fontId="24"/>
  </si>
  <si>
    <t>Leading model : Sony(デバイス責任者, 商品設計, 画音質委員メンバー)
Derivative model : Outsourcing商品設計, Sony商品設計</t>
    <rPh sb="25" eb="28">
      <t>セキニンシャ</t>
    </rPh>
    <rPh sb="30" eb="32">
      <t>ショウヒン</t>
    </rPh>
    <rPh sb="32" eb="34">
      <t>セッケイ</t>
    </rPh>
    <rPh sb="36" eb="37">
      <t>ガ</t>
    </rPh>
    <rPh sb="37" eb="38">
      <t>オン</t>
    </rPh>
    <rPh sb="38" eb="39">
      <t>シツ</t>
    </rPh>
    <rPh sb="39" eb="41">
      <t>イイン</t>
    </rPh>
    <rPh sb="77" eb="79">
      <t>ショウヒン</t>
    </rPh>
    <rPh sb="79" eb="81">
      <t>セッケイ</t>
    </rPh>
    <rPh sb="87" eb="89">
      <t>ショウヒン</t>
    </rPh>
    <rPh sb="89" eb="91">
      <t>セッケイ</t>
    </rPh>
    <phoneticPr fontId="24"/>
  </si>
  <si>
    <t>Leading model : Sony 商品設計
Derivative model : Outsourcing 商品設計</t>
    <rPh sb="21" eb="23">
      <t>ショウヒン</t>
    </rPh>
    <rPh sb="23" eb="25">
      <t>セッケイ</t>
    </rPh>
    <rPh sb="57" eb="59">
      <t>ショウヒン</t>
    </rPh>
    <rPh sb="59" eb="61">
      <t>セッケイ</t>
    </rPh>
    <phoneticPr fontId="24"/>
  </si>
  <si>
    <t>Sony商品設計</t>
    <rPh sb="4" eb="6">
      <t>ショウヒン</t>
    </rPh>
    <rPh sb="6" eb="8">
      <t>セッケイ</t>
    </rPh>
    <phoneticPr fontId="24"/>
  </si>
  <si>
    <t>商品設計、製品安全、メカ設計、パネル設計、電源設計</t>
    <rPh sb="0" eb="2">
      <t>ショウヒン</t>
    </rPh>
    <rPh sb="2" eb="4">
      <t>セッケイ</t>
    </rPh>
    <rPh sb="5" eb="7">
      <t>セイヒン</t>
    </rPh>
    <rPh sb="7" eb="9">
      <t>アンゼン</t>
    </rPh>
    <rPh sb="12" eb="14">
      <t>セッケイ</t>
    </rPh>
    <rPh sb="18" eb="20">
      <t>セッケイ</t>
    </rPh>
    <rPh sb="21" eb="23">
      <t>デンゲン</t>
    </rPh>
    <rPh sb="23" eb="25">
      <t>セッケイ</t>
    </rPh>
    <phoneticPr fontId="24"/>
  </si>
  <si>
    <t>パネル設計、パネル品質担当、商品設計、調達、商品企画、DR</t>
    <rPh sb="3" eb="5">
      <t>セッケイ</t>
    </rPh>
    <rPh sb="9" eb="11">
      <t>ヒンシツ</t>
    </rPh>
    <rPh sb="11" eb="13">
      <t>タントウ</t>
    </rPh>
    <rPh sb="14" eb="16">
      <t>ショウヒン</t>
    </rPh>
    <rPh sb="16" eb="18">
      <t>セッケイ</t>
    </rPh>
    <rPh sb="19" eb="21">
      <t>チョウタツ</t>
    </rPh>
    <rPh sb="22" eb="24">
      <t>ショウヒン</t>
    </rPh>
    <rPh sb="24" eb="26">
      <t>キカク</t>
    </rPh>
    <phoneticPr fontId="24"/>
  </si>
  <si>
    <t>商品設計、QA、デバイス設計、事業所、次年度モデル担当</t>
    <rPh sb="0" eb="2">
      <t>ショウヒン</t>
    </rPh>
    <rPh sb="2" eb="4">
      <t>セッケイ</t>
    </rPh>
    <rPh sb="12" eb="14">
      <t>セッケイ</t>
    </rPh>
    <rPh sb="15" eb="17">
      <t>ジギョウ</t>
    </rPh>
    <rPh sb="17" eb="18">
      <t>ショ</t>
    </rPh>
    <rPh sb="19" eb="22">
      <t>ジネンド</t>
    </rPh>
    <rPh sb="25" eb="27">
      <t>タントウ</t>
    </rPh>
    <phoneticPr fontId="24"/>
  </si>
  <si>
    <t>議事録</t>
    <rPh sb="0" eb="3">
      <t>ギジロク</t>
    </rPh>
    <phoneticPr fontId="24"/>
  </si>
  <si>
    <t xml:space="preserve">Export regulation investigation </t>
    <phoneticPr fontId="24"/>
  </si>
  <si>
    <t>Quality Bottom Check Sheet</t>
    <phoneticPr fontId="17"/>
  </si>
  <si>
    <t>機能評価が開始できる準備が整っていることを確認する</t>
    <rPh sb="21" eb="23">
      <t>カクニン</t>
    </rPh>
    <phoneticPr fontId="109"/>
  </si>
  <si>
    <t>Confirm ready to release for start functional evaluation</t>
    <phoneticPr fontId="24"/>
  </si>
  <si>
    <t>SW PM, SW PL, SW TL, SQA, HW PM, HW PL, QA</t>
    <phoneticPr fontId="24"/>
  </si>
  <si>
    <t>機能評価が開始できる準備が整っていること
- 結合テストが完了し、安定動作していること
機能評価を始めるための制約事項(ブロッキング)がないこと
*すべてのソフトウェア機能が実装され、検証が計画されていること。
*検証結果は十分に分析され、不具合を解決する計画が準備されていること。
*システムテスト計画に大きな影響を与える高リスクおよび問題に対する対策が計画されていること。</t>
    <rPh sb="93" eb="95">
      <t>ケンショウ</t>
    </rPh>
    <rPh sb="96" eb="98">
      <t>ケイカク</t>
    </rPh>
    <rPh sb="121" eb="124">
      <t>フグアイ</t>
    </rPh>
    <phoneticPr fontId="24"/>
  </si>
  <si>
    <t>* All software functions are implemented and planned verification is also completed.
* Verification results are well analyzed, plan to resolve defects is prepared.
* Countermeasures are planned for high risks and issues that will have a huge impact to System Test plan.</t>
    <phoneticPr fontId="24"/>
  </si>
  <si>
    <t>＜SW開発が外部委託の場合＞
委託先と事前にSW品質がリリースのクライテリアを満足していることの確認・合意を行う</t>
    <rPh sb="24" eb="26">
      <t>ヒンシツ</t>
    </rPh>
    <rPh sb="39" eb="41">
      <t>マンゾク</t>
    </rPh>
    <phoneticPr fontId="24"/>
  </si>
  <si>
    <t>https://www2.crossview.sony.biz/tv/compliance/index/</t>
    <phoneticPr fontId="24"/>
  </si>
  <si>
    <t>S-PAS Top page</t>
    <phoneticPr fontId="24"/>
  </si>
  <si>
    <t>http://gcp.sony.com/sites/S-PAS/SitePages/S-PAS_Support_Site.aspx</t>
    <phoneticPr fontId="24"/>
  </si>
  <si>
    <t>サービス区分会議議事録
GRPMによる部品表更新</t>
    <rPh sb="4" eb="6">
      <t>クブン</t>
    </rPh>
    <rPh sb="6" eb="8">
      <t>カイギ</t>
    </rPh>
    <rPh sb="8" eb="11">
      <t>ギジロク</t>
    </rPh>
    <rPh sb="20" eb="22">
      <t>ブヒン</t>
    </rPh>
    <rPh sb="22" eb="23">
      <t>ヒョウ</t>
    </rPh>
    <rPh sb="23" eb="25">
      <t>コウシン</t>
    </rPh>
    <phoneticPr fontId="24"/>
  </si>
  <si>
    <t>Minutes of Service Classification Meeting
Parts List update by GRPM</t>
    <phoneticPr fontId="24"/>
  </si>
  <si>
    <t>コンプライアンス表示チェック(設計検認前）</t>
    <phoneticPr fontId="24"/>
  </si>
  <si>
    <t>(Important notice)
2回目のICCS/S-PASチェック後に安規とコンプライアンスに関連する変更が発生した場合は、ICCS/S-PASを使用して毎回必要な適応要件を確認する必要があります。
（例：部品変更、生産場所変更）</t>
    <phoneticPr fontId="24"/>
  </si>
  <si>
    <t>(Important notice)
If Safety and Compliance related changes are happened after 2nd ICCS/S-PAS Check, you should confirm a necessary indication requirement by using ICCS/S-PAS every time.
(Example. parts change, production place change)</t>
    <phoneticPr fontId="24"/>
  </si>
  <si>
    <t>ソフトウェア品質活動によって特定された品質リスクを確認し，ソフトウェアの完成度が市場問題を起こさないレベルに達しているか否かを判定する。</t>
    <phoneticPr fontId="109"/>
  </si>
  <si>
    <t>To confirm quality risks identified by software quality activities involving related stakeholders to judge whether software can be released or not.</t>
    <phoneticPr fontId="24"/>
  </si>
  <si>
    <t>ソニーSW PM, ソニー HW PM，ソフトウェア品質推進者</t>
    <phoneticPr fontId="109"/>
  </si>
  <si>
    <t>Sony SW PM, Sony HW PM and Software Quality Supporter</t>
    <phoneticPr fontId="24"/>
  </si>
  <si>
    <t>SW PM., SW PL, SW TL, SQA, HW PM, Product Planning, Software Quality Supporter, QA</t>
    <phoneticPr fontId="24"/>
  </si>
  <si>
    <t>※リリースに必要なすべての要求，品質基準を満足していること。
・残問題がないこと（A, B=0またはVerify済み)
・すべての未解決問題が特別許可判断されていること
・すべての必須機能の実装が完了していること。
・Static Analysisによる案件が残っていないこと
・以下の要求案件を満足していること
　　　Performance / 3rd Party Software /
      Software Security / Certification /
      Compliance (環境及びアクセシビリティ)
・市場の過去問題に対し，再発防止されていること
・Google承認が取れていること
※品質視点において十分に安定していること。
  -すべての計画されたテストケースが実行された。
  -すべての計画されたフィールドテストが完了した。
  -パッケージ評価が完了している
  -SQA視点でソフトウェア全体の品質が安定している。
&lt;SW開発が外部委託の場合&gt;
  ソフトウェアの品質が量産リリースの基準を満たしていることを、委託先と事前に確認し、同意されていること。</t>
    <rPh sb="6" eb="8">
      <t>ヒツヨウ</t>
    </rPh>
    <rPh sb="13" eb="15">
      <t>ヨウキュウ</t>
    </rPh>
    <rPh sb="16" eb="18">
      <t>ヒンシツ</t>
    </rPh>
    <rPh sb="18" eb="20">
      <t>キジュン</t>
    </rPh>
    <rPh sb="21" eb="23">
      <t>マンゾク</t>
    </rPh>
    <rPh sb="32" eb="33">
      <t>ザン</t>
    </rPh>
    <rPh sb="33" eb="35">
      <t>モンダイ</t>
    </rPh>
    <rPh sb="56" eb="57">
      <t>ズ</t>
    </rPh>
    <rPh sb="65" eb="68">
      <t>ミカイケツ</t>
    </rPh>
    <rPh sb="68" eb="70">
      <t>モンダイ</t>
    </rPh>
    <rPh sb="71" eb="73">
      <t>トクベツ</t>
    </rPh>
    <rPh sb="73" eb="75">
      <t>キョカ</t>
    </rPh>
    <rPh sb="75" eb="77">
      <t>ハンダン</t>
    </rPh>
    <rPh sb="90" eb="92">
      <t>ヒッス</t>
    </rPh>
    <rPh sb="127" eb="129">
      <t>アンケン</t>
    </rPh>
    <rPh sb="130" eb="131">
      <t>ノコ</t>
    </rPh>
    <rPh sb="140" eb="142">
      <t>イカ</t>
    </rPh>
    <rPh sb="143" eb="145">
      <t>ヨウキュウ</t>
    </rPh>
    <rPh sb="145" eb="147">
      <t>アンケン</t>
    </rPh>
    <rPh sb="148" eb="150">
      <t>マンゾク</t>
    </rPh>
    <rPh sb="255" eb="257">
      <t>カンキョウ</t>
    </rPh>
    <rPh sb="257" eb="258">
      <t>オヨ</t>
    </rPh>
    <rPh sb="270" eb="272">
      <t>シジョウ</t>
    </rPh>
    <rPh sb="273" eb="275">
      <t>カコ</t>
    </rPh>
    <rPh sb="275" eb="277">
      <t>モンダイ</t>
    </rPh>
    <rPh sb="278" eb="279">
      <t>タイ</t>
    </rPh>
    <rPh sb="281" eb="283">
      <t>サイハツ</t>
    </rPh>
    <rPh sb="283" eb="285">
      <t>ボウシ</t>
    </rPh>
    <rPh sb="300" eb="302">
      <t>ショウニン</t>
    </rPh>
    <rPh sb="303" eb="304">
      <t>ト</t>
    </rPh>
    <rPh sb="315" eb="317">
      <t>シテン</t>
    </rPh>
    <rPh sb="398" eb="400">
      <t>カンリョウ</t>
    </rPh>
    <rPh sb="411" eb="413">
      <t>シテン</t>
    </rPh>
    <rPh sb="483" eb="486">
      <t>イタクサキ</t>
    </rPh>
    <phoneticPr fontId="24"/>
  </si>
  <si>
    <t>* Software meets all the requirements and quality criteria for products to be released.
 - No remaining defects exist (A,B=0, Verified)
 - All the unresolved defects have been
   specially exempted
 - All the mandatory features have been
   implemented
 - No remaining issues of Static Analysis
 - All the requirements for the following items
    are satisfied
      Performance/3rd Party Software/
      Software Security/Certification/
      Compliance (Environment &amp; Accessibility)
 - Prevention of the Previous Market Issues
   has been executed
 - Google has already approved
* Software is sufficiently stable from the viewpoint of quality.
 - All the planned testcases have been executed
 - All the planned field tests have completed
 - Package Evaluation has already completed
 - Overall software quality is stable from
   SQA’s viewpoint
&lt; In case of outsourcing SW development &gt; 
 It is necessary to have confirmation and agreement in advance with contractor(s) that SW quality meets the criteria of SW mass-production release.</t>
    <phoneticPr fontId="24"/>
  </si>
  <si>
    <t>Responsible person of Sony Product Design</t>
  </si>
  <si>
    <t>販社や倉庫で実施するローカライゼーションによるコンプライアンス問題の発生を防止する</t>
    <rPh sb="0" eb="2">
      <t>ハンシャ</t>
    </rPh>
    <rPh sb="3" eb="5">
      <t>ソウコ</t>
    </rPh>
    <rPh sb="6" eb="8">
      <t>ジッシ</t>
    </rPh>
    <rPh sb="31" eb="33">
      <t>モンダイ</t>
    </rPh>
    <rPh sb="34" eb="36">
      <t>ハッセイ</t>
    </rPh>
    <rPh sb="37" eb="39">
      <t>ボウシ</t>
    </rPh>
    <phoneticPr fontId="109"/>
  </si>
  <si>
    <t>Prevent any compliance issue caused by localization at Sales Co. or W/H</t>
    <phoneticPr fontId="109"/>
  </si>
  <si>
    <t>品質保証部長 ＆ 該当エリアのRQM</t>
    <rPh sb="0" eb="2">
      <t>ヒンシツ</t>
    </rPh>
    <rPh sb="2" eb="4">
      <t>ホショウ</t>
    </rPh>
    <rPh sb="4" eb="6">
      <t>ブチョウ</t>
    </rPh>
    <rPh sb="9" eb="11">
      <t>ガイトウ</t>
    </rPh>
    <phoneticPr fontId="24"/>
  </si>
  <si>
    <t>QA General manager &amp; RQM in each area</t>
    <phoneticPr fontId="24"/>
  </si>
  <si>
    <t>設計部署起票</t>
    <rPh sb="0" eb="2">
      <t>セッケイ</t>
    </rPh>
    <rPh sb="2" eb="4">
      <t>ブショ</t>
    </rPh>
    <rPh sb="4" eb="6">
      <t>キヒョウ</t>
    </rPh>
    <phoneticPr fontId="24"/>
  </si>
  <si>
    <t>Design section</t>
    <phoneticPr fontId="24"/>
  </si>
  <si>
    <t>SHES TV製品コンプライアンスローカライゼーションルールに則り，"SHES TV Localization Instruction"が発行されていること</t>
    <rPh sb="31" eb="32">
      <t>ノット</t>
    </rPh>
    <rPh sb="69" eb="71">
      <t>ハッコウ</t>
    </rPh>
    <phoneticPr fontId="24"/>
  </si>
  <si>
    <t xml:space="preserve">SHES TV Localization Instruction
</t>
    <phoneticPr fontId="24"/>
  </si>
  <si>
    <t>"SHES TV Localization Instruction" has been issued in accordance with SHES TV product compliance localization rules.</t>
    <phoneticPr fontId="24"/>
  </si>
  <si>
    <t>SHES TV Localization Instruction</t>
    <phoneticPr fontId="24"/>
  </si>
  <si>
    <t>Product Compliance Localization Rule</t>
    <phoneticPr fontId="24"/>
  </si>
  <si>
    <t xml:space="preserve">SHES TV Localization Instruction </t>
    <phoneticPr fontId="24"/>
  </si>
  <si>
    <t>品質保証部</t>
    <rPh sb="0" eb="2">
      <t>ヒンシツ</t>
    </rPh>
    <rPh sb="2" eb="4">
      <t>ホショウ</t>
    </rPh>
    <rPh sb="4" eb="5">
      <t>ブ</t>
    </rPh>
    <phoneticPr fontId="24"/>
  </si>
  <si>
    <t>QCS TVQA</t>
    <phoneticPr fontId="24"/>
  </si>
  <si>
    <t>TV Quality &amp; CSDiv. webpage</t>
    <phoneticPr fontId="24"/>
  </si>
  <si>
    <t>一般人、商品設計、QA</t>
    <rPh sb="0" eb="3">
      <t>イッパンジン</t>
    </rPh>
    <rPh sb="4" eb="6">
      <t>ショウヒン</t>
    </rPh>
    <rPh sb="6" eb="8">
      <t>セッケイ</t>
    </rPh>
    <phoneticPr fontId="24"/>
  </si>
  <si>
    <r>
      <t>OoBE is the test, assumed as unpacking</t>
    </r>
    <r>
      <rPr>
        <sz val="10.5"/>
        <rFont val="Times New Roman"/>
        <family val="1"/>
      </rPr>
      <t xml:space="preserve"> which user will perform after purchasing. It shall be intended for detecting problems from the evaluation of user point of view and perform rapid measurement.</t>
    </r>
    <phoneticPr fontId="24"/>
  </si>
  <si>
    <r>
      <t xml:space="preserve">Host will be </t>
    </r>
    <r>
      <rPr>
        <sz val="11"/>
        <color rgb="FFFF0000"/>
        <rFont val="Times New Roman"/>
        <family val="1"/>
      </rPr>
      <t>Produce Design</t>
    </r>
    <r>
      <rPr>
        <sz val="11"/>
        <rFont val="Times New Roman"/>
        <family val="1"/>
      </rPr>
      <t xml:space="preserve"> section. </t>
    </r>
    <r>
      <rPr>
        <sz val="11"/>
        <color rgb="FFFF0000"/>
        <rFont val="Times New Roman"/>
        <family val="1"/>
      </rPr>
      <t>Product Design</t>
    </r>
    <r>
      <rPr>
        <sz val="11"/>
        <rFont val="Times New Roman"/>
        <family val="1"/>
      </rPr>
      <t xml:space="preserve"> responsible person will select implementation model.</t>
    </r>
    <phoneticPr fontId="24"/>
  </si>
  <si>
    <r>
      <rPr>
        <sz val="11"/>
        <color rgb="FFFF0000"/>
        <rFont val="Times New Roman"/>
        <family val="1"/>
      </rPr>
      <t>Product Design</t>
    </r>
    <r>
      <rPr>
        <sz val="11"/>
        <rFont val="Times New Roman"/>
        <family val="1"/>
      </rPr>
      <t xml:space="preserve"> responsible person will select model from OoBE model.  </t>
    </r>
    <r>
      <rPr>
        <sz val="11"/>
        <color rgb="FF00B050"/>
        <rFont val="Times New Roman"/>
        <family val="1"/>
      </rPr>
      <t>OoBE will be implemented as a part of evaluation item of Confirmation QA after Confirmation trial.  Problem will be improved until design validation if problem have been detected by OoBE.</t>
    </r>
    <r>
      <rPr>
        <sz val="11"/>
        <rFont val="Times New Roman"/>
        <family val="1"/>
      </rPr>
      <t xml:space="preserve">
</t>
    </r>
    <phoneticPr fontId="24"/>
  </si>
  <si>
    <t>QA責任者</t>
    <rPh sb="2" eb="5">
      <t>セキニンシャ</t>
    </rPh>
    <phoneticPr fontId="24"/>
  </si>
  <si>
    <t>Compliance indication check (2nd) (ICCS/S-PAS)
 (Before Design validation)</t>
  </si>
  <si>
    <t>Please confirm the " Event Guideline" sheet.</t>
    <phoneticPr fontId="24"/>
  </si>
  <si>
    <t>"Event Guideline"シート参照</t>
    <rPh sb="20" eb="22">
      <t>サンショウ</t>
    </rPh>
    <phoneticPr fontId="24"/>
  </si>
  <si>
    <t>Compliance master list</t>
    <phoneticPr fontId="24"/>
  </si>
  <si>
    <t>*手順</t>
    <rPh sb="1" eb="3">
      <t>テジュン</t>
    </rPh>
    <phoneticPr fontId="24"/>
  </si>
  <si>
    <t>*Procedure</t>
    <phoneticPr fontId="24"/>
  </si>
  <si>
    <t xml:space="preserve">Panel Design </t>
    <phoneticPr fontId="24"/>
  </si>
  <si>
    <t>Responsible person of Panel Design</t>
    <phoneticPr fontId="24"/>
  </si>
  <si>
    <t>輝度値が当年度のLUの上下間、また前継後継モデル間で整合が取れていること</t>
    <rPh sb="0" eb="2">
      <t>キド</t>
    </rPh>
    <rPh sb="2" eb="3">
      <t>チ</t>
    </rPh>
    <rPh sb="4" eb="7">
      <t>トウネンド</t>
    </rPh>
    <rPh sb="11" eb="13">
      <t>ジョウゲ</t>
    </rPh>
    <rPh sb="13" eb="14">
      <t>カン</t>
    </rPh>
    <rPh sb="17" eb="19">
      <t>ゼンケイ</t>
    </rPh>
    <rPh sb="19" eb="21">
      <t>コウケイ</t>
    </rPh>
    <rPh sb="24" eb="25">
      <t>カン</t>
    </rPh>
    <rPh sb="26" eb="28">
      <t>セイゴウ</t>
    </rPh>
    <rPh sb="29" eb="30">
      <t>ト</t>
    </rPh>
    <phoneticPr fontId="109"/>
  </si>
  <si>
    <t>PM</t>
    <phoneticPr fontId="109"/>
  </si>
  <si>
    <t>商品設計</t>
    <rPh sb="0" eb="2">
      <t>ショウヒン</t>
    </rPh>
    <rPh sb="2" eb="4">
      <t>セッケイ</t>
    </rPh>
    <phoneticPr fontId="109"/>
  </si>
  <si>
    <t>PJメンバー</t>
    <phoneticPr fontId="87"/>
  </si>
  <si>
    <t>輝度スペック管理リスト</t>
    <phoneticPr fontId="87"/>
  </si>
  <si>
    <t>輝度スペック管理リスト</t>
    <rPh sb="0" eb="2">
      <t>キド</t>
    </rPh>
    <rPh sb="6" eb="8">
      <t>カンリ</t>
    </rPh>
    <phoneticPr fontId="24"/>
  </si>
  <si>
    <t>年度別プロジェクトサイト</t>
    <rPh sb="0" eb="3">
      <t>ネンドベツ</t>
    </rPh>
    <phoneticPr fontId="24"/>
  </si>
  <si>
    <t>To consistent luminance value of model from high-end thru to low-end in Lineup and forward and backword between previous and current year</t>
    <phoneticPr fontId="109"/>
  </si>
  <si>
    <t>Project Manager</t>
    <phoneticPr fontId="24"/>
  </si>
  <si>
    <t>PJ Members</t>
    <phoneticPr fontId="87"/>
  </si>
  <si>
    <t>Luminance Specification management list</t>
    <phoneticPr fontId="87"/>
  </si>
  <si>
    <t>Luminance Specification manangement list</t>
    <phoneticPr fontId="24"/>
  </si>
  <si>
    <t>Project site in each year</t>
    <phoneticPr fontId="24"/>
  </si>
  <si>
    <t>過去に起きたHW問題の再発を防止するためのチェックシート</t>
    <rPh sb="0" eb="2">
      <t>カコ</t>
    </rPh>
    <rPh sb="3" eb="4">
      <t>オ</t>
    </rPh>
    <rPh sb="8" eb="10">
      <t>モンダイ</t>
    </rPh>
    <rPh sb="11" eb="13">
      <t>サイハツ</t>
    </rPh>
    <rPh sb="14" eb="16">
      <t>ボウシ</t>
    </rPh>
    <phoneticPr fontId="109"/>
  </si>
  <si>
    <t>商品設計PM</t>
    <rPh sb="0" eb="2">
      <t>ショウヒン</t>
    </rPh>
    <rPh sb="2" eb="4">
      <t>セッケイ</t>
    </rPh>
    <phoneticPr fontId="109"/>
  </si>
  <si>
    <t>試作前確認会議</t>
    <rPh sb="0" eb="2">
      <t>シサク</t>
    </rPh>
    <rPh sb="2" eb="3">
      <t>マエ</t>
    </rPh>
    <rPh sb="3" eb="5">
      <t>カクニン</t>
    </rPh>
    <rPh sb="5" eb="7">
      <t>カイギ</t>
    </rPh>
    <phoneticPr fontId="109"/>
  </si>
  <si>
    <t>F-JIRA, M-JIRAで管理されている最新の不具合案件をチェックリストにUpdateする。</t>
    <rPh sb="15" eb="17">
      <t>カンリ</t>
    </rPh>
    <rPh sb="22" eb="24">
      <t>サイシン</t>
    </rPh>
    <rPh sb="25" eb="28">
      <t>フグアイ</t>
    </rPh>
    <rPh sb="28" eb="30">
      <t>アンケン</t>
    </rPh>
    <phoneticPr fontId="24"/>
  </si>
  <si>
    <t>再発防止チェックシート</t>
    <rPh sb="0" eb="4">
      <t>サイハツボウシ</t>
    </rPh>
    <phoneticPr fontId="24"/>
  </si>
  <si>
    <t>TBD</t>
    <phoneticPr fontId="24"/>
  </si>
  <si>
    <t>Check sheet for preventing past HW problem</t>
    <phoneticPr fontId="109"/>
  </si>
  <si>
    <t>Project Manager of PD</t>
    <phoneticPr fontId="24"/>
  </si>
  <si>
    <t>Each meeting before starting trial</t>
    <phoneticPr fontId="87"/>
  </si>
  <si>
    <t>It will be updated to latest isssues into Recurence prevention check sheet</t>
    <phoneticPr fontId="87"/>
  </si>
  <si>
    <t>Recurrence prevention check sheet</t>
    <phoneticPr fontId="24"/>
  </si>
  <si>
    <t>再発防止チェックシート</t>
    <rPh sb="0" eb="2">
      <t>サイハツ</t>
    </rPh>
    <rPh sb="2" eb="4">
      <t>ボウシ</t>
    </rPh>
    <phoneticPr fontId="24"/>
  </si>
  <si>
    <t>Product Design</t>
    <phoneticPr fontId="24"/>
  </si>
  <si>
    <t>新規Platformの場合はBプランを計画</t>
    <rPh sb="19" eb="21">
      <t>ケイカク</t>
    </rPh>
    <phoneticPr fontId="87"/>
  </si>
  <si>
    <t>商品設計部門/開発設計部門/SHES-M/企画・MK部門/経営企画部門/SW設計部門/調達部/品証・CS部門</t>
  </si>
  <si>
    <t>商品設計部門/開発設計部門/SHES-M</t>
    <rPh sb="0" eb="2">
      <t>ショウヒン</t>
    </rPh>
    <rPh sb="2" eb="4">
      <t>セッケイ</t>
    </rPh>
    <rPh sb="4" eb="6">
      <t>ブモン</t>
    </rPh>
    <rPh sb="7" eb="9">
      <t>カイハツ</t>
    </rPh>
    <rPh sb="9" eb="11">
      <t>セッケイ</t>
    </rPh>
    <rPh sb="11" eb="13">
      <t>ブモン</t>
    </rPh>
    <phoneticPr fontId="87"/>
  </si>
  <si>
    <t>Product Design/Development Design/SHES-M</t>
  </si>
  <si>
    <t>Product Design/Development Design/SHES-M/Product Planning/
Business Planning/ SW Design/Procurement/QA</t>
  </si>
  <si>
    <t>商品設計/開発設計/SHES-M</t>
    <rPh sb="0" eb="2">
      <t>ショウヒン</t>
    </rPh>
    <rPh sb="2" eb="4">
      <t>セッケイ</t>
    </rPh>
    <rPh sb="5" eb="7">
      <t>カイハツ</t>
    </rPh>
    <rPh sb="7" eb="9">
      <t>セッケイ</t>
    </rPh>
    <phoneticPr fontId="24"/>
  </si>
  <si>
    <t>MUST : Panel Design, Mechanical Design, QA, Product Design, Procurement, DR</t>
    <phoneticPr fontId="24"/>
  </si>
  <si>
    <t>必須出席者：パネル設計、メカ設計、品質、商品設計、調達、DR</t>
    <rPh sb="0" eb="2">
      <t>ヒッス</t>
    </rPh>
    <rPh sb="2" eb="5">
      <t>シュッセキシャ</t>
    </rPh>
    <rPh sb="9" eb="11">
      <t>セッケイ</t>
    </rPh>
    <rPh sb="14" eb="16">
      <t>セッケイ</t>
    </rPh>
    <rPh sb="17" eb="19">
      <t>ヒンシツ</t>
    </rPh>
    <rPh sb="20" eb="22">
      <t>ショウヒン</t>
    </rPh>
    <rPh sb="22" eb="24">
      <t>セッケイ</t>
    </rPh>
    <rPh sb="25" eb="27">
      <t>チョウタツ</t>
    </rPh>
    <phoneticPr fontId="24"/>
  </si>
  <si>
    <t>WANT : Planning &amp; Control, Panel Parts, Power Supply System Design(LD), Plant Panel Engineering</t>
    <phoneticPr fontId="24"/>
  </si>
  <si>
    <t>任意出席者：企画、管理、部品技術、電源設計(LD), パネル技術(製造事業所)</t>
    <rPh sb="0" eb="2">
      <t>ニンイ</t>
    </rPh>
    <rPh sb="2" eb="5">
      <t>シュッセキシャ</t>
    </rPh>
    <rPh sb="6" eb="8">
      <t>キカク</t>
    </rPh>
    <rPh sb="9" eb="11">
      <t>カンリ</t>
    </rPh>
    <rPh sb="12" eb="14">
      <t>ブヒン</t>
    </rPh>
    <rPh sb="14" eb="16">
      <t>ギジュツ</t>
    </rPh>
    <rPh sb="17" eb="19">
      <t>デンゲン</t>
    </rPh>
    <rPh sb="19" eb="21">
      <t>セッケイ</t>
    </rPh>
    <rPh sb="30" eb="32">
      <t>ギジュツ</t>
    </rPh>
    <rPh sb="33" eb="35">
      <t>セイゾウ</t>
    </rPh>
    <rPh sb="35" eb="38">
      <t>ジギョウショ</t>
    </rPh>
    <phoneticPr fontId="24"/>
  </si>
  <si>
    <t>1. O-cell evaluation (FOS/OPT performance) is finished</t>
    <phoneticPr fontId="24"/>
  </si>
  <si>
    <t>1.O-cell評価 (FOS/光学)済み</t>
    <rPh sb="8" eb="10">
      <t>ヒョウカ</t>
    </rPh>
    <rPh sb="16" eb="18">
      <t>コウガク</t>
    </rPh>
    <rPh sb="19" eb="20">
      <t>スミ</t>
    </rPh>
    <phoneticPr fontId="24"/>
  </si>
  <si>
    <t>2. Reliability test(THB/HC) is finished</t>
    <phoneticPr fontId="24"/>
  </si>
  <si>
    <t>2.信頼性試験(高温高湿/ヒートサイクル)済み</t>
    <rPh sb="2" eb="5">
      <t>シンライセイ</t>
    </rPh>
    <rPh sb="5" eb="7">
      <t>シケン</t>
    </rPh>
    <rPh sb="8" eb="10">
      <t>コウオン</t>
    </rPh>
    <rPh sb="10" eb="12">
      <t>コウシツ</t>
    </rPh>
    <rPh sb="21" eb="22">
      <t>ス</t>
    </rPh>
    <phoneticPr fontId="24"/>
  </si>
  <si>
    <t>3. T-con evaluation is finished</t>
    <phoneticPr fontId="24"/>
  </si>
  <si>
    <t>3.T-con評価済み</t>
    <rPh sb="7" eb="9">
      <t>ヒョウカ</t>
    </rPh>
    <rPh sb="9" eb="10">
      <t>ズ</t>
    </rPh>
    <phoneticPr fontId="24"/>
  </si>
  <si>
    <t>4. Deliberation at O-cell WG/(COF WG)/(GOA PJ)</t>
    <phoneticPr fontId="24"/>
  </si>
  <si>
    <t>4.O-cell WG (/COF WG/GOA PJ) 審議済み</t>
    <rPh sb="29" eb="31">
      <t>シンギ</t>
    </rPh>
    <rPh sb="31" eb="32">
      <t>ズ</t>
    </rPh>
    <phoneticPr fontId="24"/>
  </si>
  <si>
    <t>5. T-con Hex confirmation MTG is finished</t>
    <phoneticPr fontId="24"/>
  </si>
  <si>
    <t>5.Hex確認会済み</t>
    <rPh sb="5" eb="7">
      <t>カクニン</t>
    </rPh>
    <rPh sb="7" eb="8">
      <t>カイ</t>
    </rPh>
    <rPh sb="8" eb="9">
      <t>ズ</t>
    </rPh>
    <phoneticPr fontId="24"/>
  </si>
  <si>
    <t>*O-cell vender's reliability test result</t>
    <phoneticPr fontId="24"/>
  </si>
  <si>
    <t>*O-cellメーカー信頼性試験</t>
    <rPh sb="11" eb="14">
      <t>シンライセイ</t>
    </rPh>
    <rPh sb="14" eb="16">
      <t>シケン</t>
    </rPh>
    <phoneticPr fontId="24"/>
  </si>
  <si>
    <t>*O-cell/T-con Product Specification</t>
    <phoneticPr fontId="24"/>
  </si>
  <si>
    <t>*O-cell/T-con納入仕様書</t>
    <phoneticPr fontId="24"/>
  </si>
  <si>
    <t>*O-cell Cosmetic specification</t>
    <phoneticPr fontId="24"/>
  </si>
  <si>
    <t>*O-cell 検査規格</t>
    <rPh sb="8" eb="10">
      <t>ケンサ</t>
    </rPh>
    <rPh sb="10" eb="12">
      <t>キカク</t>
    </rPh>
    <phoneticPr fontId="24"/>
  </si>
  <si>
    <t>*FMEAレビュー</t>
    <phoneticPr fontId="24"/>
  </si>
  <si>
    <t>Panel Event Management Standard</t>
    <phoneticPr fontId="24"/>
  </si>
  <si>
    <t>Meeting Minutes</t>
    <phoneticPr fontId="24"/>
  </si>
  <si>
    <t xml:space="preserve">Panel Mech Design </t>
    <phoneticPr fontId="24"/>
  </si>
  <si>
    <t>Item</t>
    <phoneticPr fontId="24"/>
  </si>
  <si>
    <t>Remark</t>
    <phoneticPr fontId="24"/>
  </si>
  <si>
    <t>1.パネルメカ確認会議済み</t>
    <phoneticPr fontId="24"/>
  </si>
  <si>
    <t>2. Optical specification fix meeting finished</t>
    <phoneticPr fontId="24"/>
  </si>
  <si>
    <t>2.光学仕様確認会議済み</t>
    <rPh sb="2" eb="4">
      <t>コウガク</t>
    </rPh>
    <rPh sb="4" eb="6">
      <t>シヨウ</t>
    </rPh>
    <phoneticPr fontId="24"/>
  </si>
  <si>
    <t>3. O-cell / T-con confirmation are finished</t>
    <phoneticPr fontId="24"/>
  </si>
  <si>
    <t>3.O-cell/T-con仕様確認会済み</t>
    <rPh sb="14" eb="16">
      <t>シヨウ</t>
    </rPh>
    <rPh sb="16" eb="18">
      <t>カクニン</t>
    </rPh>
    <rPh sb="18" eb="19">
      <t>カイ</t>
    </rPh>
    <phoneticPr fontId="24"/>
  </si>
  <si>
    <t>4. Panel DR check sheet is done</t>
    <phoneticPr fontId="24"/>
  </si>
  <si>
    <t>4.パネルDRチェックシート確認済み</t>
    <rPh sb="14" eb="16">
      <t>カクニン</t>
    </rPh>
    <rPh sb="16" eb="17">
      <t>ズ</t>
    </rPh>
    <phoneticPr fontId="24"/>
  </si>
  <si>
    <t>5. Specification of SET EMI is fixed</t>
    <phoneticPr fontId="24"/>
  </si>
  <si>
    <t>5.SET EMI仕様確定済み</t>
    <rPh sb="9" eb="11">
      <t>シヨウ</t>
    </rPh>
    <rPh sb="11" eb="13">
      <t>カクテイ</t>
    </rPh>
    <rPh sb="13" eb="14">
      <t>ズ</t>
    </rPh>
    <phoneticPr fontId="24"/>
  </si>
  <si>
    <t>6. Deliberation of each quality WG are done</t>
    <phoneticPr fontId="24"/>
  </si>
  <si>
    <t>COF WG/GOA PJ/ prevent recurrence of previous Panel issues</t>
    <phoneticPr fontId="24"/>
  </si>
  <si>
    <t>6.各品質WG審議済み</t>
    <rPh sb="2" eb="3">
      <t>カク</t>
    </rPh>
    <rPh sb="3" eb="5">
      <t>ヒンシツ</t>
    </rPh>
    <rPh sb="7" eb="9">
      <t>シンギ</t>
    </rPh>
    <phoneticPr fontId="24"/>
  </si>
  <si>
    <t>COF WG/GOA PJ/パネル問題再発防止list</t>
    <rPh sb="17" eb="19">
      <t>モンダイ</t>
    </rPh>
    <rPh sb="19" eb="21">
      <t>サイハツ</t>
    </rPh>
    <rPh sb="21" eb="23">
      <t>ボウシ</t>
    </rPh>
    <phoneticPr fontId="24"/>
  </si>
  <si>
    <t>7. D4Q LV1/LV2 or equivalent event is done</t>
    <phoneticPr fontId="24"/>
  </si>
  <si>
    <t>7.D4Q LV1/LV2もしくはそれ同等のイベント審議済み</t>
    <rPh sb="19" eb="21">
      <t>ドウトウ</t>
    </rPh>
    <rPh sb="26" eb="28">
      <t>シンギ</t>
    </rPh>
    <rPh sb="28" eb="29">
      <t>ズ</t>
    </rPh>
    <phoneticPr fontId="24"/>
  </si>
  <si>
    <t>8. Champion panel judgment finished</t>
    <phoneticPr fontId="24"/>
  </si>
  <si>
    <t>8.チャンピオンパネル性能判定済み</t>
    <phoneticPr fontId="24"/>
  </si>
  <si>
    <t>10. ES/CS Trial issue is closed</t>
    <phoneticPr fontId="24"/>
  </si>
  <si>
    <t>fixed with production</t>
    <phoneticPr fontId="24"/>
  </si>
  <si>
    <t>10.ES/CS試作問題点close済み</t>
    <rPh sb="8" eb="10">
      <t>シサク</t>
    </rPh>
    <rPh sb="10" eb="12">
      <t>モンダイ</t>
    </rPh>
    <rPh sb="12" eb="13">
      <t>テン</t>
    </rPh>
    <rPh sb="18" eb="19">
      <t>ズ</t>
    </rPh>
    <phoneticPr fontId="24"/>
  </si>
  <si>
    <t>製造側と合意</t>
    <rPh sb="0" eb="2">
      <t>セイゾウ</t>
    </rPh>
    <rPh sb="2" eb="3">
      <t>ガワ</t>
    </rPh>
    <rPh sb="4" eb="6">
      <t>ゴウイ</t>
    </rPh>
    <phoneticPr fontId="24"/>
  </si>
  <si>
    <t>[Review items (DR heck sheet) below]</t>
    <phoneticPr fontId="24"/>
  </si>
  <si>
    <t>*CS panel evaluation result</t>
    <phoneticPr fontId="24"/>
  </si>
  <si>
    <t>*CSパネル評価結果</t>
    <phoneticPr fontId="24"/>
  </si>
  <si>
    <t>*Parts specification is fixed</t>
    <phoneticPr fontId="24"/>
  </si>
  <si>
    <t>*部品仕様書</t>
    <rPh sb="1" eb="3">
      <t>ブヒン</t>
    </rPh>
    <rPh sb="3" eb="6">
      <t>シヨウショ</t>
    </rPh>
    <phoneticPr fontId="24"/>
  </si>
  <si>
    <t>*Product specification(Draft) is fixed</t>
    <phoneticPr fontId="24"/>
  </si>
  <si>
    <t>*納入仕様書(ドラフト版)</t>
    <rPh sb="11" eb="12">
      <t>バン</t>
    </rPh>
    <phoneticPr fontId="24"/>
  </si>
  <si>
    <t>*Panel 安全規格レポート</t>
    <phoneticPr fontId="24"/>
  </si>
  <si>
    <t>*Schedule and number of PP and 1st MP lot</t>
    <phoneticPr fontId="24"/>
  </si>
  <si>
    <t>*MP 1st Lot日程と数量</t>
    <rPh sb="11" eb="13">
      <t>ニッテイ</t>
    </rPh>
    <rPh sb="14" eb="16">
      <t>スウリョウ</t>
    </rPh>
    <phoneticPr fontId="24"/>
  </si>
  <si>
    <t>Localization Process</t>
    <phoneticPr fontId="24"/>
  </si>
  <si>
    <t>ローカライゼーションプロセス</t>
  </si>
  <si>
    <t>Prevent any compliance issue caused by localization at Sales Co. or W/H</t>
  </si>
  <si>
    <t>Check sheet for preventing past HW problem</t>
  </si>
  <si>
    <t>・MPオンライン判定確認シートで不合格項目無きこと。
・設計構想でウイルス混入の可能性があると判断された機種の場合は、製造プロセスにおいてウイルス混入対策が完了していることを確認する。
・判定者の判断により、不合格項目と出荷判定会議までに満たすべき条件を書面に残した上で、「条件付合格」を可とする。
・"Safety Approval Worksheet  /Confirm that the check sheet (Recordkeeping) of Accessibility"の完了が確認・承認され，SELのUC-COM Serverにアップロードされていること。</t>
    <rPh sb="83" eb="85">
      <t>カンリョウ</t>
    </rPh>
    <rPh sb="86" eb="88">
      <t>カクニン</t>
    </rPh>
    <rPh sb="89" eb="91">
      <t>ショウニン</t>
    </rPh>
    <phoneticPr fontId="24"/>
  </si>
  <si>
    <t>* There should not be any fail item on MP On-line judgment check list.
*In the case of the model judged that the virus infection was possible at the time of the design concept, confirm that virus infection measures are completed in the production process.
* “Conditional acceptance” is accepted at the discretion of a judging person if failure items and written conditions which clarify the items to be implemented for failure items are provided before product release meeting.
*"Safety Approval Worksheet  /Confirm that the check sheet (Recordkeeping) of Accessibility has completed with approval and confirm that the check sheet has uploaded on the UC-COM Server in SEL.</t>
    <phoneticPr fontId="24"/>
  </si>
  <si>
    <t>・商品設計を終えて、良かった点、悪かった点、目標達成度などレビューを行う</t>
    <phoneticPr fontId="24"/>
  </si>
  <si>
    <t>・次期商品設計チームに結果をフィードバックし、改善につなげる</t>
    <phoneticPr fontId="24"/>
  </si>
  <si>
    <t>Feed back to next design team and it should be tied to improvement</t>
    <phoneticPr fontId="24"/>
  </si>
  <si>
    <t>Document name</t>
    <phoneticPr fontId="24"/>
  </si>
  <si>
    <t>Edition</t>
    <phoneticPr fontId="24"/>
  </si>
  <si>
    <t>Date of enactment</t>
    <phoneticPr fontId="24"/>
  </si>
  <si>
    <t>Written by</t>
  </si>
  <si>
    <t>Checked by</t>
    <phoneticPr fontId="24"/>
  </si>
  <si>
    <t>Approved by</t>
    <phoneticPr fontId="24"/>
  </si>
  <si>
    <t>NMIR 
(New Model Introduction Rule)</t>
    <phoneticPr fontId="24"/>
  </si>
  <si>
    <t xml:space="preserve">Panel Design </t>
  </si>
  <si>
    <t>Responsible person of Panel Design</t>
  </si>
  <si>
    <t>Responsible person of Product Design</t>
  </si>
  <si>
    <t>Responsible person of Product Design and responsible person of QA</t>
  </si>
  <si>
    <t/>
  </si>
  <si>
    <t>19th. Edition</t>
    <phoneticPr fontId="24"/>
  </si>
  <si>
    <t>2020. 3. 31st (19th Edition)</t>
    <phoneticPr fontId="24"/>
  </si>
  <si>
    <t>SHES
TV Quality Assurance Dept.
Quality Assurance Sec.
Junichi HIRANO</t>
    <phoneticPr fontId="24"/>
  </si>
  <si>
    <t>SHES
TV Quality Assurance Dept.
Quality Assurance Sec.
Shin, FUJIMORI</t>
    <phoneticPr fontId="24"/>
  </si>
  <si>
    <t>SHES
TV Quality Assurance Dept.
General Manager
Satoru. KANNO</t>
    <phoneticPr fontId="24"/>
  </si>
  <si>
    <t>Event Requirement</t>
    <phoneticPr fontId="24"/>
  </si>
  <si>
    <t>P1-1</t>
    <phoneticPr fontId="24"/>
  </si>
  <si>
    <t>P1-3</t>
    <phoneticPr fontId="24"/>
  </si>
  <si>
    <t>P1-4</t>
    <phoneticPr fontId="24"/>
  </si>
  <si>
    <t>P2-1</t>
    <phoneticPr fontId="24"/>
  </si>
  <si>
    <t>P2-2</t>
    <phoneticPr fontId="24"/>
  </si>
  <si>
    <t>P2-3</t>
    <phoneticPr fontId="24"/>
  </si>
  <si>
    <t>P2-4</t>
    <phoneticPr fontId="24"/>
  </si>
  <si>
    <t>P2-5</t>
    <phoneticPr fontId="24"/>
  </si>
  <si>
    <t>P2-6</t>
    <phoneticPr fontId="24"/>
  </si>
  <si>
    <t>P2-7</t>
    <phoneticPr fontId="24"/>
  </si>
  <si>
    <t>P2-8</t>
    <phoneticPr fontId="24"/>
  </si>
  <si>
    <t>P3-1</t>
    <phoneticPr fontId="24"/>
  </si>
  <si>
    <t>P3-2</t>
    <phoneticPr fontId="24"/>
  </si>
  <si>
    <t>P3-3</t>
    <phoneticPr fontId="24"/>
  </si>
  <si>
    <t>P3-4</t>
    <phoneticPr fontId="24"/>
  </si>
  <si>
    <t>P3-7</t>
    <phoneticPr fontId="24"/>
  </si>
  <si>
    <t>P3-8</t>
    <phoneticPr fontId="24"/>
  </si>
  <si>
    <t>P3-9</t>
    <phoneticPr fontId="24"/>
  </si>
  <si>
    <t>P3-10</t>
    <phoneticPr fontId="24"/>
  </si>
  <si>
    <t>P3-11</t>
    <phoneticPr fontId="24"/>
  </si>
  <si>
    <t>P3-12</t>
    <phoneticPr fontId="24"/>
  </si>
  <si>
    <t>P3-13</t>
    <phoneticPr fontId="24"/>
  </si>
  <si>
    <t>P3-14</t>
    <phoneticPr fontId="24"/>
  </si>
  <si>
    <t>P3-15</t>
    <phoneticPr fontId="24"/>
  </si>
  <si>
    <t>P3-16</t>
    <phoneticPr fontId="24"/>
  </si>
  <si>
    <t>P3-17</t>
    <phoneticPr fontId="24"/>
  </si>
  <si>
    <t>P3-20</t>
    <phoneticPr fontId="24"/>
  </si>
  <si>
    <t>P3-21</t>
    <phoneticPr fontId="24"/>
  </si>
  <si>
    <t>P3-22</t>
    <phoneticPr fontId="24"/>
  </si>
  <si>
    <t>P3-23</t>
    <phoneticPr fontId="24"/>
  </si>
  <si>
    <t>P3-24</t>
    <phoneticPr fontId="24"/>
  </si>
  <si>
    <t>P3-25</t>
    <phoneticPr fontId="24"/>
  </si>
  <si>
    <t>P3-26</t>
    <phoneticPr fontId="24"/>
  </si>
  <si>
    <t>P3-27</t>
    <phoneticPr fontId="24"/>
  </si>
  <si>
    <t>P3-28</t>
    <phoneticPr fontId="24"/>
  </si>
  <si>
    <t>P3-33</t>
    <phoneticPr fontId="24"/>
  </si>
  <si>
    <t>P3-34</t>
    <phoneticPr fontId="24"/>
  </si>
  <si>
    <t>P3-35</t>
    <phoneticPr fontId="24"/>
  </si>
  <si>
    <t>P3-36</t>
    <phoneticPr fontId="24"/>
  </si>
  <si>
    <t>P3-37</t>
    <phoneticPr fontId="24"/>
  </si>
  <si>
    <t>P3-38</t>
    <phoneticPr fontId="24"/>
  </si>
  <si>
    <t>P3-39</t>
    <phoneticPr fontId="24"/>
  </si>
  <si>
    <t>P3-40</t>
    <phoneticPr fontId="24"/>
  </si>
  <si>
    <t>P3-50</t>
    <phoneticPr fontId="24"/>
  </si>
  <si>
    <t>P3-51</t>
    <phoneticPr fontId="24"/>
  </si>
  <si>
    <t>P3-52</t>
    <phoneticPr fontId="24"/>
  </si>
  <si>
    <t>P3-53</t>
    <phoneticPr fontId="24"/>
  </si>
  <si>
    <t>P3-54</t>
    <phoneticPr fontId="24"/>
  </si>
  <si>
    <t>P3-56</t>
    <phoneticPr fontId="24"/>
  </si>
  <si>
    <t>P3-80</t>
    <phoneticPr fontId="24"/>
  </si>
  <si>
    <t>P4-80</t>
    <phoneticPr fontId="24"/>
  </si>
  <si>
    <t>P5-1</t>
    <phoneticPr fontId="24"/>
  </si>
  <si>
    <t>P5-2</t>
    <phoneticPr fontId="24"/>
  </si>
  <si>
    <t>P5-3</t>
    <phoneticPr fontId="24"/>
  </si>
  <si>
    <t>P5-80</t>
    <phoneticPr fontId="24"/>
  </si>
  <si>
    <t>P6-80</t>
    <phoneticPr fontId="24"/>
  </si>
  <si>
    <t>P2-81</t>
    <phoneticPr fontId="24"/>
  </si>
  <si>
    <t>P2-80</t>
    <phoneticPr fontId="24"/>
  </si>
  <si>
    <t>P2-79</t>
    <phoneticPr fontId="24"/>
  </si>
  <si>
    <t>P3-5</t>
    <phoneticPr fontId="24"/>
  </si>
  <si>
    <t>P3-6</t>
    <phoneticPr fontId="24"/>
  </si>
  <si>
    <t>P3-18</t>
    <phoneticPr fontId="24"/>
  </si>
  <si>
    <t>P3-19</t>
    <phoneticPr fontId="24"/>
  </si>
  <si>
    <t>P3-29</t>
    <phoneticPr fontId="24"/>
  </si>
  <si>
    <t>P3-30</t>
    <phoneticPr fontId="24"/>
  </si>
  <si>
    <t>P3-31</t>
    <phoneticPr fontId="24"/>
  </si>
  <si>
    <t>P3-32</t>
    <phoneticPr fontId="24"/>
  </si>
  <si>
    <t>P3-41</t>
    <phoneticPr fontId="24"/>
  </si>
  <si>
    <t>P3-42</t>
    <phoneticPr fontId="24"/>
  </si>
  <si>
    <t>P3-43</t>
    <phoneticPr fontId="24"/>
  </si>
  <si>
    <t>P3-44</t>
    <phoneticPr fontId="24"/>
  </si>
  <si>
    <t>P3-45</t>
    <phoneticPr fontId="24"/>
  </si>
  <si>
    <t>P3-46</t>
    <phoneticPr fontId="24"/>
  </si>
  <si>
    <t>P3-48</t>
    <phoneticPr fontId="24"/>
  </si>
  <si>
    <t>P3-49</t>
    <phoneticPr fontId="24"/>
  </si>
  <si>
    <t>P3-55</t>
    <phoneticPr fontId="24"/>
  </si>
  <si>
    <t>MPP</t>
    <phoneticPr fontId="24"/>
  </si>
  <si>
    <t>IMP : Initial Mass Production / 初期量産</t>
    <rPh sb="32" eb="34">
      <t>ショキ</t>
    </rPh>
    <rPh sb="34" eb="36">
      <t>リョウサン</t>
    </rPh>
    <phoneticPr fontId="24"/>
  </si>
  <si>
    <t>P1-80</t>
    <phoneticPr fontId="24"/>
  </si>
  <si>
    <t>Seg1</t>
    <phoneticPr fontId="24"/>
  </si>
  <si>
    <t>Seg2</t>
    <phoneticPr fontId="24"/>
  </si>
  <si>
    <t>Seg3</t>
    <phoneticPr fontId="24"/>
  </si>
  <si>
    <t>Seg5</t>
    <phoneticPr fontId="24"/>
  </si>
  <si>
    <t>Events by model</t>
    <phoneticPr fontId="24"/>
  </si>
  <si>
    <t>Seg4</t>
    <phoneticPr fontId="24"/>
  </si>
  <si>
    <t>Seg6</t>
    <phoneticPr fontId="24"/>
  </si>
  <si>
    <t>Design Concept Judgent (DCJ)</t>
    <phoneticPr fontId="24"/>
  </si>
  <si>
    <t>設計構想判定 (DCJ)</t>
    <rPh sb="0" eb="2">
      <t>セッケイ</t>
    </rPh>
    <rPh sb="2" eb="4">
      <t>コウソウ</t>
    </rPh>
    <rPh sb="4" eb="6">
      <t>ハンテイ</t>
    </rPh>
    <phoneticPr fontId="24"/>
  </si>
  <si>
    <t>品質構想判定 (QCJ)</t>
    <rPh sb="0" eb="2">
      <t>ヒンシツ</t>
    </rPh>
    <rPh sb="2" eb="4">
      <t>コウソウ</t>
    </rPh>
    <rPh sb="4" eb="6">
      <t>ハンテイ</t>
    </rPh>
    <phoneticPr fontId="24"/>
  </si>
  <si>
    <t>Panel Design &amp; Quality Concept Judgment</t>
    <phoneticPr fontId="24"/>
  </si>
  <si>
    <t>パネル 設計・品質構想判定</t>
    <rPh sb="4" eb="6">
      <t>セッケイ</t>
    </rPh>
    <rPh sb="7" eb="9">
      <t>ヒンシツ</t>
    </rPh>
    <rPh sb="9" eb="11">
      <t>コウソウ</t>
    </rPh>
    <rPh sb="11" eb="13">
      <t>ハンテイ</t>
    </rPh>
    <phoneticPr fontId="24"/>
  </si>
  <si>
    <t>Design Finalization Judgment (DFJ)</t>
    <phoneticPr fontId="24"/>
  </si>
  <si>
    <t>設計完了判定 (DFJ)</t>
    <rPh sb="0" eb="2">
      <t>セッケイ</t>
    </rPh>
    <rPh sb="2" eb="4">
      <t>カンリョウ</t>
    </rPh>
    <rPh sb="4" eb="6">
      <t>ハンテイ</t>
    </rPh>
    <phoneticPr fontId="24"/>
  </si>
  <si>
    <t>商品化完了判定 (CCJ)</t>
    <rPh sb="0" eb="3">
      <t>ショウヒンカ</t>
    </rPh>
    <rPh sb="3" eb="5">
      <t>カンリョウ</t>
    </rPh>
    <rPh sb="5" eb="7">
      <t>ハンテイ</t>
    </rPh>
    <phoneticPr fontId="24"/>
  </si>
  <si>
    <t>Commercialization Completion Judgment (CCJ)</t>
    <phoneticPr fontId="24"/>
  </si>
  <si>
    <t>P2-79</t>
    <phoneticPr fontId="24"/>
  </si>
  <si>
    <t>Mandatory</t>
    <phoneticPr fontId="24"/>
  </si>
  <si>
    <t>Product Design</t>
    <phoneticPr fontId="24"/>
  </si>
  <si>
    <t>P2-80. Design Concept Judgent (DCJ)</t>
    <phoneticPr fontId="87"/>
  </si>
  <si>
    <t>P2-80. 設計構想判定 (DCJ)</t>
    <rPh sb="7" eb="9">
      <t>セッケイ</t>
    </rPh>
    <rPh sb="9" eb="11">
      <t>コウソウ</t>
    </rPh>
    <rPh sb="11" eb="13">
      <t>ハンテイ</t>
    </rPh>
    <phoneticPr fontId="87"/>
  </si>
  <si>
    <t>P3-80. Design Finalization Judgment (DFJ)</t>
    <phoneticPr fontId="87"/>
  </si>
  <si>
    <t>P3-80. 設計完了判定 (DFJ)</t>
    <phoneticPr fontId="87"/>
  </si>
  <si>
    <t>商品化完了判定 (CCJ)</t>
    <rPh sb="0" eb="3">
      <t>ショウヒンカ</t>
    </rPh>
    <rPh sb="3" eb="5">
      <t>カンリョウ</t>
    </rPh>
    <rPh sb="5" eb="7">
      <t>ハンテイ</t>
    </rPh>
    <phoneticPr fontId="24"/>
  </si>
  <si>
    <t>Mandatory</t>
    <phoneticPr fontId="24"/>
  </si>
  <si>
    <t>Commercialization Completion Judgment (CCJ)</t>
    <phoneticPr fontId="24"/>
  </si>
  <si>
    <t>商品設計</t>
    <rPh sb="0" eb="2">
      <t>ショウヒン</t>
    </rPh>
    <rPh sb="2" eb="4">
      <t>セッケイ</t>
    </rPh>
    <phoneticPr fontId="24"/>
  </si>
  <si>
    <t>P1-2</t>
    <phoneticPr fontId="24"/>
  </si>
  <si>
    <t>P1-5</t>
    <phoneticPr fontId="24"/>
  </si>
  <si>
    <t>Confirmation Meeting before DVT (Design Verification Trial)</t>
    <phoneticPr fontId="24"/>
  </si>
  <si>
    <t>DVT前確認会議</t>
    <rPh sb="3" eb="4">
      <t>マエ</t>
    </rPh>
    <rPh sb="4" eb="6">
      <t>カクニン</t>
    </rPh>
    <rPh sb="6" eb="8">
      <t>カイギ</t>
    </rPh>
    <phoneticPr fontId="24"/>
  </si>
  <si>
    <t>DVT(Design Verification Trial)</t>
    <phoneticPr fontId="24"/>
  </si>
  <si>
    <t>DVT実施の可否を判定する</t>
    <phoneticPr fontId="109"/>
  </si>
  <si>
    <t>Judgment for Go To DVT</t>
    <phoneticPr fontId="109"/>
  </si>
  <si>
    <t>Confirmation Meeting before PVT (Production Verification Trial)</t>
    <phoneticPr fontId="24"/>
  </si>
  <si>
    <t>PVT前確認会議</t>
    <rPh sb="3" eb="4">
      <t>マエ</t>
    </rPh>
    <rPh sb="4" eb="6">
      <t>カクニン</t>
    </rPh>
    <rPh sb="6" eb="8">
      <t>カイギ</t>
    </rPh>
    <phoneticPr fontId="24"/>
  </si>
  <si>
    <t xml:space="preserve">PVT (Production Verification Trial) </t>
    <phoneticPr fontId="24"/>
  </si>
  <si>
    <t xml:space="preserve">PVT実施の可否を判定する
（BOMリリース前確認確認会議との統合も可）  </t>
    <rPh sb="22" eb="23">
      <t>マエ</t>
    </rPh>
    <rPh sb="23" eb="25">
      <t>カクニン</t>
    </rPh>
    <rPh sb="25" eb="27">
      <t>カクニン</t>
    </rPh>
    <rPh sb="27" eb="29">
      <t>カイギ</t>
    </rPh>
    <rPh sb="31" eb="33">
      <t>トウゴウ</t>
    </rPh>
    <rPh sb="34" eb="35">
      <t>カ</t>
    </rPh>
    <phoneticPr fontId="109"/>
  </si>
  <si>
    <t xml:space="preserve">Judgment for go to PVT phase  
（Can be combined with before BOM release confirmation meeting）  </t>
    <phoneticPr fontId="109"/>
  </si>
  <si>
    <t>P3-47</t>
    <phoneticPr fontId="24"/>
  </si>
  <si>
    <t>デバイス部署</t>
    <rPh sb="4" eb="6">
      <t>ブショ</t>
    </rPh>
    <phoneticPr fontId="24"/>
  </si>
  <si>
    <t>　・Open “e21-Web”[URL : http://gcp.sony.com/sites/e21/SitePages/Home.aspx</t>
    <phoneticPr fontId="24"/>
  </si>
  <si>
    <t>　・“e21-Web”[URL：http://gcp.sony.com/sites/e21/SitePages/Home.aspx]を開く</t>
    <phoneticPr fontId="24"/>
  </si>
  <si>
    <t>Sony(Product Design, DR, Products Safety, P/S Quality Promotion, Product Planning, Procurement, Plant Production Eng, Product Environment Control, Software Design, Panel Design, Power Supply System Design)</t>
    <phoneticPr fontId="24"/>
  </si>
  <si>
    <t>Sony(Product Design, DR, Products Safety, P/S Quality Promotion, Product Planning, Procurement, Plant Production Eng, Product Environment Control, Software Design, Panel Design, Power Supply System Design)</t>
    <phoneticPr fontId="24"/>
  </si>
  <si>
    <t>P2-2. D4Qキックオフ</t>
    <phoneticPr fontId="87"/>
  </si>
  <si>
    <t>P2-2. D4Q kick off</t>
    <phoneticPr fontId="87"/>
  </si>
  <si>
    <t>・品質目標値(設計VOC/品証VOC/DVT/PVT問題件数、MP Rework)が設定され、その設計計画ができていること
・前年度のプロセスレビュー（試作時問題） を実施し、改善方針が決まっていること
・前年度の導入時および市場問題の再発防止策が決まっていること</t>
    <rPh sb="7" eb="9">
      <t>セッケイ</t>
    </rPh>
    <rPh sb="13" eb="15">
      <t>ヒンショウ</t>
    </rPh>
    <rPh sb="76" eb="78">
      <t>シサク</t>
    </rPh>
    <rPh sb="78" eb="79">
      <t>ジ</t>
    </rPh>
    <rPh sb="79" eb="81">
      <t>モンダイ</t>
    </rPh>
    <rPh sb="107" eb="109">
      <t>ドウニュウ</t>
    </rPh>
    <rPh sb="109" eb="110">
      <t>ジ</t>
    </rPh>
    <rPh sb="113" eb="115">
      <t>シジョウ</t>
    </rPh>
    <phoneticPr fontId="109"/>
  </si>
  <si>
    <t>P1-6</t>
    <phoneticPr fontId="24"/>
  </si>
  <si>
    <t>P1-2. 商品化プロジェクトレビュー</t>
    <phoneticPr fontId="87"/>
  </si>
  <si>
    <t>P1-2. Commercialization PJ Review</t>
    <phoneticPr fontId="87"/>
  </si>
  <si>
    <t>P1-4. ソフトウェアプロジェクトキックオフ</t>
    <phoneticPr fontId="87"/>
  </si>
  <si>
    <t>P1-4. Software Project Kick off</t>
    <phoneticPr fontId="87"/>
  </si>
  <si>
    <t>P1-4. SW PJ Kick Off Meeting</t>
    <phoneticPr fontId="87"/>
  </si>
  <si>
    <t>P1-4. SW PJ Kick Off 会議</t>
    <phoneticPr fontId="87"/>
  </si>
  <si>
    <t>P2-5. Patent確認:
　　既存Patent/Software Licenseの使用有無確認</t>
    <phoneticPr fontId="24"/>
  </si>
  <si>
    <t>P2-5. Patent Confirmation: 
 Confirmation of the existing Patent / Software License   
 has been completed.</t>
    <phoneticPr fontId="24"/>
  </si>
  <si>
    <t>Product Plan Judgment &amp; Series concept material</t>
    <phoneticPr fontId="87"/>
  </si>
  <si>
    <t>商品企画判定及びシリーズ構想会議資料</t>
    <rPh sb="0" eb="2">
      <t>ショウヒン</t>
    </rPh>
    <rPh sb="2" eb="4">
      <t>キカク</t>
    </rPh>
    <rPh sb="4" eb="6">
      <t>ハンテイ</t>
    </rPh>
    <rPh sb="6" eb="7">
      <t>オヨ</t>
    </rPh>
    <rPh sb="12" eb="14">
      <t>コウソウ</t>
    </rPh>
    <rPh sb="14" eb="16">
      <t>カイギ</t>
    </rPh>
    <rPh sb="16" eb="18">
      <t>シリョウ</t>
    </rPh>
    <phoneticPr fontId="87"/>
  </si>
  <si>
    <t>(5) 「実施イベント表」が完成したら、商品設計担当責任者の承認をもらい、品質評価担当部署（DR）の承認をを得た上で、関連部署と製造事業所製技に配布する。
(6) 「実施イベント表」をe21事務局にも配布する。                                                                                                  (7) DVT前確認会議とPVT前確認会議が行なわれた時は、その際に、設計仕様に変更点が発生していない
かどうかを確認する。変更点がある場合は、「実施イベント表」の変更が必要ないかどうかを関係者で協議する。</t>
    <rPh sb="297" eb="300">
      <t>カンケイシャ</t>
    </rPh>
    <rPh sb="301" eb="303">
      <t>キョウギ</t>
    </rPh>
    <phoneticPr fontId="24"/>
  </si>
  <si>
    <t>(5) If Event Planning Table will be completed, receive an approval of Design Manager and DR manager, deliver to the related department, and Plant production engineering upon receiving confirmation of design evaluation responsible department
(6) Also delver planning sheet to e21.                                                                                                      (7) When confirmation meeting before DVT and PVT have been conducted.  If there is change point, discuss with related person whether change of Event planning sheet is necessary or not.</t>
    <phoneticPr fontId="24"/>
  </si>
  <si>
    <t>・モデルリスクアセスメント(リスク洗い出しおよび担当部署決定）
P1-80. 商品企画判定
・DRBFMでのリスク抽出、ランク付け
・前年度のプロセスレビュー
・前年度の問題点レビュー
・設計VOC</t>
    <rPh sb="17" eb="18">
      <t>アラ</t>
    </rPh>
    <rPh sb="19" eb="20">
      <t>ダ</t>
    </rPh>
    <rPh sb="24" eb="26">
      <t>タントウ</t>
    </rPh>
    <rPh sb="26" eb="28">
      <t>ブショ</t>
    </rPh>
    <rPh sb="28" eb="30">
      <t>ケッテイ</t>
    </rPh>
    <rPh sb="39" eb="41">
      <t>ショウヒン</t>
    </rPh>
    <rPh sb="41" eb="43">
      <t>キカク</t>
    </rPh>
    <rPh sb="43" eb="45">
      <t>ハンテイ</t>
    </rPh>
    <phoneticPr fontId="109"/>
  </si>
  <si>
    <t>・Model risk accessment (Define risk and R&amp;R)
P1-80. Product Plan Judgment
· Risk extraction and ranking at DRBFM
· Process review of the previous year
· Issues review of the previous year
· Design VOC</t>
    <phoneticPr fontId="109"/>
  </si>
  <si>
    <t xml:space="preserve">P1-80. 商品企画判定
※設計構想判定の前に実施する
</t>
    <rPh sb="7" eb="9">
      <t>ショウヒン</t>
    </rPh>
    <rPh sb="9" eb="11">
      <t>キカク</t>
    </rPh>
    <rPh sb="11" eb="13">
      <t>ハンテイ</t>
    </rPh>
    <rPh sb="19" eb="21">
      <t>ハンテイ</t>
    </rPh>
    <phoneticPr fontId="109"/>
  </si>
  <si>
    <t>P2-3. D4EXキックオフ</t>
    <phoneticPr fontId="87"/>
  </si>
  <si>
    <t>P2-3. D4EX Kick Off</t>
    <phoneticPr fontId="87"/>
  </si>
  <si>
    <t>*SW specification is fixed for DVT</t>
    <phoneticPr fontId="24"/>
  </si>
  <si>
    <t>*plan of supply SW for DVT assy is clear also this SW have the function and stability to have Full DR</t>
    <phoneticPr fontId="24"/>
  </si>
  <si>
    <t>・DVTでFull DRができるレベルにHWの完成度が上がっていること（全パス確認など）</t>
    <phoneticPr fontId="24"/>
  </si>
  <si>
    <t>・DVTに必要なSW仕様確定</t>
    <phoneticPr fontId="24"/>
  </si>
  <si>
    <t>・Full DR可能な機能と安定度を持ったSWがDVTのAssyに供給可能な見通しができている</t>
    <phoneticPr fontId="24"/>
  </si>
  <si>
    <t>*HW completion level is good enough to have Full DR at DVT (ex : all pass confirmation)</t>
    <phoneticPr fontId="24"/>
  </si>
  <si>
    <t>ビジネス責任者　（PVT前確認会議にて承認）</t>
    <rPh sb="12" eb="13">
      <t>マエ</t>
    </rPh>
    <rPh sb="13" eb="15">
      <t>カクニン</t>
    </rPh>
    <rPh sb="19" eb="21">
      <t>ショウニン</t>
    </rPh>
    <phoneticPr fontId="24"/>
  </si>
  <si>
    <t>クリアランス：　設計構想時に全案件他社特許調査に着手できている事
                     及び
                     B4PVTまでに　クリアランス確認/対応方法の確立　が出来ている事
Patent：         シリーズ構想時に既存Patent/Software Licenseの使用有無の確認が終わっている事
                    及び
                    設計マイルストン毎に新規案件追加の有無が確認出来ている事
*手順は以下の通りです</t>
    <rPh sb="254" eb="256">
      <t>テジュン</t>
    </rPh>
    <rPh sb="257" eb="259">
      <t>イカ</t>
    </rPh>
    <rPh sb="260" eb="261">
      <t>トオ</t>
    </rPh>
    <phoneticPr fontId="24"/>
  </si>
  <si>
    <t>[ Clearance ] 
  Confirm all the patent search has been started at the design concept.                                                   
  Make sure that it is clear with patent(or direction desided, if not cleared) by B4PVT.
[ Patent ]                                                           
 Confirm the usage of existing Patent/Software License at the series concept.
 Confirm any addition of new Patent/Software License each design milestone(B4DVT/B4PVT/DFJ)
*The procedure is as follows</t>
    <phoneticPr fontId="24"/>
  </si>
  <si>
    <t>P2-6. ソフトウェア設計構想判定</t>
    <rPh sb="12" eb="14">
      <t>セッケイ</t>
    </rPh>
    <rPh sb="14" eb="16">
      <t>コウソウ</t>
    </rPh>
    <rPh sb="16" eb="18">
      <t>ハンテイ</t>
    </rPh>
    <phoneticPr fontId="87"/>
  </si>
  <si>
    <t>P2-6. Software Design Concept Judgment</t>
    <phoneticPr fontId="87"/>
  </si>
  <si>
    <t>P2-7. ソフトウェア品質構想判定</t>
    <rPh sb="12" eb="14">
      <t>ヒンシツ</t>
    </rPh>
    <rPh sb="14" eb="16">
      <t>コウソウ</t>
    </rPh>
    <rPh sb="16" eb="18">
      <t>ハンテイ</t>
    </rPh>
    <phoneticPr fontId="87"/>
  </si>
  <si>
    <t>P2-7. Software Quality Concept Judgment</t>
    <phoneticPr fontId="87"/>
  </si>
  <si>
    <t>P2-8. 輝度スペック確認</t>
    <rPh sb="6" eb="8">
      <t>キド</t>
    </rPh>
    <rPh sb="12" eb="14">
      <t>カクニン</t>
    </rPh>
    <phoneticPr fontId="87"/>
  </si>
  <si>
    <t>P2-8. Confirmation of Luminances specification</t>
    <phoneticPr fontId="87"/>
  </si>
  <si>
    <t>◆実施事項
輝度仕様決定プロセスに則って、DCJまでにTGT輝度（＋視野角・色域）を一覧化する。
最終Typical輝度TGTにリバイスし、PVT前確にてPM承認を得る。 
※TGT改版が必要になった場合、Panel Spec Fixedのクライテリアに従い、PVTにて実機確認し、必要に応じて設計部長承認を得てリストを更新する。変更時の承認プロセスは、輝度決定プロセス資料に従う。</t>
    <rPh sb="1" eb="3">
      <t>ジッシ</t>
    </rPh>
    <rPh sb="3" eb="5">
      <t>ジコウ</t>
    </rPh>
    <rPh sb="6" eb="8">
      <t>キド</t>
    </rPh>
    <rPh sb="8" eb="10">
      <t>シヨウ</t>
    </rPh>
    <rPh sb="10" eb="12">
      <t>ケッテイ</t>
    </rPh>
    <rPh sb="17" eb="18">
      <t>ノット</t>
    </rPh>
    <rPh sb="30" eb="32">
      <t>キド</t>
    </rPh>
    <rPh sb="34" eb="37">
      <t>シヤカク</t>
    </rPh>
    <rPh sb="38" eb="40">
      <t>シキイキ</t>
    </rPh>
    <rPh sb="42" eb="44">
      <t>イチラン</t>
    </rPh>
    <rPh sb="44" eb="45">
      <t>カ</t>
    </rPh>
    <rPh sb="49" eb="51">
      <t>サイシュウ</t>
    </rPh>
    <rPh sb="58" eb="60">
      <t>キド</t>
    </rPh>
    <rPh sb="73" eb="75">
      <t>マエカク</t>
    </rPh>
    <rPh sb="79" eb="81">
      <t>ショウニン</t>
    </rPh>
    <rPh sb="82" eb="83">
      <t>エ</t>
    </rPh>
    <rPh sb="91" eb="93">
      <t>カイハン</t>
    </rPh>
    <rPh sb="94" eb="96">
      <t>ヒツヨウ</t>
    </rPh>
    <rPh sb="100" eb="102">
      <t>バアイ</t>
    </rPh>
    <rPh sb="127" eb="128">
      <t>シタガ</t>
    </rPh>
    <rPh sb="135" eb="137">
      <t>ジッキ</t>
    </rPh>
    <rPh sb="137" eb="139">
      <t>カクニン</t>
    </rPh>
    <rPh sb="141" eb="143">
      <t>ヒツヨウ</t>
    </rPh>
    <rPh sb="144" eb="145">
      <t>オウ</t>
    </rPh>
    <rPh sb="147" eb="149">
      <t>セッケイ</t>
    </rPh>
    <rPh sb="149" eb="151">
      <t>ブチョウ</t>
    </rPh>
    <rPh sb="151" eb="153">
      <t>ショウニン</t>
    </rPh>
    <rPh sb="154" eb="155">
      <t>エ</t>
    </rPh>
    <rPh sb="160" eb="162">
      <t>コウシン</t>
    </rPh>
    <rPh sb="165" eb="167">
      <t>ヘンコウ</t>
    </rPh>
    <rPh sb="167" eb="168">
      <t>ジ</t>
    </rPh>
    <rPh sb="169" eb="171">
      <t>ショウニン</t>
    </rPh>
    <rPh sb="177" eb="179">
      <t>キド</t>
    </rPh>
    <rPh sb="179" eb="181">
      <t>ケッテイ</t>
    </rPh>
    <rPh sb="185" eb="187">
      <t>シリョウ</t>
    </rPh>
    <rPh sb="188" eb="189">
      <t>シタガ</t>
    </rPh>
    <phoneticPr fontId="24"/>
  </si>
  <si>
    <t>4. Progress confirmation method
  Confirm progress in Confirmation before PVT and Design Finalization.
  Measure be completed by DFJ</t>
    <phoneticPr fontId="24"/>
  </si>
  <si>
    <t>４、進捗確認方法
　　PVT前確認、DFJにおいて進捗確認を行なう。
　　DFJまでに方策が完了すること。</t>
    <rPh sb="2" eb="4">
      <t>シンチョク</t>
    </rPh>
    <rPh sb="4" eb="6">
      <t>カクニン</t>
    </rPh>
    <rPh sb="6" eb="8">
      <t>ホウホウ</t>
    </rPh>
    <rPh sb="14" eb="15">
      <t>マエ</t>
    </rPh>
    <rPh sb="15" eb="17">
      <t>カクニン</t>
    </rPh>
    <rPh sb="25" eb="27">
      <t>シンチョク</t>
    </rPh>
    <rPh sb="27" eb="29">
      <t>カクニン</t>
    </rPh>
    <rPh sb="30" eb="31">
      <t>オコ</t>
    </rPh>
    <rPh sb="43" eb="45">
      <t>ホウサク</t>
    </rPh>
    <rPh sb="46" eb="48">
      <t>カンリョウ</t>
    </rPh>
    <phoneticPr fontId="24"/>
  </si>
  <si>
    <t>Target and approve business targets and design plans for the next fiscal year, taking into account the progress and details of the model from Product Plan Judgment (PPJ).</t>
    <phoneticPr fontId="24"/>
  </si>
  <si>
    <t>商品企画判定(PPJ)からのモデルの進捗状況・詳細を加味し、次年度ビジネスのターゲットと設計プランを設定・承認する</t>
    <rPh sb="0" eb="2">
      <t>ショウヒン</t>
    </rPh>
    <rPh sb="2" eb="4">
      <t>キカク</t>
    </rPh>
    <rPh sb="4" eb="6">
      <t>ハンテイ</t>
    </rPh>
    <rPh sb="44" eb="46">
      <t>セッケイ</t>
    </rPh>
    <phoneticPr fontId="109"/>
  </si>
  <si>
    <t>P1-80. シリーズ構想書（ver.1.0)発行</t>
    <phoneticPr fontId="24"/>
  </si>
  <si>
    <t>P2-6. SW 設計構想会議
P2-7. SW 品質構想会議</t>
    <phoneticPr fontId="109"/>
  </si>
  <si>
    <t>P2-6. Software Design Concept Meeting
P2-7. Software Quality Concept Meeting</t>
    <phoneticPr fontId="109"/>
  </si>
  <si>
    <t xml:space="preserve">
</t>
    <phoneticPr fontId="24"/>
  </si>
  <si>
    <t xml:space="preserve">
</t>
    <phoneticPr fontId="24"/>
  </si>
  <si>
    <t xml:space="preserve">
</t>
    <phoneticPr fontId="24"/>
  </si>
  <si>
    <t xml:space="preserve">
</t>
    <phoneticPr fontId="24"/>
  </si>
  <si>
    <t xml:space="preserve">
</t>
    <phoneticPr fontId="24"/>
  </si>
  <si>
    <r>
      <t xml:space="preserve">*Judge a product with the possibility of the virus infection and report the result for Design concept.
    When it was judged as an object product, declare it and request a plant for measures.
  </t>
    </r>
    <r>
      <rPr>
        <b/>
        <sz val="11"/>
        <rFont val="Meiryo UI"/>
        <family val="3"/>
        <charset val="128"/>
      </rPr>
      <t>Follow Sony STM-155/STM-156.</t>
    </r>
    <phoneticPr fontId="24"/>
  </si>
  <si>
    <r>
      <t>Confirm submission of “Export Control Questionnaire”
(URL：</t>
    </r>
    <r>
      <rPr>
        <sz val="11"/>
        <color rgb="FF00B0F0"/>
        <rFont val="Meiryo UI"/>
        <family val="3"/>
        <charset val="128"/>
      </rPr>
      <t>https://jps00006408.jp.sony.com/SHES_Comp/html/export/index.html</t>
    </r>
    <r>
      <rPr>
        <sz val="11"/>
        <rFont val="Meiryo UI"/>
        <family val="3"/>
        <charset val="128"/>
      </rPr>
      <t>)</t>
    </r>
    <phoneticPr fontId="24"/>
  </si>
  <si>
    <t>*confirmation for schedule until MP</t>
    <phoneticPr fontId="24"/>
  </si>
  <si>
    <t>*Check if LOGO MASTER is updated and which LOGO is necessary to print</t>
    <phoneticPr fontId="24"/>
  </si>
  <si>
    <t>*Detail plan for Design &amp; Verification Phase (until DFJ)
*Confirmation of changing point from Kick Off Meeting</t>
    <phoneticPr fontId="24"/>
  </si>
  <si>
    <t>P3-3. DVT前確認会議（DVT前クライテリア確認）</t>
    <rPh sb="9" eb="10">
      <t>マエ</t>
    </rPh>
    <rPh sb="10" eb="12">
      <t>カクニン</t>
    </rPh>
    <rPh sb="12" eb="14">
      <t>カイギ</t>
    </rPh>
    <rPh sb="18" eb="19">
      <t>マエ</t>
    </rPh>
    <rPh sb="25" eb="27">
      <t>カクニン</t>
    </rPh>
    <phoneticPr fontId="87"/>
  </si>
  <si>
    <t>P3-3. Confirmation Meeting before DVT (Design Verification Trial)</t>
    <phoneticPr fontId="87"/>
  </si>
  <si>
    <t>Confirmation materials before DVT</t>
    <phoneticPr fontId="24"/>
  </si>
  <si>
    <t>DVT前確認資料</t>
    <rPh sb="3" eb="4">
      <t>マエ</t>
    </rPh>
    <rPh sb="4" eb="6">
      <t>カクニン</t>
    </rPh>
    <rPh sb="6" eb="8">
      <t>シリョウ</t>
    </rPh>
    <phoneticPr fontId="87"/>
  </si>
  <si>
    <t>DVT前確認会議資料
議事録</t>
    <rPh sb="6" eb="8">
      <t>カイギ</t>
    </rPh>
    <rPh sb="8" eb="10">
      <t>シリョウ</t>
    </rPh>
    <rPh sb="11" eb="14">
      <t>ギジロク</t>
    </rPh>
    <phoneticPr fontId="87"/>
  </si>
  <si>
    <t>P2-5. コンプライアンスマスターリスト
P3-19. 再発防止チェックシート</t>
    <phoneticPr fontId="24"/>
  </si>
  <si>
    <t>P2-81. パネル設計品質構想会議済</t>
    <phoneticPr fontId="87"/>
  </si>
  <si>
    <t>*DVTへ移行するための判断</t>
    <phoneticPr fontId="24"/>
  </si>
  <si>
    <t>*DVTにおいて実装され、通常使用では安定動作するSWの項目とレベルの合意および供給見通しがある</t>
    <phoneticPr fontId="24"/>
  </si>
  <si>
    <t>Minutes before DVT Conference Minutes</t>
    <phoneticPr fontId="24"/>
  </si>
  <si>
    <t>P2-5. Conpliance master list
P3-19. Recurrence prevention check sheet</t>
    <phoneticPr fontId="24"/>
  </si>
  <si>
    <t>P2-81. Panel design quality concept Meeting</t>
    <phoneticPr fontId="24"/>
  </si>
  <si>
    <t>*Judgment for Go To DVT</t>
    <phoneticPr fontId="24"/>
  </si>
  <si>
    <t>プロジェクトの中での「DVT前確認」の定義</t>
    <phoneticPr fontId="24"/>
  </si>
  <si>
    <t>「DVT前確認」の段階で確認すべき
プロジェクトの進捗状況</t>
    <phoneticPr fontId="24"/>
  </si>
  <si>
    <t>*DVTでの設計スケジュール</t>
    <phoneticPr fontId="24"/>
  </si>
  <si>
    <t>*DVTにおいて確認困難な項目の対策案を明確にする</t>
    <rPh sb="16" eb="18">
      <t>タイサク</t>
    </rPh>
    <rPh sb="18" eb="19">
      <t>アン</t>
    </rPh>
    <rPh sb="20" eb="22">
      <t>メイカク</t>
    </rPh>
    <phoneticPr fontId="24"/>
  </si>
  <si>
    <t>*DVTへのサンプル供給スケジュールと評価計画</t>
    <phoneticPr fontId="24"/>
  </si>
  <si>
    <t>*DVTで金型品供給のためのスケジュール</t>
    <phoneticPr fontId="24"/>
  </si>
  <si>
    <t>*DVTアッシ-時のSWリリース計画</t>
    <phoneticPr fontId="24"/>
  </si>
  <si>
    <t xml:space="preserve">
</t>
    <phoneticPr fontId="24"/>
  </si>
  <si>
    <t>・変更点確認</t>
    <phoneticPr fontId="24"/>
  </si>
  <si>
    <t>・部品点数、品種、ターゲット確認</t>
    <phoneticPr fontId="24"/>
  </si>
  <si>
    <t>Definition of Confirmation before DVT in the project</t>
    <phoneticPr fontId="24"/>
  </si>
  <si>
    <t>Progress of the project that should be confirmed in Confirmation before DVT</t>
    <phoneticPr fontId="24"/>
  </si>
  <si>
    <t>*confirm actual situation and target</t>
    <phoneticPr fontId="24"/>
  </si>
  <si>
    <t>*confirmation for Chassis Investigation Plan with representative models</t>
    <phoneticPr fontId="24"/>
  </si>
  <si>
    <t>*Clear plan to supply tooled mechanical parts</t>
    <phoneticPr fontId="24"/>
  </si>
  <si>
    <t>*Clear plan of Full DR and Full FT execution</t>
    <phoneticPr fontId="24"/>
  </si>
  <si>
    <t>*SW will be implemented and stable enough by general operation, this SW level and item are agreed and schedule is clear for DVT release</t>
    <phoneticPr fontId="24"/>
  </si>
  <si>
    <t>*Schedule update and progress check</t>
    <phoneticPr fontId="24"/>
  </si>
  <si>
    <t>*Organization/System of Products Design team</t>
    <phoneticPr fontId="24"/>
  </si>
  <si>
    <t>*pick up representative models and make clear evaluation plan</t>
    <phoneticPr fontId="24"/>
  </si>
  <si>
    <t>*SW release plan until DVT assy</t>
    <phoneticPr fontId="24"/>
  </si>
  <si>
    <t>*confirm ES panel evaluation plan and SPEC fix for CS panel</t>
    <phoneticPr fontId="24"/>
  </si>
  <si>
    <t>*WS panel evaluation result with using previous model</t>
    <phoneticPr fontId="24"/>
  </si>
  <si>
    <t>*schedule to supply tooled parts at DVT</t>
    <phoneticPr fontId="24"/>
  </si>
  <si>
    <t>*schedule of supply sample board to DVT and evaluation plan</t>
    <phoneticPr fontId="24"/>
  </si>
  <si>
    <t>*Design schedule for DTV</t>
    <phoneticPr fontId="24"/>
  </si>
  <si>
    <t>*make clear recovery plan for the issue which can not confirm at DVT</t>
    <phoneticPr fontId="24"/>
  </si>
  <si>
    <t>CIT (Customer Installation Test) at DVT stage</t>
    <phoneticPr fontId="24"/>
  </si>
  <si>
    <t xml:space="preserve">DVT CIT (Customer Installation Test) </t>
    <phoneticPr fontId="24"/>
  </si>
  <si>
    <t>DVT CITで問題点が発見された場合は、PVTまでに対策を実施する。</t>
    <phoneticPr fontId="24"/>
  </si>
  <si>
    <t>Measurement will be implemented until PVT if problem have been detected by DVT CIT.</t>
    <phoneticPr fontId="24"/>
  </si>
  <si>
    <t>CIT(Customer Installation Test) at DVT stage</t>
    <phoneticPr fontId="24"/>
  </si>
  <si>
    <t>SAPAPS at DVT stage</t>
    <phoneticPr fontId="24"/>
  </si>
  <si>
    <t>DR Meeting for DVT result</t>
    <phoneticPr fontId="24"/>
  </si>
  <si>
    <t>DVT DR会議</t>
    <phoneticPr fontId="24"/>
  </si>
  <si>
    <t>To make clear DVT problems and schedule of corrections/improvements.</t>
    <phoneticPr fontId="24"/>
  </si>
  <si>
    <t>To perform CIT on DVT stage.</t>
    <phoneticPr fontId="24"/>
  </si>
  <si>
    <t>To perform SAPAPS on DVT stage.</t>
    <phoneticPr fontId="24"/>
  </si>
  <si>
    <t>Design Verification Trial</t>
    <phoneticPr fontId="24"/>
  </si>
  <si>
    <t>To judge design maturity to go to DVT.</t>
    <phoneticPr fontId="24"/>
  </si>
  <si>
    <t>P3-8</t>
    <phoneticPr fontId="24"/>
  </si>
  <si>
    <t>･BOMリリース前に製品アセスメントシートを使用して、設計構想書中の環境目標の達成度を確認する。
アセスメント詳細はWebサイト　https://sonyjpn.sharepoint.com/sites/S125-018/web/index.aspx
に定められており、製品アセスメントシート、法規制チェックシートもこのWebページに登録されている。　　　　</t>
    <rPh sb="55" eb="57">
      <t>ショウサイ</t>
    </rPh>
    <phoneticPr fontId="17"/>
  </si>
  <si>
    <t>*Before BOM Release, using the product assessment sheet, it confirms the achievement of design conception
 in writing  the environmental goal.
  Details of the assessment 　URL: https://sonyjpn.sharepoint.com/sites/S125-018/web/index.aspx
  A product assessment sheet, a regulation check sheet, too, are subscribed to this Web site.</t>
    <phoneticPr fontId="24"/>
  </si>
  <si>
    <t>DR Meeting for Panel DVT</t>
    <phoneticPr fontId="24"/>
  </si>
  <si>
    <t>パネルDVT DR会議</t>
    <phoneticPr fontId="24"/>
  </si>
  <si>
    <t>パネルDVT DR会議</t>
    <phoneticPr fontId="24"/>
  </si>
  <si>
    <t xml:space="preserve">Panel Event Management Standard </t>
    <phoneticPr fontId="24"/>
  </si>
  <si>
    <t>P3-16. αリリース</t>
    <phoneticPr fontId="87"/>
  </si>
  <si>
    <t>P3-16. α Release</t>
    <phoneticPr fontId="87"/>
  </si>
  <si>
    <t>P3-18</t>
    <phoneticPr fontId="24"/>
  </si>
  <si>
    <t>P3-19. 再発防止チェックシート</t>
    <rPh sb="7" eb="11">
      <t>サイハツボウシ</t>
    </rPh>
    <phoneticPr fontId="87"/>
  </si>
  <si>
    <t>P3-19. Recurrence prevention check sheet</t>
    <phoneticPr fontId="87"/>
  </si>
  <si>
    <t>各試作イベントでチェックシートの進捗確認を行う。
DFJまでに収束させること</t>
    <rPh sb="0" eb="1">
      <t>カク</t>
    </rPh>
    <rPh sb="1" eb="3">
      <t>シサク</t>
    </rPh>
    <rPh sb="16" eb="20">
      <t>シンチョクカクニン</t>
    </rPh>
    <rPh sb="21" eb="22">
      <t>オコナ</t>
    </rPh>
    <rPh sb="31" eb="33">
      <t>シュウソク</t>
    </rPh>
    <phoneticPr fontId="24"/>
  </si>
  <si>
    <t>Check progress in each trial event.
Complete all check item by DFJ.</t>
    <phoneticPr fontId="24"/>
  </si>
  <si>
    <t>P3-12. Key Device ES確認</t>
    <rPh sb="20" eb="22">
      <t>カクニン</t>
    </rPh>
    <phoneticPr fontId="24"/>
  </si>
  <si>
    <t>P3-16. αリリース
-PVT開始時に使用するソフトウェアのリリース，およびPVT評価用ソフトウェアのリリース計画</t>
    <phoneticPr fontId="24"/>
  </si>
  <si>
    <t>PVT前確認会議議事録
BOMリリース前確認会議議事録
発表資料</t>
    <rPh sb="19" eb="20">
      <t>マエ</t>
    </rPh>
    <rPh sb="20" eb="22">
      <t>カクニン</t>
    </rPh>
    <rPh sb="22" eb="24">
      <t>カイギ</t>
    </rPh>
    <rPh sb="24" eb="27">
      <t>ギジロク</t>
    </rPh>
    <rPh sb="28" eb="30">
      <t>ハッピョウ</t>
    </rPh>
    <rPh sb="30" eb="32">
      <t>シリョウ</t>
    </rPh>
    <phoneticPr fontId="87"/>
  </si>
  <si>
    <t>PVT前確認会議資料
BOMリリース前確認会議資料</t>
    <rPh sb="3" eb="4">
      <t>マエ</t>
    </rPh>
    <rPh sb="4" eb="6">
      <t>カクニン</t>
    </rPh>
    <rPh sb="6" eb="8">
      <t>カイギ</t>
    </rPh>
    <rPh sb="8" eb="10">
      <t>シリョウ</t>
    </rPh>
    <rPh sb="18" eb="19">
      <t>マエ</t>
    </rPh>
    <rPh sb="19" eb="21">
      <t>カクニン</t>
    </rPh>
    <rPh sb="21" eb="23">
      <t>カイギ</t>
    </rPh>
    <rPh sb="23" eb="25">
      <t>シリョウ</t>
    </rPh>
    <phoneticPr fontId="87"/>
  </si>
  <si>
    <t>P3-12. Confirmation for Key Device ES</t>
    <phoneticPr fontId="24"/>
  </si>
  <si>
    <t>P3-14. DR Meeting for Panel DVT</t>
    <phoneticPr fontId="87"/>
  </si>
  <si>
    <t>P3-14. パネルDVT DR会議済</t>
    <phoneticPr fontId="24"/>
  </si>
  <si>
    <t>PVT preconfirmation meeting material
Before BOM release confirmation meeting material</t>
    <phoneticPr fontId="87"/>
  </si>
  <si>
    <t>PVT Confirmation Conference Minutes
Confirmation meeting minutes before BOM release
Briefing paper</t>
    <phoneticPr fontId="87"/>
  </si>
  <si>
    <t>（時期が合えば、PVT前確認会議と同時開催）</t>
    <phoneticPr fontId="24"/>
  </si>
  <si>
    <t>(can be combined with Before PVT confirmation meeting )</t>
    <phoneticPr fontId="24"/>
  </si>
  <si>
    <t>FDR023-04_E Form_Before PVT confirmation meeting_Before BOM Release Meeting Minutes</t>
    <phoneticPr fontId="24"/>
  </si>
  <si>
    <t>P3-23. BOM release
・ Issuing new parts drawings and delivery specifications</t>
    <phoneticPr fontId="24"/>
  </si>
  <si>
    <t>P3-23. BOM　リリース
・新規部品の図面及び、納入仕様書発行</t>
    <rPh sb="17" eb="19">
      <t>シンキ</t>
    </rPh>
    <rPh sb="19" eb="21">
      <t>ブヒン</t>
    </rPh>
    <rPh sb="22" eb="24">
      <t>ズメン</t>
    </rPh>
    <rPh sb="24" eb="25">
      <t>オヨ</t>
    </rPh>
    <rPh sb="27" eb="29">
      <t>ノウニュウ</t>
    </rPh>
    <rPh sb="29" eb="32">
      <t>シヨウショ</t>
    </rPh>
    <rPh sb="32" eb="34">
      <t>ハッコウ</t>
    </rPh>
    <phoneticPr fontId="24"/>
  </si>
  <si>
    <t>*before PVT confirmation meeting finished and judgment was go</t>
    <phoneticPr fontId="24"/>
  </si>
  <si>
    <t>*evaluation schedule until panel DFJ is clear</t>
    <phoneticPr fontId="24"/>
  </si>
  <si>
    <t>*panel DFJ finished</t>
    <phoneticPr fontId="24"/>
  </si>
  <si>
    <t>*Power Supply/INV. DFJ completed</t>
    <phoneticPr fontId="24"/>
  </si>
  <si>
    <t>・PVT前確認会議開催、判定済み</t>
    <phoneticPr fontId="24"/>
  </si>
  <si>
    <t>・パネルDFJまでの評価計画明確</t>
    <phoneticPr fontId="24"/>
  </si>
  <si>
    <t>・パネルDFJ完了</t>
    <phoneticPr fontId="24"/>
  </si>
  <si>
    <t>・電源DFJ完了</t>
    <phoneticPr fontId="24"/>
  </si>
  <si>
    <t>SAPAPS at PVT stage</t>
    <phoneticPr fontId="24"/>
  </si>
  <si>
    <t>To perform SAPAPS on PVT stage.</t>
    <phoneticPr fontId="24"/>
  </si>
  <si>
    <t>CIT (Customer Installation Test)/OoBE at PVT stage</t>
    <phoneticPr fontId="24"/>
  </si>
  <si>
    <t>CIT/OoBE at PVT stage</t>
    <phoneticPr fontId="24"/>
  </si>
  <si>
    <t>Closing CIT / OoBE issues at the PVT stage</t>
    <phoneticPr fontId="24"/>
  </si>
  <si>
    <t>To make clear PVT problems and schedule of corrections/improvement.</t>
    <phoneticPr fontId="24"/>
  </si>
  <si>
    <t>DR meeting for PVT result</t>
    <phoneticPr fontId="24"/>
  </si>
  <si>
    <t>PVT DR会議</t>
    <phoneticPr fontId="24"/>
  </si>
  <si>
    <t>PVT DR会議議事録</t>
    <rPh sb="6" eb="8">
      <t>カイギ</t>
    </rPh>
    <rPh sb="8" eb="11">
      <t>ギジロク</t>
    </rPh>
    <phoneticPr fontId="24"/>
  </si>
  <si>
    <t>PVT DR時制約事項</t>
    <rPh sb="6" eb="7">
      <t>ジ</t>
    </rPh>
    <rPh sb="7" eb="9">
      <t>セイヤク</t>
    </rPh>
    <rPh sb="9" eb="11">
      <t>ジコウ</t>
    </rPh>
    <phoneticPr fontId="24"/>
  </si>
  <si>
    <t>PVT DR時制約事項
PVT DR評価(商品設計担当分)</t>
    <rPh sb="6" eb="7">
      <t>ジ</t>
    </rPh>
    <rPh sb="7" eb="9">
      <t>セイヤク</t>
    </rPh>
    <rPh sb="9" eb="11">
      <t>ジコウ</t>
    </rPh>
    <rPh sb="18" eb="20">
      <t>ヒョウカ</t>
    </rPh>
    <rPh sb="21" eb="23">
      <t>ショウヒン</t>
    </rPh>
    <rPh sb="23" eb="25">
      <t>セッケイ</t>
    </rPh>
    <rPh sb="25" eb="27">
      <t>タントウ</t>
    </rPh>
    <rPh sb="27" eb="28">
      <t>ブン</t>
    </rPh>
    <phoneticPr fontId="24"/>
  </si>
  <si>
    <t>PVT DR IN前確認会議
PVT DR評価計画（評価分担を含む）
PVT DR評価(QA担当分)</t>
    <rPh sb="9" eb="10">
      <t>マエ</t>
    </rPh>
    <rPh sb="10" eb="12">
      <t>カクニン</t>
    </rPh>
    <rPh sb="12" eb="14">
      <t>カイギ</t>
    </rPh>
    <rPh sb="21" eb="23">
      <t>ヒョウカ</t>
    </rPh>
    <rPh sb="23" eb="25">
      <t>ケイカク</t>
    </rPh>
    <rPh sb="26" eb="28">
      <t>ヒョウカ</t>
    </rPh>
    <rPh sb="28" eb="30">
      <t>ブンタン</t>
    </rPh>
    <rPh sb="31" eb="32">
      <t>フク</t>
    </rPh>
    <rPh sb="41" eb="43">
      <t>ヒョウカ</t>
    </rPh>
    <rPh sb="46" eb="48">
      <t>タントウ</t>
    </rPh>
    <rPh sb="48" eb="49">
      <t>ブン</t>
    </rPh>
    <phoneticPr fontId="24"/>
  </si>
  <si>
    <t>Meeting minutes of PVT DR</t>
    <phoneticPr fontId="24"/>
  </si>
  <si>
    <t>Before PVT DR IN Meeting
PVT DR (Including evaluation assignment)
PVT DR evaluation (QA assigned)</t>
    <phoneticPr fontId="24"/>
  </si>
  <si>
    <t>Limitation Item for DR evaluation
PVT DR evaluation (Panel assigned)</t>
    <phoneticPr fontId="24"/>
  </si>
  <si>
    <t>Limitation Item for DR evaluation
PVT DR evaluation (Product Design assigned)</t>
    <phoneticPr fontId="24"/>
  </si>
  <si>
    <t>O-Cell DFJ</t>
    <phoneticPr fontId="24"/>
  </si>
  <si>
    <t>6.SET PVT DR (O-cell関係) 済み</t>
    <rPh sb="20" eb="22">
      <t>カンケイ</t>
    </rPh>
    <rPh sb="24" eb="25">
      <t>ズ</t>
    </rPh>
    <phoneticPr fontId="24"/>
  </si>
  <si>
    <t>6. SET PVT DR (O-cell related) is finished</t>
    <phoneticPr fontId="24"/>
  </si>
  <si>
    <t>*To comply RIPR 100%.
*To get approval from Responsible person of Product Design before DFJ</t>
    <phoneticPr fontId="24"/>
  </si>
  <si>
    <t>･RIPRを100%満足すること。
･設計検認の２週間前までにチェックシートを安心安全担当へ提出し、DFJまでに承認を得ること。</t>
    <phoneticPr fontId="24"/>
  </si>
  <si>
    <t>GPS/RS: Responsible person of Product Design &amp; Sony QA.  
DSP/DSR: Responsible person of Product Design.</t>
    <phoneticPr fontId="24"/>
  </si>
  <si>
    <t>To check PVT set to meet DSS check sheet.</t>
    <phoneticPr fontId="24"/>
  </si>
  <si>
    <t>To get approval from Responsible person of Product Design before DFJ.</t>
    <phoneticPr fontId="24"/>
  </si>
  <si>
    <t>To check PVT set to meet MPQR items.</t>
    <phoneticPr fontId="24"/>
  </si>
  <si>
    <t>To check PVT set to meet EMC requirement.</t>
    <phoneticPr fontId="24"/>
  </si>
  <si>
    <t>To check PVT set to meet drop/vibration specification.</t>
    <phoneticPr fontId="24"/>
  </si>
  <si>
    <t>To check RIPR items on DVT stage.</t>
    <phoneticPr fontId="24"/>
  </si>
  <si>
    <t>To check MPQR items on DVT stage.</t>
    <phoneticPr fontId="24"/>
  </si>
  <si>
    <t>To assess requirement from GEMS on DVT stage.</t>
    <phoneticPr fontId="24"/>
  </si>
  <si>
    <t>GPS/RS: 商品設計　&amp; 品証.  
DSP/DSR: 商品設計</t>
    <rPh sb="8" eb="10">
      <t>ショウヒン</t>
    </rPh>
    <rPh sb="10" eb="12">
      <t>セッケイ</t>
    </rPh>
    <rPh sb="15" eb="17">
      <t>ヒンショウ</t>
    </rPh>
    <rPh sb="30" eb="32">
      <t>ショウヒン</t>
    </rPh>
    <rPh sb="32" eb="34">
      <t>セッケイ</t>
    </rPh>
    <phoneticPr fontId="24"/>
  </si>
  <si>
    <t>1)GPS/ RS/ DSP/ DSRが基準を満足できない場合が発生した時, 暫定的に一定期間特別規格で生産するために、「Request for permission to deviate from Spec」を発行する
2)市場問題が発生しないと判断できる事</t>
    <rPh sb="20" eb="22">
      <t>キジュン</t>
    </rPh>
    <rPh sb="23" eb="25">
      <t>マンゾク</t>
    </rPh>
    <rPh sb="29" eb="31">
      <t>バアイ</t>
    </rPh>
    <rPh sb="32" eb="34">
      <t>ハッセイ</t>
    </rPh>
    <rPh sb="36" eb="37">
      <t>トキ</t>
    </rPh>
    <rPh sb="106" eb="108">
      <t>ハッコウ</t>
    </rPh>
    <phoneticPr fontId="24"/>
  </si>
  <si>
    <t>1)In case that GPS/ RS/ DSP/ DSR is not be satisfied, “Request for permission to deviate from Spec” is to be issued in order to produce products temporarily with the special standards.
2)No occurrence of market problems is to be judged.</t>
    <phoneticPr fontId="24"/>
  </si>
  <si>
    <t>Event Requirement</t>
    <phoneticPr fontId="24"/>
  </si>
  <si>
    <t>DRがDFJ前に最終設計品質完成度状況を設計に報告するもの</t>
    <rPh sb="20" eb="22">
      <t>セッケイ</t>
    </rPh>
    <phoneticPr fontId="109"/>
  </si>
  <si>
    <t>Before DFJ, DR is to issue final design quality report to the Design.</t>
    <phoneticPr fontId="109"/>
  </si>
  <si>
    <t>1. All requirements are to be OK and are to be approved by PP.
2. At the time of DFJ, make a progress report for Products Safety.
3. When the item which is not OK occur at the time of before PP, report a recovery plan to Safety.</t>
    <phoneticPr fontId="24"/>
  </si>
  <si>
    <t>対象はUSA、カナダ向けモデル。
Product Compliance Assessment Sheetに従い、確認、記入する。</t>
    <phoneticPr fontId="24"/>
  </si>
  <si>
    <t>Compliance indication check (2nd) (ICCS/S-PAS)
 (Before DFJ)</t>
    <phoneticPr fontId="24"/>
  </si>
  <si>
    <t>コンプライアンス表示チェック(2回目)(ICCS/S-PAS) (DFJ前)</t>
    <rPh sb="8" eb="10">
      <t>ヒョウジ</t>
    </rPh>
    <rPh sb="16" eb="18">
      <t>カイメ</t>
    </rPh>
    <rPh sb="36" eb="37">
      <t>マエ</t>
    </rPh>
    <phoneticPr fontId="24"/>
  </si>
  <si>
    <t xml:space="preserve">    If there is any unachieved item, clarify its cause and obtain approval of responsible person.    
    Details of the assessment 　URL: https://sonyjpn.sharepoint.com/sites/S125-018/web/index.aspx</t>
    <phoneticPr fontId="24"/>
  </si>
  <si>
    <t>未達成項目がある場合はその原因を明確にし、判定者の承認を得ること。
　アセスメントの詳細は、環境推進部のWeb　サイト https://sonyjpn.sharepoint.com/sites/S125-018/web/index.aspxを参照。　</t>
    <phoneticPr fontId="24"/>
  </si>
  <si>
    <t>*Product Safety Inspection Check Sheetを使用して、製品がDFJの前に安全基準の要件を満たしていることを確認する</t>
    <phoneticPr fontId="24"/>
  </si>
  <si>
    <t>*Confirm that Products comply with requirement of the safety standard before DFJ by using Product Safety Inspection Check Sheet.</t>
    <phoneticPr fontId="24"/>
  </si>
  <si>
    <t>ソフトウェア量産リリース判定会議</t>
    <phoneticPr fontId="24"/>
  </si>
  <si>
    <t>Panel DFJ内での判断でOK</t>
    <rPh sb="9" eb="10">
      <t>ナイ</t>
    </rPh>
    <rPh sb="12" eb="14">
      <t>ハンダン</t>
    </rPh>
    <phoneticPr fontId="24"/>
  </si>
  <si>
    <t>Panel DFJ内での判断でOK</t>
    <phoneticPr fontId="24"/>
  </si>
  <si>
    <t>9.セットPVT DR評価(パネル関連)済み</t>
    <rPh sb="11" eb="13">
      <t>ヒョウカ</t>
    </rPh>
    <phoneticPr fontId="24"/>
  </si>
  <si>
    <t>9. SET PVT DR (panel related) is finished</t>
    <phoneticPr fontId="24"/>
  </si>
  <si>
    <t>It is OK to judge by Panel DFJ</t>
    <phoneticPr fontId="24"/>
  </si>
  <si>
    <t>電源DFJ (Design Finalization Judgment)</t>
    <rPh sb="0" eb="2">
      <t>デンゲン</t>
    </rPh>
    <phoneticPr fontId="24"/>
  </si>
  <si>
    <t>DFJ (Design Finalization Judgment) for Power Supply unit</t>
    <phoneticPr fontId="24"/>
  </si>
  <si>
    <t>Panel DFJ (Design Finalization Judgment)</t>
    <phoneticPr fontId="24"/>
  </si>
  <si>
    <t>パネルDFJ (Design Finalization Judgment)</t>
    <phoneticPr fontId="24"/>
  </si>
  <si>
    <t>Minutes of design finalization judgment
Presentation materials (including check sheet)</t>
    <phoneticPr fontId="24"/>
  </si>
  <si>
    <t>Mass Production Judgment (MPJ) for PP</t>
    <phoneticPr fontId="24"/>
  </si>
  <si>
    <t>Mass Production Judgment (MPJ) for MP</t>
    <phoneticPr fontId="24"/>
  </si>
  <si>
    <t>P5-50</t>
    <phoneticPr fontId="24"/>
  </si>
  <si>
    <t>P5-51</t>
    <phoneticPr fontId="24"/>
  </si>
  <si>
    <t>P4-80. Mass Production Judgment (MPJ) for PP</t>
    <phoneticPr fontId="87"/>
  </si>
  <si>
    <t>P3-80. 設計完了判定</t>
    <rPh sb="9" eb="11">
      <t>カンリョウ</t>
    </rPh>
    <rPh sb="11" eb="13">
      <t>ハンテイ</t>
    </rPh>
    <phoneticPr fontId="24"/>
  </si>
  <si>
    <t>P3-80. DFJ (Design Finalization Judgment)</t>
    <phoneticPr fontId="24"/>
  </si>
  <si>
    <t>* There should not be any fail item on PP On-line judgment check list.
* Verification Report for Environmental Compliance of parts shall be prepared and approval of Product Environmental Quality Manager shall be obtained.
* The Quality Evaluation Plan (evaluation/test items, schedule and sample quantity) shall have been fixed.
* In the case of the model judged that have possibility to be infected by the virus, at the time of the design concept, confirm that virus infection measures are completed in the production process.
* “Go with condition” is acceptable at the discretion of a judging person if there are clear written conditions and schedule to be implemented before confirmation meeting before on-line or product release meeting.
* If unacceptable parts that are not approved are forced to use, products shall not be shipped until applicable parts are approved.
* Review preparation of IRP based on decision items at Service Classification Meeting and if there are items which have not been completed, action shall be completed by Product Release Meeting.</t>
    <phoneticPr fontId="24"/>
  </si>
  <si>
    <t>P5-1. PP画音質判定会議</t>
    <rPh sb="8" eb="9">
      <t>ガ</t>
    </rPh>
    <rPh sb="9" eb="11">
      <t>オンシツ</t>
    </rPh>
    <rPh sb="11" eb="13">
      <t>ハンテイ</t>
    </rPh>
    <rPh sb="13" eb="15">
      <t>カイギ</t>
    </rPh>
    <phoneticPr fontId="87"/>
  </si>
  <si>
    <t>P5-1. Judgment meeting for Picture/Sound performance at PP stage</t>
    <phoneticPr fontId="87"/>
  </si>
  <si>
    <t>P5-2. コンプライアンス表示チェック (最終) (ICCS/S-PAS)</t>
    <rPh sb="14" eb="16">
      <t>ヒョウジ</t>
    </rPh>
    <rPh sb="22" eb="24">
      <t>サイシュウ</t>
    </rPh>
    <phoneticPr fontId="87"/>
  </si>
  <si>
    <t>P5-2. Compliance indication check (final) (ICCS/S-PAS)</t>
    <phoneticPr fontId="87"/>
  </si>
  <si>
    <t>P5-3. 量産先行(PP)評価</t>
    <rPh sb="6" eb="8">
      <t>リョウサン</t>
    </rPh>
    <rPh sb="8" eb="10">
      <t>センコウ</t>
    </rPh>
    <rPh sb="14" eb="16">
      <t>ヒョウカ</t>
    </rPh>
    <phoneticPr fontId="87"/>
  </si>
  <si>
    <t>P5-3. PP Evaluation</t>
    <phoneticPr fontId="87"/>
  </si>
  <si>
    <t>P5-50. Mass Production Judgment (MPJ) for MP</t>
    <phoneticPr fontId="87"/>
  </si>
  <si>
    <t>P5-1. PP画音質判定会議</t>
    <phoneticPr fontId="24"/>
  </si>
  <si>
    <t>P5-2. コンプライアンス表示チェック (最終) (S-PAS/ICCS)
P5-3. 量産先行(PP)評価</t>
    <phoneticPr fontId="24"/>
  </si>
  <si>
    <t>P5-1. Judgment meeting for Picture/Sound performance at PP stage</t>
    <phoneticPr fontId="24"/>
  </si>
  <si>
    <t>P5-2. Compliance indication check (final) (S-PAS/ICCS)
P5-3. PP Evaluation</t>
    <phoneticPr fontId="24"/>
  </si>
  <si>
    <t>P5-51. MP画音質判定会議</t>
    <rPh sb="9" eb="10">
      <t>ガ</t>
    </rPh>
    <rPh sb="10" eb="12">
      <t>オンシツ</t>
    </rPh>
    <rPh sb="12" eb="14">
      <t>ハンテイ</t>
    </rPh>
    <rPh sb="14" eb="16">
      <t>カイギ</t>
    </rPh>
    <phoneticPr fontId="87"/>
  </si>
  <si>
    <t>P5-51. Judgment meeting for Picture/Sound performance at MP stage</t>
    <phoneticPr fontId="87"/>
  </si>
  <si>
    <t>P5-51. MP画音質判定会議</t>
    <phoneticPr fontId="24"/>
  </si>
  <si>
    <t>P5-51. Judgment meeting for Picture/Sound performance at MP stage</t>
    <phoneticPr fontId="24"/>
  </si>
  <si>
    <r>
      <t>・出荷開始判定までに発生した品質問題のレビュー</t>
    </r>
    <r>
      <rPr>
        <sz val="12"/>
        <color rgb="FFFF0000"/>
        <rFont val="ＭＳ Ｐゴシック"/>
        <family val="3"/>
        <charset val="128"/>
      </rPr>
      <t>を行い、再発防止につなげる</t>
    </r>
    <rPh sb="3" eb="5">
      <t>カイシ</t>
    </rPh>
    <rPh sb="24" eb="25">
      <t>オコナ</t>
    </rPh>
    <rPh sb="27" eb="29">
      <t>サイハツ</t>
    </rPh>
    <rPh sb="29" eb="31">
      <t>ボウシ</t>
    </rPh>
    <phoneticPr fontId="24"/>
  </si>
  <si>
    <t>In addition, review the problems found before SSJ  and to link to action of prevent recurrence</t>
    <phoneticPr fontId="24"/>
  </si>
  <si>
    <t>Product design person in charge makes the compliance check sheet before Design validation by using ICCS and confirms that indication contents of PVT product are correct.</t>
    <phoneticPr fontId="24"/>
  </si>
  <si>
    <t xml:space="preserve"> 適用対象製品の仕様の承認(設計構想会議、展示会への出展の承認)までに、
人体影響による健康被害のリスクを評価し、低減すべきかを判断、承認を取得している事</t>
    <phoneticPr fontId="109"/>
  </si>
  <si>
    <t>商品設計部門</t>
    <phoneticPr fontId="109"/>
  </si>
  <si>
    <t>商品設計部門/開発設計部門/企画・MK部門/品証・CS部門</t>
    <phoneticPr fontId="87"/>
  </si>
  <si>
    <t>・人体影響の判定・記録シートを用いて、チェック項目の該非判定。該当する場合は、リスク分類を実施。
・判定結果について品質責任者(品質オフィサー)、設計責任者の承認を取得
　又は、品質責任者、設計責任者から権限移譲された者
・承認後又は、QMS-348J-01"人体影響の評価・判断プロセスに関する標準 第1版"施行前のModelで人体影響に関わる変更が生じた場合は、リスク判定、承認を取得。
・リスク低減策が必要と判断された場合、リスク分類1/2に応じて低減策を検討。</t>
    <phoneticPr fontId="24"/>
  </si>
  <si>
    <t>・人体影響の判定・記録シートを用いたリスク判定
・品質責任者(品質オフィサー)、設計責任者の承認を取得</t>
    <rPh sb="1" eb="3">
      <t>ジンタイ</t>
    </rPh>
    <rPh sb="3" eb="5">
      <t>エイキョウ</t>
    </rPh>
    <rPh sb="6" eb="8">
      <t>ハンテイ</t>
    </rPh>
    <rPh sb="9" eb="11">
      <t>キロク</t>
    </rPh>
    <rPh sb="15" eb="16">
      <t>モチ</t>
    </rPh>
    <rPh sb="21" eb="23">
      <t>ハンテイ</t>
    </rPh>
    <phoneticPr fontId="24"/>
  </si>
  <si>
    <t>人体影響の判定・記録シート</t>
    <rPh sb="0" eb="2">
      <t>ジンタイ</t>
    </rPh>
    <rPh sb="2" eb="4">
      <t>エイキョウ</t>
    </rPh>
    <rPh sb="5" eb="7">
      <t>ハンテイ</t>
    </rPh>
    <rPh sb="8" eb="10">
      <t>キロク</t>
    </rPh>
    <phoneticPr fontId="24"/>
  </si>
  <si>
    <r>
      <rPr>
        <u/>
        <sz val="12"/>
        <color indexed="12"/>
        <rFont val="Meiryo UI"/>
        <family val="3"/>
        <charset val="128"/>
      </rPr>
      <t>人体影響の判定の概要書</t>
    </r>
    <rPh sb="0" eb="2">
      <t>ジンタイ</t>
    </rPh>
    <rPh sb="2" eb="4">
      <t>エイキョウ</t>
    </rPh>
    <rPh sb="5" eb="7">
      <t>ハンテイ</t>
    </rPh>
    <rPh sb="8" eb="11">
      <t>ガイヨウショ</t>
    </rPh>
    <phoneticPr fontId="24"/>
  </si>
  <si>
    <t>e-21</t>
    <phoneticPr fontId="24"/>
  </si>
  <si>
    <t>生産終了から10年</t>
    <rPh sb="0" eb="2">
      <t>セイサン</t>
    </rPh>
    <rPh sb="2" eb="4">
      <t>シュウリョウ</t>
    </rPh>
    <rPh sb="8" eb="9">
      <t>ネン</t>
    </rPh>
    <phoneticPr fontId="24"/>
  </si>
  <si>
    <t>【目的】</t>
    <rPh sb="1" eb="3">
      <t>モクテキ</t>
    </rPh>
    <phoneticPr fontId="24"/>
  </si>
  <si>
    <t>　人体影響による健康被害のリスクを評価し、低減すべきかを判断する。
　</t>
    <phoneticPr fontId="24"/>
  </si>
  <si>
    <t>　対象：販売、頒布、貸与、展示、体験提供する製品。　ハードウェア、ソフトウェア、コンテンツを含む。</t>
    <phoneticPr fontId="24"/>
  </si>
  <si>
    <t>【適用対象記録方法】　</t>
    <rPh sb="1" eb="3">
      <t>テキヨウ</t>
    </rPh>
    <rPh sb="3" eb="5">
      <t>タイショウ</t>
    </rPh>
    <rPh sb="5" eb="7">
      <t>キロク</t>
    </rPh>
    <rPh sb="7" eb="9">
      <t>ホウホウ</t>
    </rPh>
    <phoneticPr fontId="24"/>
  </si>
  <si>
    <t>各Model、展示会毎に実施</t>
    <phoneticPr fontId="24"/>
  </si>
  <si>
    <t>　e.g. FY21 model(Segment名)</t>
  </si>
  <si>
    <t>【ルール】</t>
    <phoneticPr fontId="24"/>
  </si>
  <si>
    <t>1. 人体影響の判定・記録シートを用いて、チェック項目の該非判定。該当する場合は、リスク分類を実施。</t>
    <phoneticPr fontId="24"/>
  </si>
  <si>
    <t>2. 判定結果について品質責任者(品質オフィサー)、設計責任者の承認を取得</t>
    <phoneticPr fontId="24"/>
  </si>
  <si>
    <t>　　又は、品質責任者、設計責任者から権限移譲された者</t>
    <phoneticPr fontId="24"/>
  </si>
  <si>
    <t>3. 承認後又は、QMS-348J-01"人体影響の評価・判断プロセスに関する標準 第1版"施行前のModelで、人体影響に関わる変更が生じた場合は、リスク判定、承認を取得。</t>
    <phoneticPr fontId="24"/>
  </si>
  <si>
    <t>　仕向けの追加での実施は不要。</t>
    <phoneticPr fontId="24"/>
  </si>
  <si>
    <t>4．リスク低減策が必要と判断された場合、リスク分類1/2に応じて低減策を検討。</t>
    <phoneticPr fontId="24"/>
  </si>
  <si>
    <t>　下記に該当する製品は、品質オフィサーの承認を得たうえで、リスク判定、その結果に対する承認を省略できる。</t>
    <rPh sb="32" eb="34">
      <t>ハンテイ</t>
    </rPh>
    <rPh sb="37" eb="39">
      <t>ケッカ</t>
    </rPh>
    <rPh sb="40" eb="41">
      <t>タイ</t>
    </rPh>
    <rPh sb="43" eb="45">
      <t>ショウニン</t>
    </rPh>
    <phoneticPr fontId="24"/>
  </si>
  <si>
    <t>なお省略した根拠は、記録に残す(記録の方法は各事業会社に準じる)。</t>
  </si>
  <si>
    <t>・QMS-348J-01"人体影響の評価・判断プロセスに関する標準 第1版"の4.1から4.3に定める事項を遵守したプロセスを経て、過去に【対象外】と判定された製品と、仕様と使用方法が同様である製品</t>
  </si>
  <si>
    <t>・QMS-348J-01"人体影響の評価・判断プロセスに関する標準 第1版"の4.1から4.3に定める事項を遵守したプロセスを経て、過去に【リスク分類1】または【リスク分類2】と判定されリスク低減策を実施した製品と、
　仕様と使用方法が同様であり、同等のリスク低減策を実施する製品</t>
    <phoneticPr fontId="24"/>
  </si>
  <si>
    <t>設計責印者/品質責任者
★QMS(QED発行)では、品質オフィサーのみ</t>
    <rPh sb="20" eb="22">
      <t>ハッコウ</t>
    </rPh>
    <phoneticPr fontId="109"/>
  </si>
  <si>
    <t>・リスク低減策の策定
　必要に応じて、QEDに低減策に関して、相談
・品質責任者(品質オフィサー)、設計責任者の承認を取得</t>
    <rPh sb="4" eb="6">
      <t>テイゲン</t>
    </rPh>
    <rPh sb="6" eb="7">
      <t>サク</t>
    </rPh>
    <rPh sb="8" eb="10">
      <t>サクテイ</t>
    </rPh>
    <rPh sb="12" eb="14">
      <t>ヒツヨウ</t>
    </rPh>
    <rPh sb="15" eb="16">
      <t>オウ</t>
    </rPh>
    <rPh sb="23" eb="25">
      <t>テイゲン</t>
    </rPh>
    <rPh sb="25" eb="26">
      <t>サク</t>
    </rPh>
    <rPh sb="27" eb="28">
      <t>カン</t>
    </rPh>
    <rPh sb="31" eb="33">
      <t>ソウダン</t>
    </rPh>
    <phoneticPr fontId="24"/>
  </si>
  <si>
    <t>　</t>
    <phoneticPr fontId="24"/>
  </si>
  <si>
    <t>1. リスク分類毎に下記対応を実施。</t>
    <phoneticPr fontId="24"/>
  </si>
  <si>
    <t>　　リスク分類1：少なくともQMS-348J 4.3に記載されている低減策を検討。対応内容、実施方法を関連部署で協議。</t>
    <phoneticPr fontId="24"/>
  </si>
  <si>
    <t xml:space="preserve">　　リスク分類2：リスク低減策の案を本社品質・CS部門へ報告し、合意を得る
</t>
    <phoneticPr fontId="24"/>
  </si>
  <si>
    <t>　　　　　　　　　　案が無い場合は、本社品質・CS部門へ相談、低減策を策定、合意を得る</t>
    <phoneticPr fontId="24"/>
  </si>
  <si>
    <t>　　※リスク低減策の妥当性がわかる根拠を明確にする事</t>
    <rPh sb="6" eb="8">
      <t>テイゲン</t>
    </rPh>
    <rPh sb="8" eb="9">
      <t>サク</t>
    </rPh>
    <rPh sb="10" eb="13">
      <t>ダトウセイ</t>
    </rPh>
    <rPh sb="17" eb="19">
      <t>コンキョ</t>
    </rPh>
    <rPh sb="20" eb="22">
      <t>メイカク</t>
    </rPh>
    <rPh sb="25" eb="26">
      <t>コト</t>
    </rPh>
    <phoneticPr fontId="24"/>
  </si>
  <si>
    <t>2. 本社品質・CS部門への報告結果、策定したリスク低減策を人体影響の判定・記録シートに記入し、品質責任者(品質オフィサー)、設計責任者の承認を取得</t>
    <phoneticPr fontId="24"/>
  </si>
  <si>
    <t>　　※展示会については、展示予定の計画を提示する。</t>
    <rPh sb="3" eb="6">
      <t>テンジカイ</t>
    </rPh>
    <rPh sb="12" eb="14">
      <t>テンジ</t>
    </rPh>
    <rPh sb="14" eb="16">
      <t>ヨテイ</t>
    </rPh>
    <rPh sb="17" eb="19">
      <t>ケイカク</t>
    </rPh>
    <rPh sb="20" eb="22">
      <t>テイジ</t>
    </rPh>
    <phoneticPr fontId="24"/>
  </si>
  <si>
    <t>5. 人体影響の判定・記録シートにリスク低減策実施を追記し、本社品質・CS部門へ提出。</t>
    <phoneticPr fontId="24"/>
  </si>
  <si>
    <t>人体影響　リスク低減策策定</t>
    <rPh sb="0" eb="2">
      <t>ジンタイ</t>
    </rPh>
    <rPh sb="2" eb="4">
      <t>エイキョウ</t>
    </rPh>
    <rPh sb="8" eb="10">
      <t>テイゲン</t>
    </rPh>
    <rPh sb="10" eb="11">
      <t>サク</t>
    </rPh>
    <rPh sb="11" eb="13">
      <t>サクテイ</t>
    </rPh>
    <phoneticPr fontId="24"/>
  </si>
  <si>
    <t>P1-7</t>
    <phoneticPr fontId="24"/>
  </si>
  <si>
    <t>＊実施有無の判断はEvent Plannning(P2-1)に基づく</t>
    <rPh sb="1" eb="3">
      <t>ジッシ</t>
    </rPh>
    <rPh sb="3" eb="5">
      <t>ウム</t>
    </rPh>
    <rPh sb="6" eb="8">
      <t>ハンダン</t>
    </rPh>
    <rPh sb="31" eb="32">
      <t>モト</t>
    </rPh>
    <phoneticPr fontId="24"/>
  </si>
  <si>
    <t>P1-5. 人体影響　リスク判定</t>
    <rPh sb="6" eb="8">
      <t>ジンタイ</t>
    </rPh>
    <rPh sb="8" eb="10">
      <t>エイキョウ</t>
    </rPh>
    <rPh sb="14" eb="16">
      <t>ハンテイ</t>
    </rPh>
    <phoneticPr fontId="87"/>
  </si>
  <si>
    <t>P1-6. Kick off Meeting</t>
    <phoneticPr fontId="87"/>
  </si>
  <si>
    <t>P1-7. 基本構想会議</t>
    <rPh sb="6" eb="8">
      <t>キホン</t>
    </rPh>
    <rPh sb="8" eb="10">
      <t>コウソウ</t>
    </rPh>
    <rPh sb="10" eb="12">
      <t>カイギ</t>
    </rPh>
    <phoneticPr fontId="87"/>
  </si>
  <si>
    <t>P1-7. Basic Concept Meeting</t>
    <phoneticPr fontId="87"/>
  </si>
  <si>
    <t>27. DVT DR会議</t>
    <rPh sb="10" eb="12">
      <t>カイギ</t>
    </rPh>
    <phoneticPr fontId="87"/>
  </si>
  <si>
    <t>DVT DR時制約事項
DVT DR評価(商品設計担当分)</t>
    <rPh sb="6" eb="7">
      <t>ジ</t>
    </rPh>
    <rPh sb="7" eb="9">
      <t>セイヤク</t>
    </rPh>
    <rPh sb="9" eb="11">
      <t>ジコウ</t>
    </rPh>
    <rPh sb="18" eb="20">
      <t>ヒョウカ</t>
    </rPh>
    <rPh sb="21" eb="23">
      <t>ショウヒン</t>
    </rPh>
    <rPh sb="23" eb="25">
      <t>セッケイ</t>
    </rPh>
    <rPh sb="25" eb="27">
      <t>タントウ</t>
    </rPh>
    <rPh sb="27" eb="28">
      <t>ブン</t>
    </rPh>
    <phoneticPr fontId="24"/>
  </si>
  <si>
    <t>DVT DR時制約事項</t>
    <rPh sb="6" eb="7">
      <t>ジ</t>
    </rPh>
    <rPh sb="7" eb="9">
      <t>セイヤク</t>
    </rPh>
    <rPh sb="9" eb="11">
      <t>ジコウ</t>
    </rPh>
    <phoneticPr fontId="24"/>
  </si>
  <si>
    <t>DVT DR IN前確認会議
DVT DR評価計画（評価分担を含む）
DVT DR評価(QA担当分)</t>
    <rPh sb="9" eb="10">
      <t>マエ</t>
    </rPh>
    <rPh sb="10" eb="12">
      <t>カクニン</t>
    </rPh>
    <rPh sb="12" eb="14">
      <t>カイギ</t>
    </rPh>
    <rPh sb="21" eb="23">
      <t>ヒョウカ</t>
    </rPh>
    <rPh sb="23" eb="25">
      <t>ケイカク</t>
    </rPh>
    <rPh sb="26" eb="28">
      <t>ヒョウカ</t>
    </rPh>
    <rPh sb="28" eb="30">
      <t>ブンタン</t>
    </rPh>
    <rPh sb="31" eb="32">
      <t>フク</t>
    </rPh>
    <rPh sb="41" eb="43">
      <t>ヒョウカ</t>
    </rPh>
    <rPh sb="46" eb="48">
      <t>タントウ</t>
    </rPh>
    <rPh sb="48" eb="49">
      <t>ブン</t>
    </rPh>
    <phoneticPr fontId="24"/>
  </si>
  <si>
    <t>DVT DR会議議事録</t>
    <rPh sb="6" eb="8">
      <t>カイギ</t>
    </rPh>
    <rPh sb="8" eb="11">
      <t>ギジロク</t>
    </rPh>
    <phoneticPr fontId="24"/>
  </si>
  <si>
    <t>Meeting minutes of DVT DR</t>
    <phoneticPr fontId="24"/>
  </si>
  <si>
    <t>Before DVT DR IN Meeting
DVT DR (Including evaluation assignment)
DVT DR evaluation (QA assigned)</t>
    <phoneticPr fontId="24"/>
  </si>
  <si>
    <t>Limitation Item for DR evaluation
DVT DR evaluation (Panel assigned)</t>
    <phoneticPr fontId="24"/>
  </si>
  <si>
    <t>Limitation Item for DR evaluation
DVT DR evaluation (Product Design assigned)</t>
    <phoneticPr fontId="24"/>
  </si>
  <si>
    <t>27. DR Meeting for DVT Result</t>
    <phoneticPr fontId="87"/>
  </si>
  <si>
    <t>P3-20. 人体影響　リスク軽減策</t>
    <rPh sb="7" eb="9">
      <t>ジンタイ</t>
    </rPh>
    <rPh sb="9" eb="11">
      <t>エイキョウ</t>
    </rPh>
    <rPh sb="15" eb="17">
      <t>ケイゲン</t>
    </rPh>
    <rPh sb="17" eb="18">
      <t>サク</t>
    </rPh>
    <phoneticPr fontId="87"/>
  </si>
  <si>
    <t>P3-57</t>
    <phoneticPr fontId="24"/>
  </si>
  <si>
    <t>P5-80. 初期出荷判定 (ISJ)</t>
    <rPh sb="7" eb="9">
      <t>ショキ</t>
    </rPh>
    <rPh sb="9" eb="11">
      <t>シュッカ</t>
    </rPh>
    <rPh sb="11" eb="13">
      <t>ハンテイ</t>
    </rPh>
    <phoneticPr fontId="87"/>
  </si>
  <si>
    <t>This meeting judge whether Products can be shipped out based on the ISJ confirmation items.</t>
    <phoneticPr fontId="24"/>
  </si>
  <si>
    <t>P5-80. Initial Shipping Judgment (ISJ)</t>
    <phoneticPr fontId="87"/>
  </si>
  <si>
    <t>P3-53. ソフトウェア量産リリース判定</t>
    <phoneticPr fontId="87"/>
  </si>
  <si>
    <t>P3-54. Panel DFJ</t>
    <phoneticPr fontId="87"/>
  </si>
  <si>
    <t>P3-54. Panel DV(Design Validation) meeting</t>
    <phoneticPr fontId="87"/>
  </si>
  <si>
    <t>P3-53. Software Release Judgment</t>
    <phoneticPr fontId="87"/>
  </si>
  <si>
    <t>P3-56. ローカライゼーションプロセス</t>
    <phoneticPr fontId="87"/>
  </si>
  <si>
    <t>P3-56. Localization Process</t>
    <phoneticPr fontId="87"/>
  </si>
  <si>
    <t>P3-53. ソフトウェア量産リリース判定会議</t>
    <phoneticPr fontId="87"/>
  </si>
  <si>
    <t>P3-53. Software Release Judgment Meeting</t>
    <phoneticPr fontId="87"/>
  </si>
  <si>
    <t>P3-50</t>
    <phoneticPr fontId="24"/>
  </si>
  <si>
    <t>P3-46. DR残問題報告</t>
    <rPh sb="9" eb="10">
      <t>ザン</t>
    </rPh>
    <rPh sb="10" eb="12">
      <t>モンダイ</t>
    </rPh>
    <rPh sb="12" eb="14">
      <t>ホウコク</t>
    </rPh>
    <phoneticPr fontId="87"/>
  </si>
  <si>
    <t>P3-32. PVT DR会議</t>
    <phoneticPr fontId="24"/>
  </si>
  <si>
    <t>P3-32. DR Meeting for PVT Result</t>
    <phoneticPr fontId="24"/>
  </si>
  <si>
    <t>P3-46. Report of pending DR problems</t>
    <phoneticPr fontId="87"/>
  </si>
  <si>
    <t>P3-32. PVT DR会議</t>
    <rPh sb="13" eb="15">
      <t>カイギ</t>
    </rPh>
    <phoneticPr fontId="87"/>
  </si>
  <si>
    <t>P3-32. DR Meeting for PVT Result</t>
    <phoneticPr fontId="87"/>
  </si>
  <si>
    <t>P3-25. サービス区分会議</t>
    <rPh sb="11" eb="13">
      <t>クブン</t>
    </rPh>
    <rPh sb="13" eb="15">
      <t>カイギ</t>
    </rPh>
    <phoneticPr fontId="87"/>
  </si>
  <si>
    <t>P3-25. Service classification meeting</t>
    <phoneticPr fontId="87"/>
  </si>
  <si>
    <t>P3-21. PVT前確認会議</t>
    <rPh sb="10" eb="11">
      <t>マエ</t>
    </rPh>
    <rPh sb="11" eb="13">
      <t>カクニン</t>
    </rPh>
    <rPh sb="13" eb="15">
      <t>カイギ</t>
    </rPh>
    <phoneticPr fontId="87"/>
  </si>
  <si>
    <t>P3-21. Confirmation Meeting before PVT (Production Verification Trial)</t>
    <phoneticPr fontId="87"/>
  </si>
  <si>
    <t xml:space="preserve">P1-6. Kick Off Meeting
· The technology that makes up the model is clarified
· The feature list of L / U is clear (It is possible to estimate selling price / quantity or variation of target)
· Risk projects must be clear
</t>
    <phoneticPr fontId="109"/>
  </si>
  <si>
    <t xml:space="preserve">P1-6. Kick Off Meeting
・モデルを構成する技術が明確になっていること
・L/Uのフィーチャーリストが明確になっていること（ターゲットの売価・数量 or バリエーションが推定できていること）
・リスク案件が明確であること
</t>
    <phoneticPr fontId="109"/>
  </si>
  <si>
    <t>P1-7. 基本構想会議</t>
    <rPh sb="6" eb="10">
      <t>キホンコウソウ</t>
    </rPh>
    <rPh sb="10" eb="12">
      <t>カイギ</t>
    </rPh>
    <phoneticPr fontId="87"/>
  </si>
  <si>
    <t>· The quality target value (VOC of Design and QA / number of DVT / PVT problems, MP Rework)　and Design plan has been set
· Conducted process review (at trial stage problem) of the previous fiscal year and decided improvement policy
· The measures to prevent the recurrence of the previous year's problem have been decided</t>
    <phoneticPr fontId="24"/>
  </si>
  <si>
    <t>Compliance indication check (1st) (ICCS/S-PAS)
 (prior to "Confirmation Meeting before PVT")</t>
    <phoneticPr fontId="24"/>
  </si>
  <si>
    <t>コンプライアンス表示チェック(1回目)(ICCS/S-PAS) (PVT前確認会議前)</t>
    <rPh sb="8" eb="10">
      <t>ヒョウジ</t>
    </rPh>
    <rPh sb="16" eb="18">
      <t>カイメ</t>
    </rPh>
    <rPh sb="36" eb="37">
      <t>マエ</t>
    </rPh>
    <rPh sb="37" eb="39">
      <t>カクニン</t>
    </rPh>
    <rPh sb="39" eb="41">
      <t>カイギ</t>
    </rPh>
    <rPh sb="41" eb="42">
      <t>マエ</t>
    </rPh>
    <phoneticPr fontId="24"/>
  </si>
  <si>
    <t>Product design person in charge makes the compliance check sheet before Confirmation Meeting before PVT by using ICCS and confirms a necessary indication requirement.</t>
    <phoneticPr fontId="24"/>
  </si>
  <si>
    <t xml:space="preserve">Judgment for go to PVT phase  
（Can be combined with before BOM release confirmation meeting） </t>
    <phoneticPr fontId="24"/>
  </si>
  <si>
    <t>◆What PDL should do：
List the TGT luminance (+ viewing angle and color gamut) up to DCM according to the luminance specification decision process.
Revise to the final Typical Luminance TGT and get PM approval at PVT. 
※According to the criteria of Panel Spec Fixed, it shall be approved by Design General Manager. 
Check the actual TV Set by PVT and update the list as needed. refer to decision process if luminance TGT is changed from original.</t>
    <phoneticPr fontId="87"/>
  </si>
  <si>
    <t>Compliance indication check (1st) (ICCS/S-PAS)
 (prior to "Confirmation Meeting before PVT")</t>
    <phoneticPr fontId="24"/>
  </si>
  <si>
    <t>Product design person in charge makes the compliance check sheet of the charge model before "Confirmation Meeting before PVT" by using ICCS/S-PAS and confirms a necessary indication requirement.</t>
    <phoneticPr fontId="24"/>
  </si>
  <si>
    <t>商品設計担当者は、PVT前確認会議前に、ICCS/S-PASを使用して、担当モデルのコンプライアンスチェックシートを作成し、必要な表示要求項目を確認する。
製品安全担当部署は、ICCS/S-PAS上で商品設計担当部署の確認結果を確認する。</t>
    <rPh sb="13" eb="15">
      <t>カクニン</t>
    </rPh>
    <rPh sb="15" eb="17">
      <t>カイギ</t>
    </rPh>
    <rPh sb="17" eb="18">
      <t>マエ</t>
    </rPh>
    <phoneticPr fontId="24"/>
  </si>
  <si>
    <t>P3-16. α release
-Software for PVT start is released and prepare plan for releasing software for PVT evaluation.</t>
    <phoneticPr fontId="24"/>
  </si>
  <si>
    <t>*Judgment for go to PVT phase</t>
    <phoneticPr fontId="24"/>
  </si>
  <si>
    <t>(if possible, this meeting should hold at same time with Before PVT meeting)</t>
    <phoneticPr fontId="24"/>
  </si>
  <si>
    <t>PVT開始時のクライテリア</t>
    <phoneticPr fontId="24"/>
  </si>
  <si>
    <t>Definition of Confirmation before PVT in the project</t>
    <phoneticPr fontId="24"/>
  </si>
  <si>
    <t>*Confirmation of changing point from Design concept meeting</t>
    <phoneticPr fontId="24"/>
  </si>
  <si>
    <t>*Detail plan of final confirmation until Design Validation</t>
    <phoneticPr fontId="24"/>
  </si>
  <si>
    <t xml:space="preserve">
</t>
    <phoneticPr fontId="24"/>
  </si>
  <si>
    <t>2. Software problem
   *Final SPEC. SW (all function is implemented and stable enough by general operation) has clear plan to supply to PVT
   *Confirm SQA evaluation release meeting schedule and have expectation of GO</t>
    <phoneticPr fontId="24"/>
  </si>
  <si>
    <t xml:space="preserve">
</t>
    <phoneticPr fontId="24"/>
  </si>
  <si>
    <t xml:space="preserve">
</t>
    <phoneticPr fontId="24"/>
  </si>
  <si>
    <t>*Schedule update and progress check</t>
    <phoneticPr fontId="24"/>
  </si>
  <si>
    <t>*reconfirmation for organization/system</t>
    <phoneticPr fontId="24"/>
  </si>
  <si>
    <t>*confirmation for system of model introduction into factory</t>
    <phoneticPr fontId="24"/>
  </si>
  <si>
    <t>*Final schematic is completed</t>
    <phoneticPr fontId="24"/>
  </si>
  <si>
    <t>*confirmation of changing point</t>
    <phoneticPr fontId="24"/>
  </si>
  <si>
    <t>*Panel SPEC fixed</t>
    <phoneticPr fontId="24"/>
  </si>
  <si>
    <t>*confirmation of completion level of die</t>
    <phoneticPr fontId="24"/>
  </si>
  <si>
    <t>*Power Supply/INV SPEC fix</t>
    <phoneticPr fontId="24"/>
  </si>
  <si>
    <t>*Problem review and schedule confirmation</t>
    <phoneticPr fontId="24"/>
  </si>
  <si>
    <t>*Basic P/S Quality fixed</t>
    <phoneticPr fontId="24"/>
  </si>
  <si>
    <t>*Final P/S Quality investigation schedule</t>
    <phoneticPr fontId="24"/>
  </si>
  <si>
    <t>*confirmation for changing point</t>
    <phoneticPr fontId="24"/>
  </si>
  <si>
    <t>*confirmation for EMI data including Panel</t>
    <phoneticPr fontId="24"/>
  </si>
  <si>
    <t>*confirm final EMI evaluation plan by model</t>
    <phoneticPr fontId="24"/>
  </si>
  <si>
    <t>*make clear recovery plan for unconfirmed item</t>
    <phoneticPr fontId="24"/>
  </si>
  <si>
    <t>*progress check for Risk Management Chart</t>
    <phoneticPr fontId="24"/>
  </si>
  <si>
    <t>*risk confirmation for changing point</t>
    <phoneticPr fontId="24"/>
  </si>
  <si>
    <t>*confirmation of the latest information</t>
    <phoneticPr fontId="24"/>
  </si>
  <si>
    <t>*reconfirmation of the latest information</t>
    <phoneticPr fontId="24"/>
  </si>
  <si>
    <t>*progress check for Quality Concept</t>
    <phoneticPr fontId="24"/>
  </si>
  <si>
    <t>*confirm estimation at MP, target and action plan</t>
    <phoneticPr fontId="24"/>
  </si>
  <si>
    <t>*update of production plan</t>
    <phoneticPr fontId="24"/>
  </si>
  <si>
    <t>*before BOM release meeting is done or scheduled</t>
    <phoneticPr fontId="24"/>
  </si>
  <si>
    <t>*confirm introduction system</t>
    <phoneticPr fontId="24"/>
  </si>
  <si>
    <t>*involvement of production people</t>
    <phoneticPr fontId="24"/>
  </si>
  <si>
    <t>*SW release plan until PVT assy</t>
    <phoneticPr fontId="24"/>
  </si>
  <si>
    <t>*Detail schedule between DFJ and MP</t>
    <phoneticPr fontId="24"/>
  </si>
  <si>
    <t>*Power Supply/INV DFJ schedule</t>
    <phoneticPr fontId="24"/>
  </si>
  <si>
    <t>3. Problem caused by Data Setting or software specification
   Remaining issues should not be a big obstacle  to proceed PVT Trial and Design Review activity (Ex. Schedule impact)</t>
    <phoneticPr fontId="24"/>
  </si>
  <si>
    <t>4. Clear plan to have Panel DFJ and finish Panel design.
   Basically Panel DVT DR being carried out.</t>
    <phoneticPr fontId="24"/>
  </si>
  <si>
    <t>6. Compliance indication check(1st) by ICCS is completed. 
   (Before "Confirmation Meeting before PVT")</t>
    <phoneticPr fontId="24"/>
  </si>
  <si>
    <t>Progress of the project that should be confirmed in Confirmation before PVT</t>
    <phoneticPr fontId="24"/>
  </si>
  <si>
    <t>Product design person in charge makes the compliance check sheet of the charge model before Design validation by using ICCS/S-PAS and confirms that indication contents of PVT product are correct.</t>
    <phoneticPr fontId="24"/>
  </si>
  <si>
    <t>商品設計担当者は、設計検認前に、ICCS/S-PASで作成した担当モデルのコンプライアンスチェックシートを使用し、PVT品の表示内容が正しいことを確認する。
製品安全担当部署は、ICCS/S-PAS上で商品設計担当部署の確認結果を確認する。</t>
    <phoneticPr fontId="24"/>
  </si>
  <si>
    <t>2. When there are some design changes after PVT, deliberate the following items about all design change items.
   But the items which were evaluated and verified with DR can be excepted.</t>
    <phoneticPr fontId="24"/>
  </si>
  <si>
    <t>*Judgment for closing design activities and go to mass production</t>
    <phoneticPr fontId="24"/>
  </si>
  <si>
    <t>*Confirmation for end of products design without any problem</t>
    <phoneticPr fontId="24"/>
  </si>
  <si>
    <t xml:space="preserve">20.  Compliance indication check by ICCS/S-PAS was completed or is planned to complete before each due date. </t>
    <phoneticPr fontId="24"/>
  </si>
  <si>
    <t>(For derivative model, judgment criteria will be applied to only for applicable item)</t>
    <phoneticPr fontId="24"/>
  </si>
  <si>
    <t>*Detail schedule until shipping</t>
    <phoneticPr fontId="24"/>
  </si>
  <si>
    <t>*reconfirmation for organization/system of MP introduction</t>
    <phoneticPr fontId="24"/>
  </si>
  <si>
    <t>*Design completed and no remaining problem</t>
    <phoneticPr fontId="24"/>
  </si>
  <si>
    <t>*confirmation for MP introduction plan</t>
    <phoneticPr fontId="24"/>
  </si>
  <si>
    <t>*MP panel supply schedule check</t>
    <phoneticPr fontId="24"/>
  </si>
  <si>
    <t>*confirmation for design close and MP parts supply schedule</t>
    <phoneticPr fontId="24"/>
  </si>
  <si>
    <t>*Confirm MP PS supply schedule</t>
    <phoneticPr fontId="24"/>
  </si>
  <si>
    <t>*confirmation for design completion and introduction Schedule</t>
    <phoneticPr fontId="24"/>
  </si>
  <si>
    <t>*Final P/S Quality confirmed</t>
    <phoneticPr fontId="24"/>
  </si>
  <si>
    <t>*confirmation for design completed and introduction Schedule</t>
    <phoneticPr fontId="24"/>
  </si>
  <si>
    <t>*confirmation that data was sent to Palette</t>
    <phoneticPr fontId="24"/>
  </si>
  <si>
    <t>*no remaining design issue</t>
    <phoneticPr fontId="24"/>
  </si>
  <si>
    <t>*close Risk Management Chart</t>
    <phoneticPr fontId="24"/>
  </si>
  <si>
    <t>*Closing of Quality Concept and confirm the result at DV timing</t>
    <phoneticPr fontId="24"/>
  </si>
  <si>
    <t>*confirm completion level</t>
    <phoneticPr fontId="24"/>
  </si>
  <si>
    <t>*confirm final production plan</t>
    <phoneticPr fontId="24"/>
  </si>
  <si>
    <t>*confirm parts order situation</t>
    <phoneticPr fontId="24"/>
  </si>
  <si>
    <t>*confirmation of actual introduction plan</t>
    <phoneticPr fontId="24"/>
  </si>
  <si>
    <t>*Confirm PS DFJ result</t>
    <phoneticPr fontId="24"/>
  </si>
  <si>
    <t>*Confirmation of result of Panel DFJ</t>
    <phoneticPr fontId="24"/>
  </si>
  <si>
    <t xml:space="preserve">  3) The introduction of design change shall be finally judged definitely.
The list which design change items after PVT and side effect verification results shall be attached as a material.</t>
    <phoneticPr fontId="24"/>
  </si>
  <si>
    <t>PPP : Product Planning / 商品企画</t>
    <rPh sb="25" eb="27">
      <t>ショウヒン</t>
    </rPh>
    <rPh sb="27" eb="29">
      <t>キカク</t>
    </rPh>
    <phoneticPr fontId="24"/>
  </si>
  <si>
    <t>DQCP : Design and Quality Concept / 設計・品質構想</t>
    <rPh sb="36" eb="38">
      <t>セッケイ</t>
    </rPh>
    <rPh sb="39" eb="41">
      <t>ヒンシツ</t>
    </rPh>
    <rPh sb="41" eb="43">
      <t>コウソウ</t>
    </rPh>
    <phoneticPr fontId="24"/>
  </si>
  <si>
    <t>DVP : Design and Verification / 設計・検証</t>
    <rPh sb="32" eb="34">
      <t>セッケイ</t>
    </rPh>
    <rPh sb="35" eb="37">
      <t>ケンショウ</t>
    </rPh>
    <phoneticPr fontId="24"/>
  </si>
  <si>
    <t>CRP</t>
    <phoneticPr fontId="24"/>
  </si>
  <si>
    <t>Initial Shipping Judgment (ISJ)</t>
    <phoneticPr fontId="24"/>
  </si>
  <si>
    <t>PP量産判定 (MPJ)</t>
    <rPh sb="2" eb="4">
      <t>リョウサン</t>
    </rPh>
    <rPh sb="4" eb="6">
      <t>ハンテイ</t>
    </rPh>
    <phoneticPr fontId="24"/>
  </si>
  <si>
    <t>MP量産判定 (MPJ)</t>
    <rPh sb="2" eb="4">
      <t>リョウサン</t>
    </rPh>
    <rPh sb="4" eb="6">
      <t>ハンテイ</t>
    </rPh>
    <phoneticPr fontId="24"/>
  </si>
  <si>
    <t>P5-50. MP量産開定 (MPJ)</t>
    <rPh sb="9" eb="11">
      <t>リョウサン</t>
    </rPh>
    <rPh sb="11" eb="12">
      <t>カイ</t>
    </rPh>
    <rPh sb="12" eb="13">
      <t>ジョウ</t>
    </rPh>
    <phoneticPr fontId="87"/>
  </si>
  <si>
    <t>P4-80. PP量産判定 (MPJ)</t>
    <phoneticPr fontId="87"/>
  </si>
  <si>
    <t>Adverse Health Effects:Developing risk reduction measures</t>
    <phoneticPr fontId="24"/>
  </si>
  <si>
    <t>Phase</t>
    <phoneticPr fontId="24"/>
  </si>
  <si>
    <t>Process Flow Chart</t>
    <phoneticPr fontId="24"/>
  </si>
  <si>
    <t>Software</t>
    <phoneticPr fontId="24"/>
  </si>
  <si>
    <t>Order SW from outsourcing</t>
    <phoneticPr fontId="24"/>
  </si>
  <si>
    <t>Sony design</t>
    <phoneticPr fontId="24"/>
  </si>
  <si>
    <t>Software Design Concept Judgment</t>
    <phoneticPr fontId="24"/>
  </si>
  <si>
    <t>Software Quality Concept Judgment</t>
    <phoneticPr fontId="24"/>
  </si>
  <si>
    <t>Software品質構想判定</t>
    <rPh sb="8" eb="10">
      <t>ヒンシツ</t>
    </rPh>
    <rPh sb="10" eb="12">
      <t>コウソウ</t>
    </rPh>
    <rPh sb="12" eb="14">
      <t>ハンテイ</t>
    </rPh>
    <phoneticPr fontId="24"/>
  </si>
  <si>
    <t>Software設計構想判定</t>
    <rPh sb="8" eb="10">
      <t>セッケイ</t>
    </rPh>
    <rPh sb="10" eb="12">
      <t>コウソウ</t>
    </rPh>
    <rPh sb="12" eb="14">
      <t>ハンテイ</t>
    </rPh>
    <phoneticPr fontId="24"/>
  </si>
  <si>
    <t>Panel</t>
    <phoneticPr fontId="24"/>
  </si>
  <si>
    <t>Product Design</t>
    <phoneticPr fontId="24"/>
  </si>
  <si>
    <t>商品企画判定に向けて、中期からの変化点、中期開発アイテムのFeasibility study結果踏まえた各シリーズの勝ち筋についての合意形成を行う</t>
    <rPh sb="0" eb="2">
      <t>ショウヒン</t>
    </rPh>
    <rPh sb="2" eb="4">
      <t>キカク</t>
    </rPh>
    <rPh sb="4" eb="6">
      <t>ハンテイ</t>
    </rPh>
    <phoneticPr fontId="109"/>
  </si>
  <si>
    <t>Towards the Product Planning Judgment (PPJ), we will form consensus on the winning line of each series based on the change point from the middle term, the Feasibility study result of the mid-term development item</t>
    <phoneticPr fontId="109"/>
  </si>
  <si>
    <t>P1-80. 商品企画判定(PPJ) / シリーズコンセプトシート発行</t>
    <phoneticPr fontId="87"/>
  </si>
  <si>
    <t>P1-80. Product Planning Judgement (PPJ) / Issue Series Concept Sheet</t>
    <phoneticPr fontId="87"/>
  </si>
  <si>
    <t>Product Planning Judgement (PPJ) /
Issue Series Concept Sheet</t>
    <phoneticPr fontId="24"/>
  </si>
  <si>
    <t>商品企画判定 (PPJ) /
シリーズコンセプトシート発行</t>
    <rPh sb="0" eb="2">
      <t>ショウヒン</t>
    </rPh>
    <rPh sb="2" eb="4">
      <t>キカク</t>
    </rPh>
    <rPh sb="4" eb="6">
      <t>ハンテイ</t>
    </rPh>
    <rPh sb="27" eb="29">
      <t>ハッコウ</t>
    </rPh>
    <phoneticPr fontId="24"/>
  </si>
  <si>
    <t>Towards PPJ, we will form consensus on the winning line of each series based on the change point from the middle term, the Feasibility study result of the mid-term development item</t>
    <phoneticPr fontId="24"/>
  </si>
  <si>
    <t>Mech</t>
    <phoneticPr fontId="24"/>
  </si>
  <si>
    <t>Elec</t>
    <phoneticPr fontId="24"/>
  </si>
  <si>
    <t>Device</t>
    <phoneticPr fontId="24"/>
  </si>
  <si>
    <t>Quality Concept Judgment (QCJ)</t>
    <phoneticPr fontId="24"/>
  </si>
  <si>
    <t>設計責任者/品質責任者</t>
    <rPh sb="2" eb="4">
      <t>セキニン</t>
    </rPh>
    <phoneticPr fontId="109"/>
  </si>
  <si>
    <t>・Judgment of Adverse Health Effects using a recording sheet. If applicable, carry out risk classification.
・Obtain approval from the quality manager (quality officer) and design manager for the judgment results.
Or a person who has been delegated authority from the quality manager or the design manager.
・ After approval, or if there is a change in the model before QMS-348J-01 , the risk assessment and approval are necessity.
・ If it is determined that a risk reduction measure is necessary, consider a reduction measure according to risk category 1/2.</t>
    <phoneticPr fontId="24"/>
  </si>
  <si>
    <t>・Risk assessment using Adverse Health Effects Check and Recording Sheet
・Get the approval of responsible person of product design and responsible person of QA</t>
    <phoneticPr fontId="24"/>
  </si>
  <si>
    <t>Adverse Health Effects Check and Recording Sheet</t>
    <phoneticPr fontId="24"/>
  </si>
  <si>
    <t>Summary of classification of adverse health effects</t>
    <phoneticPr fontId="24"/>
  </si>
  <si>
    <t>Product design</t>
    <phoneticPr fontId="24"/>
  </si>
  <si>
    <t>10 years after on line</t>
    <phoneticPr fontId="24"/>
  </si>
  <si>
    <t>【Purpose】</t>
    <phoneticPr fontId="24"/>
  </si>
  <si>
    <t>　To assess the risks of health damage caused by adverse health effects and to determine whether or not the risks should be reduced</t>
    <phoneticPr fontId="24"/>
  </si>
  <si>
    <t>　This item applies to the products that companies in the Sony Group sale, distribute, rent, exhibit and provide experiences for.</t>
    <phoneticPr fontId="24"/>
  </si>
  <si>
    <t>　In addition, the products include hardware, software and contents (regardless of whether they are prototypes or commercially manufactured products).</t>
    <phoneticPr fontId="24"/>
  </si>
  <si>
    <t>各Model、展示会の年間スケジュールに対し実施</t>
    <rPh sb="11" eb="13">
      <t>ネンカン</t>
    </rPh>
    <rPh sb="20" eb="21">
      <t>タイ</t>
    </rPh>
    <phoneticPr fontId="24"/>
  </si>
  <si>
    <t>【Applicable recording method】</t>
    <phoneticPr fontId="24"/>
  </si>
  <si>
    <t>Implemented for each model and exhibition annual schedule</t>
    <phoneticPr fontId="24"/>
  </si>
  <si>
    <t>E.g. FY21 model (Segment name)</t>
    <phoneticPr fontId="24"/>
  </si>
  <si>
    <t xml:space="preserve">1. Judgment of Adverse Health Effects using a recording sheet. If applicable, carry out risk classification.
</t>
    <phoneticPr fontId="24"/>
  </si>
  <si>
    <t>2. Obtain approval from the quality manager (quality officer) and design manager for the judgment results.</t>
    <phoneticPr fontId="24"/>
  </si>
  <si>
    <t xml:space="preserve">    Or a person who has been delegated authority from the quality manager or the design manager.</t>
    <phoneticPr fontId="24"/>
  </si>
  <si>
    <t>3. After approval, or if there is a change in the model before QMS-348J-01 , the risk assessment and approval are necessity.</t>
    <phoneticPr fontId="24"/>
  </si>
  <si>
    <t>　人体影響に関わる変更か否かに関しては、関係者で協議、判断。</t>
    <rPh sb="12" eb="13">
      <t>イナ</t>
    </rPh>
    <rPh sb="15" eb="16">
      <t>カン</t>
    </rPh>
    <phoneticPr fontId="24"/>
  </si>
  <si>
    <t>4. If it is determined that a risk reduction measure is necessary, consider a reduction measure according to risk category 1/2.</t>
    <phoneticPr fontId="24"/>
  </si>
  <si>
    <t xml:space="preserve">For products falling under the following, requirements specified may be omitted after obtaining the approval of the Quality Officer. </t>
    <phoneticPr fontId="24"/>
  </si>
  <si>
    <t>The rationale for the omission must be documented (the method of documentation of each Business Company must be followed).</t>
    <phoneticPr fontId="24"/>
  </si>
  <si>
    <t>・Products that have same specifications and usage as a product that has been classified as [Exclusion] after going through the process that is in compliance with the requirements specified</t>
    <phoneticPr fontId="24"/>
  </si>
  <si>
    <t>・Products that have same specifications and usage as a product that has been classified as [Exclusion] after going through the process that is in compliance with the requirements specifiedProducts that have same specifications and usage as a product that has been classified as [Risk class 1] or [Risk class 2] after going through the process that is in compliance with the requirements specified</t>
    <phoneticPr fontId="24"/>
  </si>
  <si>
    <t>　過去の製品と仕様、使用方法が同様か否かは、関係者で協議、判断。</t>
    <rPh sb="1" eb="3">
      <t>カコ</t>
    </rPh>
    <rPh sb="4" eb="6">
      <t>セイヒン</t>
    </rPh>
    <rPh sb="7" eb="9">
      <t>シヨウ</t>
    </rPh>
    <rPh sb="10" eb="12">
      <t>シヨウ</t>
    </rPh>
    <rPh sb="12" eb="14">
      <t>ホウホウ</t>
    </rPh>
    <rPh sb="15" eb="17">
      <t>ドウヨウ</t>
    </rPh>
    <rPh sb="18" eb="19">
      <t>イナ</t>
    </rPh>
    <rPh sb="22" eb="25">
      <t>カンケイシャ</t>
    </rPh>
    <rPh sb="26" eb="28">
      <t>キョウギ</t>
    </rPh>
    <rPh sb="29" eb="31">
      <t>ハンダン</t>
    </rPh>
    <phoneticPr fontId="24"/>
  </si>
  <si>
    <t>To assess the risks of health damage caused by adverse health effects and to determine whether or not the risks should be reduced and obtaining approval.</t>
    <phoneticPr fontId="24"/>
  </si>
  <si>
    <t>Responsible person of Product Design and responsible person of QA</t>
    <phoneticPr fontId="24"/>
  </si>
  <si>
    <t>Product Design</t>
    <phoneticPr fontId="24"/>
  </si>
  <si>
    <t>P1-5. Adverse Health Effects: Risk Classification Judgment</t>
    <phoneticPr fontId="87"/>
  </si>
  <si>
    <t>人体影響　リスク判定</t>
    <phoneticPr fontId="24"/>
  </si>
  <si>
    <t>Adverse Health Effects:
Risk Classification Judgment</t>
    <phoneticPr fontId="24"/>
  </si>
  <si>
    <t>Responsible person of Product Design and responsible person of QA</t>
    <phoneticPr fontId="24"/>
  </si>
  <si>
    <t>To assess the risks of health damage caused by adverse health effects and to determine whether or not the risks should be reduced and obtaining approval.</t>
    <phoneticPr fontId="24"/>
  </si>
  <si>
    <t>P3-20. Adverse Health Effects: Developing risk reduction measures</t>
    <phoneticPr fontId="87"/>
  </si>
  <si>
    <r>
      <rPr>
        <u/>
        <sz val="12"/>
        <color indexed="12"/>
        <rFont val="Meiryo UI"/>
        <family val="3"/>
        <charset val="128"/>
      </rPr>
      <t>製品コンプライアンス</t>
    </r>
    <r>
      <rPr>
        <u/>
        <sz val="12"/>
        <color indexed="12"/>
        <rFont val="Tahoma"/>
        <family val="2"/>
      </rPr>
      <t xml:space="preserve"> </t>
    </r>
    <r>
      <rPr>
        <u/>
        <sz val="12"/>
        <color indexed="12"/>
        <rFont val="Meiryo UI"/>
        <family val="3"/>
        <charset val="128"/>
      </rPr>
      <t>ローカライゼーション</t>
    </r>
    <r>
      <rPr>
        <u/>
        <sz val="12"/>
        <color indexed="12"/>
        <rFont val="Tahoma"/>
        <family val="2"/>
      </rPr>
      <t xml:space="preserve"> </t>
    </r>
    <r>
      <rPr>
        <u/>
        <sz val="12"/>
        <color indexed="12"/>
        <rFont val="Meiryo UI"/>
        <family val="3"/>
        <charset val="128"/>
      </rPr>
      <t>ルール</t>
    </r>
    <rPh sb="0" eb="2">
      <t>セイヒン</t>
    </rPh>
    <phoneticPr fontId="24"/>
  </si>
  <si>
    <r>
      <rPr>
        <u/>
        <sz val="12"/>
        <color indexed="12"/>
        <rFont val="Meiryo UI"/>
        <family val="3"/>
        <charset val="128"/>
      </rPr>
      <t>人体影響の判定・記録シート</t>
    </r>
    <rPh sb="0" eb="2">
      <t>ジンタイ</t>
    </rPh>
    <rPh sb="2" eb="4">
      <t>エイキョウ</t>
    </rPh>
    <rPh sb="5" eb="7">
      <t>ハンテイ</t>
    </rPh>
    <rPh sb="8" eb="10">
      <t>キロク</t>
    </rPh>
    <phoneticPr fontId="24"/>
  </si>
  <si>
    <t>· For the new Platform, the device schedule and progress management plan
· Plat Form determination
P1-3. New Key Device(Main chip) Selection</t>
    <phoneticPr fontId="87"/>
  </si>
  <si>
    <t>・新規Platformの場合は、デバイススケジュールおよび進捗管理計画
・Plat Form 決定
P1-3. 新キーデバイス（メインチップ）選定済</t>
    <rPh sb="1" eb="3">
      <t>シンキ</t>
    </rPh>
    <rPh sb="12" eb="14">
      <t>バアイ</t>
    </rPh>
    <phoneticPr fontId="87"/>
  </si>
  <si>
    <t>・新規Platformの場合は、スケジュールおよび進捗管理計画がたっていること
・新規Platformの場合はBプランが立っていること
・PJの目的、体制、責任の確認を実施すること
・PJ完了までの各イベントのスケジュール確認を実施すること
・開催条件のクライテリアを満足していること
・会議体(エスカレーションルート含む)が決まっていること</t>
    <rPh sb="41" eb="43">
      <t>シンキ</t>
    </rPh>
    <rPh sb="52" eb="54">
      <t>バアイ</t>
    </rPh>
    <rPh sb="60" eb="61">
      <t>タ</t>
    </rPh>
    <rPh sb="114" eb="116">
      <t>ジッシ</t>
    </rPh>
    <rPh sb="122" eb="124">
      <t>カイサイ</t>
    </rPh>
    <rPh sb="124" eb="126">
      <t>ジョウケン</t>
    </rPh>
    <rPh sb="134" eb="136">
      <t>マンゾク</t>
    </rPh>
    <rPh sb="144" eb="146">
      <t>カイギ</t>
    </rPh>
    <rPh sb="146" eb="147">
      <t>タイ</t>
    </rPh>
    <rPh sb="159" eb="160">
      <t>フク</t>
    </rPh>
    <rPh sb="163" eb="164">
      <t>キ</t>
    </rPh>
    <phoneticPr fontId="109"/>
  </si>
  <si>
    <t>シリーズ構想書(ver0.9)
会議議事録
商品企画判定会議資料</t>
    <rPh sb="22" eb="24">
      <t>ショウヒン</t>
    </rPh>
    <rPh sb="24" eb="26">
      <t>キカク</t>
    </rPh>
    <rPh sb="26" eb="28">
      <t>ハンテイ</t>
    </rPh>
    <phoneticPr fontId="87"/>
  </si>
  <si>
    <t>· Series Concept (ver. 0.9)
·Conference proceedings
· Product Plan Judgment meeting materials</t>
    <phoneticPr fontId="87"/>
  </si>
  <si>
    <t xml:space="preserve">Event Planning Table (The first excel sheet of NMIR), e21 PJ registration </t>
    <phoneticPr fontId="24"/>
  </si>
  <si>
    <t>Event Planning Table (The first excel sheet of NMIR), e21 プロジェクト登録</t>
    <rPh sb="64" eb="66">
      <t>トウロク</t>
    </rPh>
    <phoneticPr fontId="24"/>
  </si>
  <si>
    <t>P1-80. Product Planning Judgment (PPJ)
※Execute before design concept judgment</t>
    <phoneticPr fontId="109"/>
  </si>
  <si>
    <t>By D4Q/DRBFM management chart, make a concern matter in the design quality and the countermeasure clear. (Include Items of QB, TV SPEC etc.)
The details of the countermeasure are made clear by the design plan.
1. The type of D4Q/DRBFM management chart
  1) Prevention of recurrence
  2) Prevention</t>
    <phoneticPr fontId="24"/>
  </si>
  <si>
    <t>D4Q/DRBFM管理表により、設計品質上の懸念事項及びその対応策を明確にする。
対応策の詳細は、設計計画にて明確にする。
１、D4Q/DRBFMの種類
　　1) 再発防止
　　2) 未然防止</t>
    <rPh sb="9" eb="11">
      <t>カンリ</t>
    </rPh>
    <rPh sb="11" eb="12">
      <t>ヒョウ</t>
    </rPh>
    <rPh sb="22" eb="24">
      <t>ケネン</t>
    </rPh>
    <rPh sb="24" eb="26">
      <t>ジコウ</t>
    </rPh>
    <rPh sb="41" eb="43">
      <t>タイオウ</t>
    </rPh>
    <rPh sb="43" eb="44">
      <t>サク</t>
    </rPh>
    <rPh sb="45" eb="47">
      <t>ショウサイ</t>
    </rPh>
    <rPh sb="49" eb="51">
      <t>セッケイ</t>
    </rPh>
    <rPh sb="51" eb="53">
      <t>ケイカク</t>
    </rPh>
    <rPh sb="55" eb="57">
      <t>メイカク</t>
    </rPh>
    <rPh sb="74" eb="76">
      <t>シュルイ</t>
    </rPh>
    <rPh sb="82" eb="84">
      <t>サイハツ</t>
    </rPh>
    <rPh sb="84" eb="86">
      <t>ボウシ</t>
    </rPh>
    <rPh sb="92" eb="94">
      <t>ミゼン</t>
    </rPh>
    <rPh sb="94" eb="96">
      <t>ボウシ</t>
    </rPh>
    <phoneticPr fontId="24"/>
  </si>
  <si>
    <t>2. Risk sampling method
  FMEA, Market data analysis, DRBFM</t>
    <phoneticPr fontId="24"/>
  </si>
  <si>
    <t>3. Item of D4Q/DRBFM management chart
  Item which is mentioned in the following.</t>
    <phoneticPr fontId="24"/>
  </si>
  <si>
    <t>*品質構想がクリアなこと
*コンプライアンス（安規 [セット認証/電源、パネル、他モジュール認証]/DCE/その他認証アイテム）についての計画、担当者がクリアなこと　（コンプライアンスマスターリストの作成）
*スケジュールと活動計画が確立されていること
*KPIが明確に定義されていること
*バイタルセンシング製品への該当判断
（該当製品の場合，QMS-345 Appendix-1 商品企画フェーズに記載の7項目の実施し、設計構想フェーズに記載の6項目についてDVT前確認会議までに完了する計画が立っていること。）
*人体影響のリスク判定実施、承認されている事
(リスク低減策が必要と判断された場合、リスク分類1/2に応じて低減策を検討。)
*品質ボトムチェックシートの設計構想時の判断項目へ合意されること。
*Key Device判定の対象(検定承認品以外)が選定されていること</t>
    <rPh sb="30" eb="32">
      <t>ニンショウ</t>
    </rPh>
    <rPh sb="33" eb="35">
      <t>デンゲン</t>
    </rPh>
    <rPh sb="40" eb="41">
      <t>タ</t>
    </rPh>
    <rPh sb="46" eb="48">
      <t>ニンショウ</t>
    </rPh>
    <rPh sb="57" eb="59">
      <t>ニンショウ</t>
    </rPh>
    <rPh sb="72" eb="75">
      <t>タントウシャ</t>
    </rPh>
    <rPh sb="100" eb="102">
      <t>サクセイ</t>
    </rPh>
    <phoneticPr fontId="109"/>
  </si>
  <si>
    <t>P1-5.人体影響　リスク評価
P2-1. 実施イベント計画
P2-5. Patent確認: クリアランス他社特許調査着手
P2-79. 品質構想会議
P2-2. D4EXキックオフ
P2-8. 輝度スペック確認: シリーズ間、年度間での整合を確認し、ターゲット値を設定する（B4PVT,DFJで進捗確認）
・FDR027-03 Form 品質ボトムチェックシート
P3-8. OoBE対象モデルの有無確認</t>
    <rPh sb="22" eb="24">
      <t>ジッシ</t>
    </rPh>
    <rPh sb="28" eb="30">
      <t>ケイカク</t>
    </rPh>
    <rPh sb="69" eb="71">
      <t>ヒンシツ</t>
    </rPh>
    <rPh sb="71" eb="73">
      <t>コウソウ</t>
    </rPh>
    <rPh sb="73" eb="75">
      <t>カイギ</t>
    </rPh>
    <rPh sb="104" eb="106">
      <t>カクニン</t>
    </rPh>
    <phoneticPr fontId="109"/>
  </si>
  <si>
    <t>P2-5. コンプライアンスマスターリスト / クリアランスチェックリスト
人体影響の判定・記録シート</t>
    <phoneticPr fontId="87"/>
  </si>
  <si>
    <t>*Quality Concept is clear.
*Plan of Compliance is clear.(Safety standard[Set,PSU,Panel,other module] / DCE / other certified items、the person in charge is clear (creation of Compliance master list))
*Clear schedule and active plan is established.
*KPI is defined clearly.
*Applicable judgement Vital-sensing Product or not.(If applicable, the 7 tasks described in the Product planning phase of QMS-345 Appendix-1 should be implemented, 
 and the 6 tasks described in the Product design phase should be planned to be completed by the confirmation meeting before DVT.)
*Implementation of risk assessment for Health effects and approval the result.
(If it is determined that a risk reduction measure is necessary, consider a reduction measure according to risk category 1/2.)
*To be agreed upon the judgment items at the design concept of MPQR Check Sheet
*Select the target of Key Device judgment (except for Parts Approval products)</t>
    <phoneticPr fontId="109"/>
  </si>
  <si>
    <t>P1-5. Adverse Health Effects Confirmation &amp; Risk judgment
P2-1. Event Plan
P2-5. Patent confirmation
(Clearance:Initiate patent searches for competitors and third parties)
P2-79. Quality Concept Meeting
P2-2. D4EX　kickoff
-Confirm the consistency of luminance specifications
inbetween series and previous models and set the target value.
-FDR027E-03 Form Minimum Product Quality Rules &amp; Requirements Check Sheet
P3-8. Confirmation of OoBE target models</t>
    <phoneticPr fontId="109"/>
  </si>
  <si>
    <t>P2-5. Compliance master list / ClearanceCheckList
Adverse Health Effects Check and Recording Sheet</t>
    <phoneticPr fontId="24"/>
  </si>
  <si>
    <t>*FMEA completed
*PIC is clear with Member List
*Schedule is clear with Panel Master Schedule
*Review Panel Introduction Plan which includes items below
       - development cost/schedule/allocation (Panel, Back Light, and Module)/
          planned quantity of trial and production/cost target
*Deliberation of DR check sheet
*Quality Concept is clear
*Judgment for Panel Tool order and ES panel order
*Reliability evaluation plan should be approved by Reliability Committee
*There is no open development item. If there are open item, there should be clear milestone/organization/Contingency, then it is possible to manage their risk
*There is prospect to achieve quality TGT (SMLD)</t>
    <phoneticPr fontId="24"/>
  </si>
  <si>
    <t>*FMEAが終了していること
*メンバー表にて担当者が明確になっていること
*パネルマスタースケジュールにて日程が明確になっていること
*下記に基づいたパネル導入計画の見直し
       - 開発コスト/日程/生産アロケーション (パネル、O-Cell、バックライト、他　Key Parts)/
          試作、生産の数量計画/コストターゲット
*DRチェックシートの審議
*Q品質構想が明確になっていること
*パネル用金型手配とESパネルの発注を行うための判断を行う
*信頼性評価計画が信頼性委員会によって承認されている
*開発未完了案件が無い事。ある場合は、開発案件のマイルストーン、体制、Contingecyが明確で、リスク管理可能であること
*品質TGT(SMLD)達成見込みがある事</t>
    <rPh sb="69" eb="71">
      <t>カキ</t>
    </rPh>
    <rPh sb="72" eb="73">
      <t>モト</t>
    </rPh>
    <rPh sb="79" eb="81">
      <t>ドウニュウ</t>
    </rPh>
    <rPh sb="81" eb="83">
      <t>ケイカク</t>
    </rPh>
    <rPh sb="84" eb="86">
      <t>ミナオ</t>
    </rPh>
    <rPh sb="97" eb="99">
      <t>カイハツ</t>
    </rPh>
    <rPh sb="103" eb="105">
      <t>ニッテイ</t>
    </rPh>
    <rPh sb="106" eb="108">
      <t>セイサン</t>
    </rPh>
    <rPh sb="135" eb="136">
      <t>ホカ</t>
    </rPh>
    <rPh sb="159" eb="161">
      <t>シサク</t>
    </rPh>
    <rPh sb="162" eb="164">
      <t>セイサン</t>
    </rPh>
    <rPh sb="165" eb="167">
      <t>スウリョウ</t>
    </rPh>
    <rPh sb="167" eb="169">
      <t>ケイカク</t>
    </rPh>
    <rPh sb="242" eb="245">
      <t>シンライセイ</t>
    </rPh>
    <rPh sb="245" eb="247">
      <t>ヒョウカ</t>
    </rPh>
    <rPh sb="247" eb="249">
      <t>ケイカク</t>
    </rPh>
    <rPh sb="250" eb="253">
      <t>シンライセイ</t>
    </rPh>
    <rPh sb="253" eb="256">
      <t>イインカイ</t>
    </rPh>
    <rPh sb="260" eb="262">
      <t>ショウニン</t>
    </rPh>
    <rPh sb="269" eb="271">
      <t>カイハツ</t>
    </rPh>
    <rPh sb="271" eb="274">
      <t>ミカンリョウ</t>
    </rPh>
    <rPh sb="274" eb="276">
      <t>アンケン</t>
    </rPh>
    <rPh sb="277" eb="278">
      <t>ナ</t>
    </rPh>
    <rPh sb="279" eb="280">
      <t>コト</t>
    </rPh>
    <rPh sb="283" eb="285">
      <t>バアイ</t>
    </rPh>
    <phoneticPr fontId="24"/>
  </si>
  <si>
    <t>Confirm the Export Control Conference held and Export control classification ("HANTEI") completed.
After “HANTEI” is completed, "Export Approval Notice" is  issued by HES Compliance Sec.. 
As for the products and/or its software which will be exported or re-exported from Japan,   they need “Export Approval Notice” to be issued by HES Compliance Sec in this NMIR process.
“The products and/or its software” include not only MP sets but also trial sets/ mounted boards and their parts.
The responsible person in charge of export regulation confirmation is clear, and it is expected to be completed before export.</t>
    <phoneticPr fontId="24"/>
  </si>
  <si>
    <t>・輸出管理会議開催および輸出管理判定が完了したことを確認
・判定完了後, "Export Approval Notice" が輸出入管理部署より発行 
・日本から輸出または再輸出される製品および/またはそのソフトウェアについては、このNMIRプロセスで輸出入管理部署が発行する "Export Approval Notice"が必要
・「本製品および/またはそのソフトウェア」には、MPセットだけでなく、トライアルセット/実装基板およびその部品も含まれる
- 輸出規制確認の責任担当者が明確になっており、輸出までに上記が完了する目途が立っていること</t>
    <rPh sb="7" eb="9">
      <t>カイサイ</t>
    </rPh>
    <rPh sb="16" eb="18">
      <t>ハンテイ</t>
    </rPh>
    <rPh sb="30" eb="32">
      <t>ハンテイ</t>
    </rPh>
    <rPh sb="32" eb="35">
      <t>カンリョウゴ</t>
    </rPh>
    <rPh sb="63" eb="66">
      <t>ユシュツニュウ</t>
    </rPh>
    <rPh sb="66" eb="68">
      <t>カンリ</t>
    </rPh>
    <rPh sb="68" eb="70">
      <t>ブショ</t>
    </rPh>
    <rPh sb="72" eb="74">
      <t>ハッコウ</t>
    </rPh>
    <rPh sb="213" eb="215">
      <t>キバン</t>
    </rPh>
    <rPh sb="258" eb="260">
      <t>ジョウキ</t>
    </rPh>
    <phoneticPr fontId="24"/>
  </si>
  <si>
    <t>P2-5. Patent確認：新規案件追加の有無確認
P2-80. 設計構想会議済
P3-1. 輸出規制事前確認
-エレキ：各種基板（G、B、H、LD、Wifiなど）出図前判定済
-メカ：手作り検討会済
-DRBFMシートチェック済（DRBFMの実施により、設計リスク・再発防止への対処方法/計画がたてられていること）
-バイタルセンシング該当製品の場合，QMS-345 Appendix-1 設計構想フェーズに記載の6項目の完了</t>
    <rPh sb="94" eb="96">
      <t>テヅク</t>
    </rPh>
    <rPh sb="97" eb="100">
      <t>ケントウカイ</t>
    </rPh>
    <rPh sb="100" eb="101">
      <t>スミ</t>
    </rPh>
    <phoneticPr fontId="109"/>
  </si>
  <si>
    <t>P2-5. Patent Confirmation: Confirm new item addition
P2-80. Design Concept Meeting
P3-1. Pre-confirmation of export regulation
-Electrical: Board (G, B,H,Wifi etc.) drawing approval
-Mecha: handmade review meeting
-DRBFM Sheet Check（DRBFM has been implemented, and design risks and recurrence prevention measures and plans have been established.）
-Recurrence prevention check (Check for recurrence prevention by check sheet in each design)
-In case of Vital-sensing Product, the 6 tasks described in the Product design phase of QMS-345 Appendix-1 should be implemented.</t>
    <phoneticPr fontId="109"/>
  </si>
  <si>
    <r>
      <t xml:space="preserve">CIT is the test, assumed as unpacking, setting, operating, watching </t>
    </r>
    <r>
      <rPr>
        <sz val="10.5"/>
        <color theme="1"/>
        <rFont val="Times New Roman"/>
        <family val="1"/>
      </rPr>
      <t>TV, etc which user will perform after purchasing. It shall be intended for detecting problems from the evaluation of user point of view and perform rapid measurement.</t>
    </r>
    <phoneticPr fontId="24"/>
  </si>
  <si>
    <r>
      <t>(1)</t>
    </r>
    <r>
      <rPr>
        <sz val="7"/>
        <color theme="1"/>
        <rFont val="Times New Roman"/>
        <family val="1"/>
      </rPr>
      <t xml:space="preserve">    </t>
    </r>
    <r>
      <rPr>
        <sz val="10.5"/>
        <color theme="1"/>
        <rFont val="Times New Roman"/>
        <family val="1"/>
      </rPr>
      <t>Test overview</t>
    </r>
  </si>
  <si>
    <r>
      <t>CITとは、</t>
    </r>
    <r>
      <rPr>
        <sz val="10.5"/>
        <color theme="1"/>
        <rFont val="ＭＳ 明朝"/>
        <family val="1"/>
        <charset val="128"/>
      </rPr>
      <t>ユーザーが購入後に行なう、開梱、セッティング、操作する、</t>
    </r>
    <r>
      <rPr>
        <sz val="10.5"/>
        <color theme="1"/>
        <rFont val="Century"/>
        <family val="1"/>
      </rPr>
      <t>TV</t>
    </r>
    <r>
      <rPr>
        <sz val="10.5"/>
        <color theme="1"/>
        <rFont val="ＭＳ 明朝"/>
        <family val="1"/>
        <charset val="128"/>
      </rPr>
      <t>を見るなどの行為を想定した試験</t>
    </r>
    <r>
      <rPr>
        <sz val="11"/>
        <color theme="1"/>
        <rFont val="ＭＳ Ｐ明朝"/>
        <family val="1"/>
        <charset val="128"/>
      </rPr>
      <t>であり、最終形態において、ユーザー視点による評価から不具合を発見し、早期対処を行なうことを目的とする。</t>
    </r>
  </si>
  <si>
    <r>
      <t>(2)CIT</t>
    </r>
    <r>
      <rPr>
        <sz val="10.5"/>
        <color theme="1"/>
        <rFont val="ＭＳ 明朝"/>
        <family val="1"/>
        <charset val="128"/>
      </rPr>
      <t>試験フロー</t>
    </r>
  </si>
  <si>
    <t xml:space="preserve">*This event is carried out for the parts which doesn't have Parts Approval.
*Hold after device evaluation finished and before the deadline of the correction demand
*about newly introduced device, all necessary evaluation finished or not </t>
    <phoneticPr fontId="24"/>
  </si>
  <si>
    <t>*if problem happen, explain about detail and recovery plan for the problem (decision item correction at ES1.1 etc
*Confirm if there is problem or not and introduction into products, as key device</t>
    <phoneticPr fontId="24"/>
  </si>
  <si>
    <t>*検定承認イベントがない部品に対して実施
*開催時期：デバイス評価終了後、修正要求締め切り前
*新規導入デバイスに対して、評価必要な項目が終了しているかどうか</t>
    <rPh sb="1" eb="3">
      <t>ケンテイ</t>
    </rPh>
    <rPh sb="3" eb="5">
      <t>ショウニン</t>
    </rPh>
    <rPh sb="12" eb="14">
      <t>ブヒン</t>
    </rPh>
    <rPh sb="15" eb="16">
      <t>タイ</t>
    </rPh>
    <rPh sb="18" eb="20">
      <t>ジッシ</t>
    </rPh>
    <phoneticPr fontId="24"/>
  </si>
  <si>
    <t>*問題があった項目のみ問題の内容と対処方法（割り切り、ES1.1で修正など）を説明
*キーデバイスとして、セット導入に問題がないかどうかを確認</t>
    <phoneticPr fontId="24"/>
  </si>
  <si>
    <t>*This event is carried out for the parts which doesn't have Parts Approval.
*Confirmation items
    *Report of evaluation result and remaining problem
    *Schedule</t>
    <phoneticPr fontId="24"/>
  </si>
  <si>
    <t>＊検定承認のイベントがない部品に関して実施
*確認事項
    *これまでの評価結果と、残問題報告
    *今後の日程確認</t>
    <rPh sb="23" eb="25">
      <t>カクニン</t>
    </rPh>
    <rPh sb="25" eb="27">
      <t>ジコウ</t>
    </rPh>
    <phoneticPr fontId="24"/>
  </si>
  <si>
    <t>1. 設計残問題　AA,A=0,B≦5 又はB≦10で改善計画が明確になっていること
2. ソフトウェアリリース
*PVT開始時に使用するソフトウェアが準備されていること
*PVT評価時に使用するソフトウェアのリリース計画が明確になっていること
3. データ設定またはソフトウェア仕様による問題
  *残問題は、PVTおよび設計検討活動を進める上で大きな障害とならないこと（例：スケジュールの影響）
4. パネルDFJにおいて設計完了の見込み有り、また原則としてパネルDVT DRが実施されていること
5. 品質目標の重要課題(D4Q[Level1/2]、DRBFM)の進捗に問題がないこと
6. 設計仕様に変更点が発生していないかどうかを確認すること。変更点がある場合は、実施イベント計画表の変更が必要ないかどうかを関係者で協議すること
7. 製品アセスメント（1回目）の設計承認が完了すること
8.  製品、展示会などの体験提供の場で、リスク低減策が実施される事
All confirmation items are OK.</t>
    <phoneticPr fontId="109"/>
  </si>
  <si>
    <t xml:space="preserve">P2-5. Patent確認:[特許確認] 新規案件追加の有無が確認できていること
[クリアランス確認] クリアランス確認とその対応方法が確立されていること
P3-2. DCE Compliance confirmation meeting
P3-4. DVT
P3-5. SAPAS(DVT)レポート/CIT(OoBE対象モデル以外)実施
P3-13. 基本画音質
P3-17. 安規/コンプライアンス会議
P2-8. 輝度スペックについて、シリーズ間/年度間での整合を確認し、必要に応じてリストをアップデートする
P3-20. 人体影響リスク低減策策定
</t>
    <rPh sb="12" eb="14">
      <t>カクニン</t>
    </rPh>
    <phoneticPr fontId="109"/>
  </si>
  <si>
    <t>P2-5. コンプライアンスマスターリスト
P3-9. RIPR確認 1st (check sheet)
P3-10. 品質ボトムCheck Sheet 1st
P3-11. 製品アセスメント check sheet 1st
P3-18. コンプライアンス表示チェック 1st
P3-19. 再発防止チェックシート
P3-20. 人体影響の判定・記録シート(低減策)</t>
    <rPh sb="128" eb="130">
      <t>ヒョウジ</t>
    </rPh>
    <phoneticPr fontId="24"/>
  </si>
  <si>
    <t>P3-7. DR会議 for DVT
P3-8. OoBE（OoBE対象モデル)</t>
    <phoneticPr fontId="24"/>
  </si>
  <si>
    <t>1. Pure hardware problem
   Remaining Issues: within AA,A=0,B≦5 or B≦10 and have clear plan to solve them
2. Software Release
*Software for PVT start is ready.
*Plan for releasing software for PVT evaluation is clarified.
3. Problem caused by Data Setting or software specification
   Remaining issues should not be a big obstacle  to proceed PVT Trial and Design Review activity (Ex. Schedule impact)
4. Clear plan to have Panel DFJ and finish Panel design.
   Basically Panel DVT DR being carried out. 
5. There shall be no problem in progress of important subject(D4Q[Level1/2] and DRBFM) of Quality Target.  
6. Confirm whether change point occurs or not at design specification.  If there is change point, discuss with related people whether it is necessary to change Event planning list.
7. Design approval of the product assessment (1st) being completed.
All confirmation items are OK.</t>
    <phoneticPr fontId="109"/>
  </si>
  <si>
    <t>P2-5. Patent Confirmation: Confirming the 　existence of new item addition
Clearance confirmation and response method have been established
P3-2. DCE Compliance confirmation meeting
P3-4. DVT(Design Verification Trial)
P3-5. SAPAPS at DVT stage/CIT(other than OoBE  model)
P3-13. Judgment of basic PS (Picture/Sound)
P3-17. Confirmation Meeting for Product Safety and Compliance 
P2-8. Confirm the consistency of luminance specifications　inbetween series and previous models and update the spec data on the list as needed.</t>
    <phoneticPr fontId="24"/>
  </si>
  <si>
    <t>P2-5. Compliance master list
P3-9. RIPR check (1st)
P3-10. Minimum Product Quality Rules and Requirements check (1st.)
P3-11. Product assessment check (1st.)
P3-18. Compliance indication  check 1st
P3-19. Recurrence prevention check (Check for recurrence prevention by check sheet in each design)</t>
    <phoneticPr fontId="87"/>
  </si>
  <si>
    <t xml:space="preserve">P3-7. DR Meeting for DVT result
P3-8. OoBE(Out of Box Experience) (OoBE target model)
</t>
    <phoneticPr fontId="87"/>
  </si>
  <si>
    <t xml:space="preserve">
</t>
    <phoneticPr fontId="24"/>
  </si>
  <si>
    <r>
      <t>*judgment for parts</t>
    </r>
    <r>
      <rPr>
        <strike/>
        <sz val="11"/>
        <color theme="1"/>
        <rFont val="ＭＳ Ｐゴシック"/>
        <family val="3"/>
        <charset val="128"/>
      </rPr>
      <t xml:space="preserve"> </t>
    </r>
    <r>
      <rPr>
        <sz val="11"/>
        <color theme="1"/>
        <rFont val="ＭＳ Ｐゴシック"/>
        <family val="3"/>
        <charset val="128"/>
      </rPr>
      <t>release and official Model MP order to factory</t>
    </r>
    <phoneticPr fontId="24"/>
  </si>
  <si>
    <t xml:space="preserve">4) Verify environment data for all parts are registerd in S-PAS
If there is any parts without environmental data, clarify PIC and expected schedule obtaining environmental data. </t>
    <phoneticPr fontId="24"/>
  </si>
  <si>
    <t>DCE approval schedule must be updated.</t>
    <phoneticPr fontId="24"/>
  </si>
  <si>
    <t xml:space="preserve">* To implement CIT as the same time of SAPAPS.
* Refer to the appendix CIT operation rule
* Refer to the appendix OoBE Guideline                    </t>
    <phoneticPr fontId="24"/>
  </si>
  <si>
    <t xml:space="preserve">*CITをSAPAPSの実施と合わせて実施する。
*「CIT運用ルール」下記参照。
* OoBE Guideline参照     </t>
    <rPh sb="12" eb="14">
      <t>ジッシ</t>
    </rPh>
    <rPh sb="15" eb="16">
      <t>ア</t>
    </rPh>
    <rPh sb="36" eb="38">
      <t>カキ</t>
    </rPh>
    <rPh sb="58" eb="60">
      <t>サンショウ</t>
    </rPh>
    <phoneticPr fontId="24"/>
  </si>
  <si>
    <t>DRがDFJ前に最終設計品質完成度状況を設計に報告する。
問題が残っている時点で報告する場合，残問題がなくなるまで報告を更新する。
PVT DR会議議事録においてDR残問題が残っていない場合は報告を省略できる。</t>
    <rPh sb="6" eb="7">
      <t>マエ</t>
    </rPh>
    <rPh sb="8" eb="10">
      <t>サイシュウ</t>
    </rPh>
    <rPh sb="10" eb="12">
      <t>セッケイ</t>
    </rPh>
    <rPh sb="12" eb="14">
      <t>ヒンシツ</t>
    </rPh>
    <rPh sb="14" eb="17">
      <t>カンセイド</t>
    </rPh>
    <rPh sb="17" eb="19">
      <t>ジョウキョウ</t>
    </rPh>
    <rPh sb="20" eb="22">
      <t>セッケイ</t>
    </rPh>
    <rPh sb="23" eb="25">
      <t>ホウコク</t>
    </rPh>
    <rPh sb="30" eb="32">
      <t>モンダイ</t>
    </rPh>
    <rPh sb="33" eb="34">
      <t>ノコ</t>
    </rPh>
    <rPh sb="38" eb="40">
      <t>ジテン</t>
    </rPh>
    <rPh sb="41" eb="43">
      <t>ホウコク</t>
    </rPh>
    <rPh sb="45" eb="47">
      <t>バアイ</t>
    </rPh>
    <rPh sb="48" eb="49">
      <t>ザン</t>
    </rPh>
    <rPh sb="49" eb="51">
      <t>モンダイ</t>
    </rPh>
    <rPh sb="58" eb="60">
      <t>ホウコク</t>
    </rPh>
    <rPh sb="61" eb="63">
      <t>コウシン</t>
    </rPh>
    <rPh sb="74" eb="76">
      <t>カイギ</t>
    </rPh>
    <rPh sb="76" eb="79">
      <t>ギジロク</t>
    </rPh>
    <rPh sb="85" eb="86">
      <t>ザン</t>
    </rPh>
    <rPh sb="86" eb="88">
      <t>モンダイ</t>
    </rPh>
    <rPh sb="89" eb="90">
      <t>ノコ</t>
    </rPh>
    <rPh sb="95" eb="97">
      <t>バアイ</t>
    </rPh>
    <rPh sb="98" eb="100">
      <t>ホウコク</t>
    </rPh>
    <rPh sb="101" eb="103">
      <t>ショウリャク</t>
    </rPh>
    <phoneticPr fontId="24"/>
  </si>
  <si>
    <t>Before DFJ, DR is to issue final design quality report to the Design.
If issue report when problems remain, update the reports until there are no problems remaining.
If there are no remaining DR problems in the Meeting minutes of PVT DR, reporting can be omitted.</t>
    <phoneticPr fontId="24"/>
  </si>
  <si>
    <t>1. 全ての設計問題が解決済み。（A=0、B=0）（DR残問題報告書が承認済み。）
2. PVT以降、設計変更があった場合は、全ての設計変更項目に関して次の項目を確認し内容を審議する。
　ただし、DRと共同評価し検証した項目は除くことも可能。
　　1) 副作用検証の要否が正しく判断されていること。
　　2) 副作用検証が必要な設計変更に関しては正しく副作用が検証されていること。
　　3) 最終的に設計変更導入可否が正しく判断されていること。
　　（PVT後設計変更項目と副作用検証結果が記入されたリストを資料として添付すること。）
3. BOMリリース以降、回路変更があった場合は、変更部品、及び影響を受ける部品に対する部品使用基準ﾁｪｯｸが行なわれ、ﾁｪｯｸｼｰﾄが承認済み。
4. 画音質判定が合格済み。
5. SW RJM 判定済み、もしくは計画が立っていること
6. パネルDFJが合格済み。
7. 電源／確認会議が合格済み。
8. 品質構想の進捗確認終了。
9. 接続構想に準じた評価が完了。また、ロゴ認証が承認済み。（ロゴ認証未承認の場合はPP前までに所得の計画有り。）
10. 安全規格、省エネ規格は、原則として、PP前までに取得の計画有り。
11. 製品アセスメントで遵法項目がOKである。それ以外の項目は出荷前までに確認できる計画有り。
12. 設計ｱｳﾄﾌﾟｯﾄ(出図等)の見通しあり、ﾓﾃﾞﾙ別製品規格が承認済み。
13. RIPR、DSS、製品安全性検査、落下振動、リモートコマンダー（All：新規/流用（最新のチェックシートを使用））、サービス性基準、部品使用基準、SAPAPS実施報告書、CIT JIRA、コンプライアンス問題チェックのチェックシートが承認済み。
14. 品質ボトムチェックシートと要件チェックシートが承認済み。
15. EMCチェックシートの内容を審議する。
16. TV SPEC、画音質及びRIPR特別許可は、e-21及びS-Cabinet（必要に応じて）を通じてFDR023-10 Form_TVスペック特別許可願いを使用して、関係部門と発行、承認及び共有済み。
17. 法規制消費電力チェックシートを提出すること。 （対象機種のみ）
18. 中国で生産され、且つ販売されるモデルは、中国企業標準が出荷判定までに承認の計画有り。
　　　（ODM/OEMモデルは、原則として、PPの一か月前までに承認の計画有り。）
19. USA、カナダ向けモデルは"Product Compliance Assessment Sheet"がPP前までに承認される計画があること。
20. ICCS/S-PASによるコンプライアンス表示確認が完了完了済みか、期限前に完了する計画有り。
21. 暗号キー長の選択とアルゴリズムが確実に実行されることの最終確認。 （ソニーSS STM-160に従う）
22. 販売会社が管理する取扱説明書の準備が完了済み。
25. 未承認の新規導入部品（末尾変更含む）がないこと。 または量産開始までに承認される計画がたっていること
注）問題が発生して次のイベントに進む場合は、ビジネス責任者の特別承認を得て、議事録に内容を記載すること （例：B問題が残っていても、PPのチップマウント開始 ）
（派生モデルについては、該当する項目のみ判定基準を適用）
26. コンプライアンスマスターリストのアイテムが完了していること、もしくは量産前までに完了の計画あり
27.ローカライゼーションリワーク対象案件について、内容と対象モデルの確認ができていること
28. 製品、展示会などの体験提供の場で、リスク低減策が実施されている事</t>
    <rPh sb="1436" eb="1438">
      <t>カンリョウ</t>
    </rPh>
    <rPh sb="1449" eb="1451">
      <t>リョウサン</t>
    </rPh>
    <rPh sb="1451" eb="1452">
      <t>マエ</t>
    </rPh>
    <rPh sb="1455" eb="1457">
      <t>カンリョウ</t>
    </rPh>
    <rPh sb="1458" eb="1460">
      <t>ケイカク</t>
    </rPh>
    <phoneticPr fontId="109"/>
  </si>
  <si>
    <t>1. All design problems are resolved. (A = 0, B = 0) (DR remaining problem report has been approved.)
2. If there is a design change after PVT, check the following items regarding all design change items and deliberate the contents.
However, items co-evaluated with DR and verified can also be excluded.
1) The necessity of side effect verification is correctly judged.
2) Side effects are correctly verified with respect to design changes requiring side effect verification.
3) Ultimately the propriety of design change introduction is correctly judged.
(Attach the list in which the post-PVT design change items and side effect verification results are attached as materials.)
3. After the BOM release, if there is a circuit change, parts check criteria are checked for changed parts and affected parts and the check sheet has been approved.
4. Image quality judgment passed.
5. RJM judgment completed or SW release planned
6. Panel DFJ passed.
7. Power supply / confirmation meeting passed.
8. Confirm progress of quality plan. (Confirmation by Risk Management Chart)
9. Evaluation based on the connection concept completed. Also, logo certification has been approved. (In case of unauthorized logo authentication, there is a plan of income before PP.)
10. As a rule, safety standards and energy saving standards are planned to be acquired before PP.
11. Compliance items are OK in product assessment. Other items are planned to be confirmed before shipment.
12. There is a prospect of design output (drawing etc), product specification by model has been approved.
13. Check for RIPR, DSS, product safety inspection, fall vibration, remote commander (All: new / diversion (using latest check sheet)), service quality standard, parts usage standard, SAPAPS implementation report, compliance problem check Sheet approved.
14. Quality bottom check sheet and requirement check sheet approved.
15. Discuss the contents of the EMC check sheet.
16. TV SPEC, image quality and RIPR special permission issued, approved and shared with relevant departments using FDR 02 - 10 Form_TV spec special permission request through e - 21 and S - Cabinet (if necessary).
17. Submit legally regulated power consumption check sheet. (Applicable models only)
18. The model manufactured and sold in China is planned to approve by the Chinese enterprise standard by shipping decision.
(In principle, the ODM / OEM model has approval plans one month before PP.)
19. The model for USA, Canada has a plan that "Product Compliance Assessment Sheet" will be approved before PP.
20. Compliance confirmation by ICCS/S-PAS There is a plan that completion of confirmation has been completed or planned to be completed before the deadline.
21. Final confirmation of selection of cryptographic key length and ensured execution of algorithm. (Follow Sony SS STM-160)
22. The preparation of the instruction manual managed by the distributor is completed.
25. There are no unapproved newly introduced parts (including end change). Or that plans are approved before the start of mass production
Note) If a problem occurs and proceed to the next event, obtain the special approval from the business manager and describe the contents in the minutes (eg, even if the problem B remains, PP chip mount starts)
(For derivative models, only the applicable items apply judgment criteria)
26. Compliance Master List items have been completed or planned to be completed by mass production
27.Confirmation of content and target model for localization rework target Items
28. Risk reduction measures are implemented at places where products, exhibitions, and other experiences are provided.</t>
    <phoneticPr fontId="24"/>
  </si>
  <si>
    <t xml:space="preserve">P2-5. Patent確認：新規案件追加の有無確認　(コンプライアンスマスターリスト確認)
P3-15. Key Device MP判定
P3-20. 人体影響リスク低減策実施
P3-22. BOM.R前確認会議
P3-23. BOM.R
P3-24. Model R
P3-25. サービス区分会議
P3-26. Field Test
P3-27. PVT
P3-28. DCE申請前確認
P3-29. 安規申請前確認会議
P3-30. SAPAPS（PVTステージ）レポート/CIT(OoBE対象モデル以外）
P3-34. Champion Panel 判定
P3-35. 設計画音質判定
P3-44. TVスペック特別許可願い発行
P3-45. RIPR特別許可願い発行
P3-47. モデル別規格発行
P3-55. 電源DFJ（量産基板出図）
P3-57. 中国企業標準承認の計画確認
-基板（量産基板出図）
P2-8. 輝度スペック最終確認（シリーズ間、年度間整合）
P3-56. ローカライゼーションリワークプロセス
</t>
    <rPh sb="87" eb="89">
      <t>ジッシ</t>
    </rPh>
    <rPh sb="400" eb="402">
      <t>リョウサン</t>
    </rPh>
    <rPh sb="402" eb="404">
      <t>キバン</t>
    </rPh>
    <rPh sb="404" eb="406">
      <t>キバン</t>
    </rPh>
    <phoneticPr fontId="109"/>
  </si>
  <si>
    <t>P2-5. コンプライアンスマスターリスト
P3-36. 落下振動チェック
P3-37. リモコンチェック
P3-38. サービス性基準チェック
P3-39. 部品使用基準チェック
P3-40. 品質ボトムチェック 2nd
P3-41. EMCチェック
P3-42. RIPRチェック 2nd
P3-43. DSS (Design Standard Safety)  チェック
P3-48. 法規制消費電力チェック
P3-49. Product Compliance 　Assessment Sheet（UC）済
P3-50. ICCS/S-PASチェック (2nd)　 (Before DFJ)
P3-51. 製品ｱｾｽﾒﾝﾄチェック 2nd
P3-52. 製品安全チェック
P3-55. 電源チェック
P3-19. 再発防止チェックシート
P3-20. 人体影響の判定・記録シート</t>
    <phoneticPr fontId="24"/>
  </si>
  <si>
    <r>
      <t>P2-5. Patent confirmation:Confirming the existence of new project addition(Compliance master list confirmed)
P3-15. Judgment for Key Device MP
P3-20. Taking risk reduction measures
P3-22. Confirmation Meeting before BOM Release 
P3-23. BOM Release
P3-24. Official Model Release
P3-25. Service classification meeting
P3-26. Field test
P3-27. PVT
P3-28. Confirmation before DCE Application</t>
    </r>
    <r>
      <rPr>
        <strike/>
        <sz val="11"/>
        <rFont val="Meiryo UI"/>
        <family val="3"/>
        <charset val="128"/>
      </rPr>
      <t xml:space="preserve">
</t>
    </r>
    <r>
      <rPr>
        <sz val="11"/>
        <rFont val="Meiryo UI"/>
        <family val="3"/>
        <charset val="128"/>
      </rPr>
      <t>P3-29. Confirmation Meeting before Product Safety Application
P3-30. SAPAPS at PVT stage
P3-34. Judgment of champion panel performance
P3-35. Judgment of design PS quality 
P3-44. TV spec. special exemption request 
P3-45. RIPR special exemption request
P3-47. Product standard for each model
P3-55. Power supply DFJ (PP/MP CAD OUT)
P3-57. Confirming the Chinese enterprise standard approval plan
- Board (PP/MP CAD OUT)
P2-8. Finally Confirm the consistency of luminance specifications
inbetween series and previous models on the list. 
P3-56. Localization rework porcess</t>
    </r>
    <phoneticPr fontId="109"/>
  </si>
  <si>
    <t>P2-5. Compliance master list 
P3-36. Drop and vibration check
P3-37. Remote commander check
P3-38. Serviceability check
P3-39. Parts application check
P3-40. Minimum Product Quality Rules and Requirements check (2nd) 
P3-41. EMC check
P3-42. RIPR check (2nd)
P3-43. DSS (Design Standard Safety)  check
P3-48. Schedule Management of Applications for Energy Regulations
P3-49. Product Compliance Assessment Sheet（UC）
P3-50. Compliance indication check (2nd) (ICCS/S-PAS)
 (Before Design validation)
P3-51. Product assessment (2nd)
P3-52. Product Safety check
P3-55. Confirmation for Power supply and Inverter
P3-19. Recurrence prevention check sheet
P3-20. Adverse Health Effects Check and Recording Sheet</t>
    <phoneticPr fontId="24"/>
  </si>
  <si>
    <r>
      <t xml:space="preserve">P3-33. DR会議 for </t>
    </r>
    <r>
      <rPr>
        <b/>
        <sz val="11"/>
        <rFont val="Meiryo UI"/>
        <family val="3"/>
        <charset val="128"/>
      </rPr>
      <t>PVT</t>
    </r>
    <r>
      <rPr>
        <sz val="11"/>
        <rFont val="Meiryo UI"/>
        <family val="3"/>
        <charset val="128"/>
      </rPr>
      <t xml:space="preserve">
P3-46. DR残問題確認</t>
    </r>
    <rPh sb="29" eb="30">
      <t>ザン</t>
    </rPh>
    <rPh sb="30" eb="32">
      <t>モンダイ</t>
    </rPh>
    <rPh sb="32" eb="34">
      <t>カクニン</t>
    </rPh>
    <phoneticPr fontId="87"/>
  </si>
  <si>
    <t>P3-32. DR meeting for PVT result
P3-46. Confirmation of pending DR problems</t>
    <phoneticPr fontId="87"/>
  </si>
  <si>
    <t>Develop, implement, and obtain measures to reduce the risk of health damage due to human effects before offering the applicable products (providing experiences to DFJ and exhibition visitors)</t>
    <phoneticPr fontId="24"/>
  </si>
  <si>
    <t>適用対象製品の提供(DFJ、展示会への来場者への体験提供)までに、
人体影響による健康被害のリスク低減策を策定、実施、承認を取得している事</t>
    <phoneticPr fontId="109"/>
  </si>
  <si>
    <t>Product Design/Development Design/Product Planning/QA</t>
    <phoneticPr fontId="24"/>
  </si>
  <si>
    <t>Adverse Health Effects Check and Recording Sheet</t>
    <phoneticPr fontId="24"/>
  </si>
  <si>
    <t>· Developing risk reduction measures.
     Consult with QED as needed for risk reduction measures.
· Obtain approval from the responsible person of QA (Quality Officer) and responsible person of product design.</t>
    <phoneticPr fontId="24"/>
  </si>
  <si>
    <t>・リスク分類毎に下記対応が実施されていること
　リスク分類1：少なくともQMS-348J 4.3に記載
　　　　　　　　　　されている低減策を検討。
　リスク分類2：リスク低減策の案を本社品質・CS部門へ
　　　　　　　　　　報告し、合意を得る
　　　　　　　　　　案が無い場合は、本社品質・CS部門へ
　　　　　　　　　　相談し、低減策を策定、合意を得る
・リスク低減策について品質責任者(品質オフィサー)、設計責任者の承認を取得
　又は、品質責任者、設計責任者から権限移譲された者
・承認後、DFJ又は展示会の来場者への体験提供の場でリスク低減策実施計画を説明。
・製品、展示会などの体験提供の場で、リスク低減策が実施される事</t>
    <phoneticPr fontId="24"/>
  </si>
  <si>
    <t>· The following measures have been implemented for each risk classification.
  [Risk class 1] The risk reduction measures specified in QMS-328E 4.3 must be at least developed.
  [Risk class 2] Planned risk reduction measures must be reported to the HQ Quality &amp; CS Office and obtain the approval.  If there are no such measures, must consult with the HQ Quality &amp; CS Office and such measures must be developed after obtaining the approval.
· Obtained approval from the responsible person of QA (Quality Officer) and responsible person of product design or delegated authority.
· Explaining the plan to implement risk reduction measures at a place where DFJ or exhibition visitors can provide experience.
· Risk reduction measures will be implemented at places to provide experiences such as products and exhibitions.</t>
    <phoneticPr fontId="24"/>
  </si>
  <si>
    <t>【Rule】</t>
    <phoneticPr fontId="24"/>
  </si>
  <si>
    <t>1. The following measures have been implemented for each risk classification.</t>
    <phoneticPr fontId="24"/>
  </si>
  <si>
    <t>[Risk class 1]</t>
    <phoneticPr fontId="24"/>
  </si>
  <si>
    <t>The risk reduction measures specified in QMS-328E 4.3 must be at least developed.  Discuss the details of reduction measures and implementation methods in related departments.</t>
    <phoneticPr fontId="24"/>
  </si>
  <si>
    <t>[Risk class 2]</t>
    <phoneticPr fontId="24"/>
  </si>
  <si>
    <t>Planned risk reduction measures must be reported to the HQ Quality &amp; CS Office and obtain the approval.  If there are no such measures, must consult with the HQ Quality &amp; CS Office and such measures must be developed after obtaining the approval.</t>
    <phoneticPr fontId="24"/>
  </si>
  <si>
    <t xml:space="preserve">          * Clarify the basis for understanding the validity of risk reduction measures.</t>
    <phoneticPr fontId="24"/>
  </si>
  <si>
    <t>2. Obtain approval from the quality manager (quality officer) and design manager for the Adverse Health Effects Check and Recording Sheet after input reported result to the HQ Quality &amp; CS Office.</t>
    <phoneticPr fontId="24"/>
  </si>
  <si>
    <t>3. 承認後、DFJ又は、展示会への来場者への体験提供の場でリスク低減策を実施。</t>
    <phoneticPr fontId="24"/>
  </si>
  <si>
    <t>3. After approval, do plan to implement risk reduction measures at a place where DFJ or exhibition visitors can provide experience.</t>
    <phoneticPr fontId="24"/>
  </si>
  <si>
    <t xml:space="preserve">          * For exhibitions, present the plans for the exhibition.</t>
    <phoneticPr fontId="24"/>
  </si>
  <si>
    <t>4. Added the implementation of risk reduction measures to the Adverse Health Effects Check and Recording Sheet and submit it to the HQ Quality &amp; CS Office.</t>
    <phoneticPr fontId="24"/>
  </si>
  <si>
    <r>
      <rPr>
        <strike/>
        <sz val="12"/>
        <rFont val="Tahoma"/>
        <family val="2"/>
      </rPr>
      <t>To verify software implementation progress and to judge whether System Test can be started or not.</t>
    </r>
    <r>
      <rPr>
        <sz val="12"/>
        <rFont val="Tahoma"/>
        <family val="2"/>
      </rPr>
      <t xml:space="preserve">
To confirm all feature's design/implementation/integration completion excluding the exception with PL approval and its quality that can be used for evaluation. If any delay from original schedule, the next action should be judged, for example, the function drop, function postpone, RJM schedule change etc.
</t>
    </r>
    <phoneticPr fontId="24"/>
  </si>
  <si>
    <t>初期出荷判定 (ISJ)</t>
    <rPh sb="0" eb="2">
      <t>ショキ</t>
    </rPh>
    <rPh sb="2" eb="4">
      <t>シュッカ</t>
    </rPh>
    <rPh sb="4" eb="6">
      <t>ハンテイ</t>
    </rPh>
    <phoneticPr fontId="2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</si>
</sst>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d;@"/>
    <numFmt numFmtId="165" formatCode="0_ "/>
    <numFmt numFmtId="166" formatCode="0_);[Red]\(0\)"/>
  </numFmts>
  <fonts count="170">
    <font>
      <sz val="12"/>
      <name val="Tahoma"/>
      <family val="2"/>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2"/>
      <name val="Tahoma"/>
      <family val="2"/>
    </font>
    <font>
      <sz val="6"/>
      <name val="ＭＳ Ｐゴシック"/>
      <family val="3"/>
      <charset val="128"/>
    </font>
    <font>
      <sz val="12"/>
      <name val="ＭＳ Ｐゴシック"/>
      <family val="3"/>
      <charset val="128"/>
    </font>
    <font>
      <sz val="12"/>
      <color indexed="12"/>
      <name val="ＭＳ Ｐゴシック"/>
      <family val="3"/>
      <charset val="128"/>
    </font>
    <font>
      <b/>
      <sz val="14"/>
      <name val="ＭＳ Ｐゴシック"/>
      <family val="3"/>
      <charset val="128"/>
    </font>
    <font>
      <b/>
      <sz val="14"/>
      <color indexed="12"/>
      <name val="ＭＳ Ｐゴシック"/>
      <family val="3"/>
      <charset val="128"/>
    </font>
    <font>
      <b/>
      <sz val="12"/>
      <color indexed="8"/>
      <name val="ＭＳ Ｐゴシック"/>
      <family val="3"/>
      <charset val="128"/>
    </font>
    <font>
      <b/>
      <sz val="14"/>
      <color indexed="10"/>
      <name val="ＭＳ Ｐゴシック"/>
      <family val="3"/>
      <charset val="128"/>
    </font>
    <font>
      <u/>
      <sz val="12"/>
      <name val="ＭＳ Ｐゴシック"/>
      <family val="3"/>
      <charset val="128"/>
    </font>
    <font>
      <u/>
      <sz val="12"/>
      <color indexed="12"/>
      <name val="Tahoma"/>
      <family val="2"/>
    </font>
    <font>
      <b/>
      <sz val="12"/>
      <name val="ＭＳ Ｐゴシック"/>
      <family val="3"/>
      <charset val="128"/>
    </font>
    <font>
      <b/>
      <sz val="14"/>
      <color indexed="8"/>
      <name val="ＭＳ Ｐゴシック"/>
      <family val="3"/>
      <charset val="128"/>
    </font>
    <font>
      <b/>
      <sz val="12"/>
      <color indexed="12"/>
      <name val="Tahoma"/>
      <family val="2"/>
    </font>
    <font>
      <sz val="11"/>
      <color indexed="8"/>
      <name val="Tahoma"/>
      <family val="2"/>
    </font>
    <font>
      <sz val="12"/>
      <color indexed="8"/>
      <name val="Tahoma"/>
      <family val="2"/>
    </font>
    <font>
      <b/>
      <sz val="12"/>
      <name val="Tahoma"/>
      <family val="2"/>
    </font>
    <font>
      <sz val="12"/>
      <name val="Tahoma"/>
      <family val="2"/>
    </font>
    <font>
      <b/>
      <sz val="12"/>
      <color indexed="12"/>
      <name val="ＭＳ Ｐゴシック"/>
      <family val="3"/>
      <charset val="128"/>
    </font>
    <font>
      <sz val="11"/>
      <name val="Tahoma"/>
      <family val="2"/>
    </font>
    <font>
      <sz val="11"/>
      <color indexed="12"/>
      <name val="ＭＳ Ｐゴシック"/>
      <family val="3"/>
      <charset val="128"/>
    </font>
    <font>
      <sz val="12"/>
      <color indexed="8"/>
      <name val="ＭＳ Ｐゴシック"/>
      <family val="3"/>
      <charset val="128"/>
    </font>
    <font>
      <u/>
      <sz val="12"/>
      <color indexed="8"/>
      <name val="Tahoma"/>
      <family val="2"/>
    </font>
    <font>
      <sz val="10.5"/>
      <name val="Century"/>
      <family val="1"/>
    </font>
    <font>
      <sz val="11"/>
      <name val="Times New Roman"/>
      <family val="1"/>
    </font>
    <font>
      <sz val="10.5"/>
      <name val="Times New Roman"/>
      <family val="1"/>
    </font>
    <font>
      <sz val="12"/>
      <name val="Times New Roman"/>
      <family val="1"/>
    </font>
    <font>
      <b/>
      <sz val="8"/>
      <name val="Times New Roman"/>
      <family val="1"/>
    </font>
    <font>
      <sz val="8"/>
      <name val="Times New Roman"/>
      <family val="1"/>
    </font>
    <font>
      <sz val="10"/>
      <name val="Times New Roman"/>
      <family val="1"/>
    </font>
    <font>
      <sz val="12"/>
      <color indexed="10"/>
      <name val="ＭＳ Ｐゴシック"/>
      <family val="3"/>
      <charset val="128"/>
    </font>
    <font>
      <u/>
      <sz val="12"/>
      <color indexed="10"/>
      <name val="Tahoma"/>
      <family val="2"/>
    </font>
    <font>
      <u/>
      <sz val="12"/>
      <name val="Tahoma"/>
      <family val="2"/>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ＭＳ Ｐゴシック"/>
      <family val="3"/>
      <charset val="128"/>
    </font>
    <font>
      <sz val="12"/>
      <name val="ＭＳ Ｐ明朝"/>
      <family val="1"/>
      <charset val="128"/>
    </font>
    <font>
      <sz val="12"/>
      <color indexed="8"/>
      <name val="ＭＳ Ｐ明朝"/>
      <family val="1"/>
      <charset val="128"/>
    </font>
    <font>
      <sz val="11"/>
      <color indexed="8"/>
      <name val="ＭＳ Ｐ明朝"/>
      <family val="1"/>
      <charset val="128"/>
    </font>
    <font>
      <sz val="11"/>
      <name val="ＭＳ Ｐ明朝"/>
      <family val="1"/>
      <charset val="128"/>
    </font>
    <font>
      <b/>
      <sz val="11"/>
      <name val="ＭＳ Ｐゴシック"/>
      <family val="3"/>
      <charset val="128"/>
    </font>
    <font>
      <sz val="12"/>
      <name val="Tahoma"/>
      <family val="2"/>
    </font>
    <font>
      <sz val="12"/>
      <color rgb="FFFF0000"/>
      <name val="ＭＳ Ｐゴシック"/>
      <family val="3"/>
      <charset val="128"/>
    </font>
    <font>
      <b/>
      <sz val="10"/>
      <name val="ＭＳ Ｐゴシック"/>
      <family val="3"/>
      <charset val="128"/>
    </font>
    <font>
      <sz val="10"/>
      <name val="ＭＳ Ｐゴシック"/>
      <family val="3"/>
      <charset val="128"/>
    </font>
    <font>
      <sz val="12"/>
      <color rgb="FFFF0000"/>
      <name val="Tahoma"/>
      <family val="2"/>
    </font>
    <font>
      <b/>
      <sz val="20"/>
      <name val="ＭＳ Ｐゴシック"/>
      <family val="3"/>
      <charset val="128"/>
    </font>
    <font>
      <b/>
      <u/>
      <sz val="16"/>
      <name val="ＭＳ Ｐゴシック"/>
      <family val="3"/>
      <charset val="128"/>
    </font>
    <font>
      <sz val="11"/>
      <color theme="1"/>
      <name val="Calibri"/>
      <family val="3"/>
      <charset val="128"/>
      <scheme val="minor"/>
    </font>
    <font>
      <b/>
      <sz val="11"/>
      <color theme="1"/>
      <name val="Calibri"/>
      <family val="3"/>
      <charset val="128"/>
      <scheme val="minor"/>
    </font>
    <font>
      <sz val="6"/>
      <name val="Calibri"/>
      <family val="2"/>
      <charset val="128"/>
      <scheme val="minor"/>
    </font>
    <font>
      <sz val="12"/>
      <name val="Calibri"/>
      <family val="3"/>
      <charset val="128"/>
      <scheme val="minor"/>
    </font>
    <font>
      <strike/>
      <sz val="12"/>
      <name val="ＭＳ Ｐゴシック"/>
      <family val="3"/>
      <charset val="128"/>
    </font>
    <font>
      <strike/>
      <sz val="12"/>
      <name val="Tahoma"/>
      <family val="2"/>
    </font>
    <font>
      <b/>
      <sz val="14"/>
      <color rgb="FFFF0000"/>
      <name val="ＭＳ Ｐゴシック"/>
      <family val="3"/>
      <charset val="128"/>
    </font>
    <font>
      <strike/>
      <sz val="12"/>
      <color rgb="FFFF0000"/>
      <name val="ＭＳ Ｐゴシック"/>
      <family val="3"/>
      <charset val="128"/>
    </font>
    <font>
      <sz val="12"/>
      <name val="Wingdings"/>
      <charset val="2"/>
    </font>
    <font>
      <b/>
      <sz val="14"/>
      <color rgb="FF0000FF"/>
      <name val="ＭＳ Ｐゴシック"/>
      <family val="3"/>
      <charset val="128"/>
    </font>
    <font>
      <sz val="11"/>
      <color rgb="FFFF0000"/>
      <name val="Times New Roman"/>
      <family val="1"/>
    </font>
    <font>
      <sz val="10.5"/>
      <color rgb="FFFF0000"/>
      <name val="Times New Roman"/>
      <family val="1"/>
    </font>
    <font>
      <b/>
      <sz val="12"/>
      <name val="Meiryo UI"/>
      <family val="3"/>
      <charset val="128"/>
    </font>
    <font>
      <sz val="12"/>
      <name val="Meiryo UI"/>
      <family val="3"/>
      <charset val="128"/>
    </font>
    <font>
      <sz val="12"/>
      <color indexed="8"/>
      <name val="Meiryo UI"/>
      <family val="3"/>
      <charset val="128"/>
    </font>
    <font>
      <b/>
      <sz val="9"/>
      <color indexed="81"/>
      <name val="ＭＳ Ｐゴシック"/>
      <family val="3"/>
      <charset val="128"/>
    </font>
    <font>
      <sz val="12"/>
      <color indexed="9"/>
      <name val="Meiryo UI"/>
      <family val="3"/>
      <charset val="128"/>
    </font>
    <font>
      <u/>
      <sz val="12"/>
      <color indexed="12"/>
      <name val="Meiryo UI"/>
      <family val="3"/>
      <charset val="128"/>
    </font>
    <font>
      <sz val="12"/>
      <color rgb="FFFF0000"/>
      <name val="Meiryo UI"/>
      <family val="3"/>
      <charset val="128"/>
    </font>
    <font>
      <strike/>
      <sz val="12"/>
      <name val="Meiryo UI"/>
      <family val="3"/>
      <charset val="128"/>
    </font>
    <font>
      <b/>
      <sz val="12"/>
      <color rgb="FFFF0000"/>
      <name val="Meiryo UI"/>
      <family val="3"/>
      <charset val="128"/>
    </font>
    <font>
      <sz val="12"/>
      <color indexed="10"/>
      <name val="Meiryo UI"/>
      <family val="3"/>
      <charset val="128"/>
    </font>
    <font>
      <b/>
      <sz val="12"/>
      <color theme="1"/>
      <name val="Meiryo UI"/>
      <family val="3"/>
      <charset val="128"/>
    </font>
    <font>
      <b/>
      <sz val="12"/>
      <color theme="0"/>
      <name val="Meiryo UI"/>
      <family val="3"/>
      <charset val="128"/>
    </font>
    <font>
      <sz val="6"/>
      <name val="Calibri"/>
      <family val="3"/>
      <charset val="128"/>
      <scheme val="minor"/>
    </font>
    <font>
      <b/>
      <sz val="11"/>
      <color theme="1"/>
      <name val="Meiryo UI"/>
      <family val="3"/>
      <charset val="128"/>
    </font>
    <font>
      <sz val="11"/>
      <color theme="1"/>
      <name val="Meiryo UI"/>
      <family val="3"/>
      <charset val="128"/>
    </font>
    <font>
      <sz val="11"/>
      <color rgb="FFFF0000"/>
      <name val="Meiryo UI"/>
      <family val="3"/>
      <charset val="128"/>
    </font>
    <font>
      <sz val="11"/>
      <name val="Meiryo UI"/>
      <family val="3"/>
      <charset val="128"/>
    </font>
    <font>
      <b/>
      <sz val="11"/>
      <name val="Meiryo UI"/>
      <family val="3"/>
      <charset val="128"/>
    </font>
    <font>
      <sz val="11"/>
      <color rgb="FF00B0F0"/>
      <name val="Meiryo UI"/>
      <family val="3"/>
      <charset val="128"/>
    </font>
    <font>
      <sz val="12"/>
      <color theme="1"/>
      <name val="Meiryo UI"/>
      <family val="3"/>
      <charset val="128"/>
    </font>
    <font>
      <strike/>
      <sz val="12"/>
      <color theme="1"/>
      <name val="Meiryo UI"/>
      <family val="3"/>
      <charset val="128"/>
    </font>
    <font>
      <b/>
      <strike/>
      <sz val="11"/>
      <color theme="1"/>
      <name val="Meiryo UI"/>
      <family val="3"/>
      <charset val="128"/>
    </font>
    <font>
      <sz val="8"/>
      <color theme="1"/>
      <name val="Meiryo UI"/>
      <family val="3"/>
      <charset val="128"/>
    </font>
    <font>
      <sz val="12"/>
      <color theme="1"/>
      <name val="ＭＳ Ｐゴシック"/>
      <family val="3"/>
      <charset val="128"/>
    </font>
    <font>
      <strike/>
      <sz val="11"/>
      <color rgb="FFFF0000"/>
      <name val="Meiryo UI"/>
      <family val="3"/>
      <charset val="128"/>
    </font>
    <font>
      <sz val="12"/>
      <color rgb="FF0000FF"/>
      <name val="ＭＳ Ｐゴシック"/>
      <family val="3"/>
      <charset val="128"/>
    </font>
    <font>
      <sz val="10"/>
      <name val="Meiryo UI"/>
      <family val="3"/>
      <charset val="128"/>
    </font>
    <font>
      <sz val="10.5"/>
      <color indexed="8"/>
      <name val="ＭＳ Ｐ明朝"/>
      <family val="1"/>
      <charset val="128"/>
    </font>
    <font>
      <u/>
      <sz val="12"/>
      <name val="Meiryo UI"/>
      <family val="3"/>
      <charset val="128"/>
    </font>
    <font>
      <u/>
      <sz val="11"/>
      <color indexed="8"/>
      <name val="Meiryo UI"/>
      <family val="3"/>
      <charset val="128"/>
    </font>
    <font>
      <u/>
      <sz val="11"/>
      <name val="Meiryo UI"/>
      <family val="3"/>
      <charset val="128"/>
    </font>
    <font>
      <b/>
      <u/>
      <sz val="8"/>
      <name val="Meiryo UI"/>
      <family val="3"/>
      <charset val="128"/>
    </font>
    <font>
      <u/>
      <sz val="8"/>
      <name val="Meiryo UI"/>
      <family val="3"/>
      <charset val="128"/>
    </font>
    <font>
      <sz val="10.5"/>
      <name val="Meiryo UI"/>
      <family val="3"/>
      <charset val="128"/>
    </font>
    <font>
      <b/>
      <sz val="12"/>
      <color rgb="FFFF0000"/>
      <name val="ＭＳ Ｐゴシック"/>
      <family val="3"/>
      <charset val="128"/>
    </font>
    <font>
      <b/>
      <u/>
      <sz val="12"/>
      <name val="ＭＳ Ｐ明朝"/>
      <family val="1"/>
      <charset val="128"/>
    </font>
    <font>
      <sz val="10.5"/>
      <name val="ＭＳ 明朝"/>
      <family val="1"/>
      <charset val="128"/>
    </font>
    <font>
      <sz val="7"/>
      <name val="Times New Roman"/>
      <family val="1"/>
    </font>
    <font>
      <strike/>
      <sz val="11"/>
      <name val="ＭＳ Ｐゴシック"/>
      <family val="3"/>
      <charset val="128"/>
    </font>
    <font>
      <b/>
      <u/>
      <sz val="12"/>
      <color indexed="12"/>
      <name val="Meiryo UI"/>
      <family val="3"/>
      <charset val="128"/>
    </font>
    <font>
      <sz val="12"/>
      <name val="ＭＳ Ｐゴシック"/>
      <family val="3"/>
      <charset val="2"/>
    </font>
    <font>
      <b/>
      <sz val="14"/>
      <color theme="1"/>
      <name val="ＭＳ Ｐゴシック"/>
      <family val="3"/>
      <charset val="128"/>
    </font>
    <font>
      <sz val="9"/>
      <color theme="1"/>
      <name val="Meiryo UI"/>
      <family val="3"/>
      <charset val="128"/>
    </font>
    <font>
      <sz val="9"/>
      <name val="Meiryo UI"/>
      <family val="3"/>
      <charset val="128"/>
    </font>
    <font>
      <sz val="10"/>
      <color theme="1"/>
      <name val="Meiryo UI"/>
      <family val="3"/>
      <charset val="128"/>
    </font>
    <font>
      <sz val="12"/>
      <color theme="1"/>
      <name val="Tahoma"/>
      <family val="2"/>
    </font>
    <font>
      <sz val="10.5"/>
      <color theme="1"/>
      <name val="ＭＳ 明朝"/>
      <family val="1"/>
      <charset val="128"/>
    </font>
    <font>
      <sz val="10.5"/>
      <color theme="1"/>
      <name val="Century"/>
      <family val="1"/>
    </font>
    <font>
      <sz val="18"/>
      <color theme="1"/>
      <name val="Calibri"/>
      <family val="2"/>
      <charset val="128"/>
      <scheme val="minor"/>
    </font>
    <font>
      <sz val="10"/>
      <name val="ＭＳ Ｐゴシック"/>
      <family val="1"/>
      <charset val="128"/>
    </font>
    <font>
      <sz val="10"/>
      <name val="Times New Roman"/>
      <family val="1"/>
      <charset val="128"/>
    </font>
    <font>
      <sz val="11"/>
      <color rgb="FF00B050"/>
      <name val="Times New Roman"/>
      <family val="1"/>
    </font>
    <font>
      <sz val="12"/>
      <color indexed="10"/>
      <name val="Tahoma"/>
      <family val="2"/>
    </font>
    <font>
      <sz val="12"/>
      <color indexed="81"/>
      <name val="Meiryo UI"/>
      <family val="3"/>
      <charset val="128"/>
    </font>
    <font>
      <u/>
      <sz val="12"/>
      <color theme="0"/>
      <name val="Meiryo UI"/>
      <family val="3"/>
      <charset val="128"/>
    </font>
    <font>
      <b/>
      <sz val="14"/>
      <color theme="0"/>
      <name val="ＭＳ Ｐゴシック"/>
      <family val="3"/>
      <charset val="128"/>
    </font>
    <font>
      <sz val="11"/>
      <color rgb="FFFF0000"/>
      <name val="ＭＳ Ｐゴシック"/>
      <family val="1"/>
      <charset val="128"/>
    </font>
    <font>
      <b/>
      <u/>
      <sz val="11"/>
      <name val="Meiryo UI"/>
      <family val="3"/>
      <charset val="128"/>
    </font>
    <font>
      <b/>
      <sz val="8"/>
      <name val="Meiryo UI"/>
      <family val="3"/>
      <charset val="128"/>
    </font>
    <font>
      <b/>
      <strike/>
      <sz val="11"/>
      <name val="Meiryo UI"/>
      <family val="3"/>
      <charset val="128"/>
    </font>
    <font>
      <strike/>
      <sz val="11"/>
      <name val="Meiryo UI"/>
      <family val="3"/>
      <charset val="128"/>
    </font>
    <font>
      <sz val="12"/>
      <color theme="1"/>
      <name val="Times New Roman"/>
      <family val="1"/>
    </font>
    <font>
      <sz val="11"/>
      <color theme="1"/>
      <name val="Times New Roman"/>
      <family val="1"/>
    </font>
    <font>
      <sz val="10.5"/>
      <color theme="1"/>
      <name val="Times New Roman"/>
      <family val="1"/>
    </font>
    <font>
      <sz val="7"/>
      <color theme="1"/>
      <name val="Times New Roman"/>
      <family val="1"/>
    </font>
    <font>
      <b/>
      <u/>
      <sz val="12"/>
      <color theme="1"/>
      <name val="ＭＳ Ｐ明朝"/>
      <family val="1"/>
      <charset val="128"/>
    </font>
    <font>
      <sz val="11"/>
      <color theme="1"/>
      <name val="ＭＳ Ｐ明朝"/>
      <family val="1"/>
      <charset val="128"/>
    </font>
    <font>
      <b/>
      <sz val="12"/>
      <color theme="1"/>
      <name val="ＭＳ Ｐゴシック"/>
      <family val="3"/>
      <charset val="128"/>
    </font>
    <font>
      <sz val="11"/>
      <color theme="1"/>
      <name val="ＭＳ Ｐゴシック"/>
      <family val="3"/>
      <charset val="128"/>
    </font>
    <font>
      <strike/>
      <sz val="11"/>
      <color theme="1"/>
      <name val="ＭＳ Ｐゴシック"/>
      <family val="3"/>
      <charset val="128"/>
    </font>
    <font>
      <b/>
      <sz val="10"/>
      <color theme="1"/>
      <name val="ＭＳ Ｐゴシック"/>
      <family val="3"/>
      <charset val="128"/>
    </font>
    <font>
      <sz val="11"/>
      <name val="Calibri"/>
      <family val="2"/>
      <charset val="128"/>
      <scheme val="minor"/>
    </font>
    <font>
      <sz val="12"/>
      <name val="ＭＳ Ｐゴシック"/>
      <family val="2"/>
      <charset val="128"/>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2"/>
        <bgColor indexed="64"/>
      </patternFill>
    </fill>
    <fill>
      <patternFill patternType="solid">
        <fgColor indexed="12"/>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CFF"/>
        <bgColor indexed="64"/>
      </patternFill>
    </fill>
    <fill>
      <patternFill patternType="solid">
        <fgColor rgb="FFFFFFCC"/>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1"/>
        <bgColor indexed="64"/>
      </patternFill>
    </fill>
    <fill>
      <patternFill patternType="solid">
        <fgColor rgb="FF008000"/>
        <bgColor indexed="64"/>
      </patternFill>
    </fill>
    <fill>
      <patternFill patternType="solid">
        <fgColor theme="0" tint="-0.499984740745262"/>
        <bgColor indexed="64"/>
      </patternFill>
    </fill>
  </fills>
  <borders count="13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right style="medium">
        <color indexed="8"/>
      </right>
      <top style="medium">
        <color indexed="64"/>
      </top>
      <bottom/>
      <diagonal/>
    </border>
    <border>
      <left/>
      <right style="medium">
        <color indexed="8"/>
      </right>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64"/>
      </bottom>
      <diagonal/>
    </border>
    <border>
      <left/>
      <right style="medium">
        <color indexed="8"/>
      </right>
      <top style="thin">
        <color indexed="64"/>
      </top>
      <bottom/>
      <diagonal/>
    </border>
    <border>
      <left/>
      <right style="medium">
        <color indexed="8"/>
      </right>
      <top/>
      <bottom/>
      <diagonal/>
    </border>
    <border>
      <left style="medium">
        <color indexed="64"/>
      </left>
      <right style="medium">
        <color indexed="64"/>
      </right>
      <top/>
      <bottom style="thin">
        <color indexed="64"/>
      </bottom>
      <diagonal/>
    </border>
    <border>
      <left/>
      <right style="medium">
        <color indexed="8"/>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8"/>
      </right>
      <top style="thin">
        <color indexed="64"/>
      </top>
      <bottom style="thin">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8"/>
      </left>
      <right style="medium">
        <color indexed="64"/>
      </right>
      <top/>
      <bottom style="thin">
        <color indexed="64"/>
      </bottom>
      <diagonal/>
    </border>
    <border>
      <left style="medium">
        <color indexed="8"/>
      </left>
      <right style="medium">
        <color indexed="8"/>
      </right>
      <top style="thin">
        <color indexed="64"/>
      </top>
      <bottom style="thin">
        <color indexed="64"/>
      </bottom>
      <diagonal/>
    </border>
    <border>
      <left style="medium">
        <color indexed="8"/>
      </left>
      <right style="medium">
        <color indexed="64"/>
      </right>
      <top style="thin">
        <color indexed="64"/>
      </top>
      <bottom style="thin">
        <color indexed="64"/>
      </bottom>
      <diagonal/>
    </border>
    <border>
      <left style="medium">
        <color indexed="8"/>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8"/>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right style="medium">
        <color indexed="8"/>
      </right>
      <top style="medium">
        <color indexed="64"/>
      </top>
      <bottom style="medium">
        <color indexed="64"/>
      </bottom>
      <diagonal/>
    </border>
    <border>
      <left style="medium">
        <color indexed="64"/>
      </left>
      <right style="medium">
        <color indexed="8"/>
      </right>
      <top style="thin">
        <color indexed="64"/>
      </top>
      <bottom style="thin">
        <color indexed="64"/>
      </bottom>
      <diagonal/>
    </border>
    <border>
      <left style="medium">
        <color indexed="8"/>
      </left>
      <right style="medium">
        <color indexed="8"/>
      </right>
      <top/>
      <bottom style="thin">
        <color indexed="64"/>
      </bottom>
      <diagonal/>
    </border>
    <border>
      <left style="medium">
        <color indexed="8"/>
      </left>
      <right style="medium">
        <color indexed="8"/>
      </right>
      <top style="medium">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medium">
        <color indexed="8"/>
      </bottom>
      <diagonal/>
    </border>
    <border>
      <left style="medium">
        <color indexed="64"/>
      </left>
      <right style="medium">
        <color indexed="64"/>
      </right>
      <top style="medium">
        <color indexed="8"/>
      </top>
      <bottom/>
      <diagonal/>
    </border>
    <border>
      <left style="medium">
        <color indexed="64"/>
      </left>
      <right style="medium">
        <color indexed="8"/>
      </right>
      <top/>
      <bottom style="thin">
        <color indexed="64"/>
      </bottom>
      <diagonal/>
    </border>
    <border>
      <left/>
      <right/>
      <top style="medium">
        <color indexed="64"/>
      </top>
      <bottom style="medium">
        <color indexed="64"/>
      </bottom>
      <diagonal/>
    </border>
    <border>
      <left style="medium">
        <color indexed="64"/>
      </left>
      <right style="medium">
        <color indexed="8"/>
      </right>
      <top style="medium">
        <color indexed="8"/>
      </top>
      <bottom/>
      <diagonal/>
    </border>
    <border>
      <left style="medium">
        <color indexed="64"/>
      </left>
      <right style="medium">
        <color indexed="8"/>
      </right>
      <top/>
      <bottom/>
      <diagonal/>
    </border>
    <border>
      <left style="medium">
        <color indexed="64"/>
      </left>
      <right style="medium">
        <color indexed="8"/>
      </right>
      <top/>
      <bottom style="medium">
        <color indexed="8"/>
      </bottom>
      <diagonal/>
    </border>
    <border>
      <left style="medium">
        <color indexed="64"/>
      </left>
      <right style="medium">
        <color indexed="8"/>
      </right>
      <top style="medium">
        <color indexed="64"/>
      </top>
      <bottom/>
      <diagonal/>
    </border>
    <border>
      <left/>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right/>
      <top style="dotted">
        <color indexed="64"/>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diagonal/>
    </border>
    <border>
      <left/>
      <right style="medium">
        <color indexed="64"/>
      </right>
      <top style="dotted">
        <color indexed="64"/>
      </top>
      <bottom/>
      <diagonal/>
    </border>
    <border>
      <left style="medium">
        <color indexed="64"/>
      </left>
      <right/>
      <top/>
      <bottom style="dotted">
        <color indexed="64"/>
      </bottom>
      <diagonal/>
    </border>
    <border>
      <left/>
      <right style="medium">
        <color indexed="64"/>
      </right>
      <top/>
      <bottom style="dotted">
        <color indexed="64"/>
      </bottom>
      <diagonal/>
    </border>
    <border>
      <left style="medium">
        <color indexed="64"/>
      </left>
      <right/>
      <top style="thin">
        <color indexed="64"/>
      </top>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bottom/>
      <diagonal/>
    </border>
    <border>
      <left/>
      <right/>
      <top style="medium">
        <color indexed="64"/>
      </top>
      <bottom/>
      <diagonal/>
    </border>
    <border>
      <left style="thin">
        <color indexed="64"/>
      </left>
      <right style="thin">
        <color indexed="64"/>
      </right>
      <top/>
      <bottom style="dotted">
        <color indexed="64"/>
      </bottom>
      <diagonal/>
    </border>
    <border>
      <left/>
      <right/>
      <top style="dotted">
        <color indexed="64"/>
      </top>
      <bottom style="dashed">
        <color indexed="64"/>
      </bottom>
      <diagonal/>
    </border>
    <border>
      <left/>
      <right/>
      <top style="dashed">
        <color indexed="64"/>
      </top>
      <bottom style="dashed">
        <color indexed="64"/>
      </bottom>
      <diagonal/>
    </border>
    <border>
      <left/>
      <right/>
      <top style="dashed">
        <color indexed="64"/>
      </top>
      <bottom/>
      <diagonal/>
    </border>
    <border>
      <left/>
      <right style="thin">
        <color indexed="64"/>
      </right>
      <top style="medium">
        <color indexed="64"/>
      </top>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right style="thin">
        <color indexed="64"/>
      </right>
      <top/>
      <bottom style="medium">
        <color indexed="64"/>
      </bottom>
      <diagonal/>
    </border>
    <border>
      <left style="thin">
        <color indexed="64"/>
      </left>
      <right/>
      <top style="dotted">
        <color indexed="64"/>
      </top>
      <bottom style="dashed">
        <color indexed="64"/>
      </bottom>
      <diagonal/>
    </border>
    <border>
      <left/>
      <right style="thin">
        <color indexed="64"/>
      </right>
      <top style="dott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diagonal/>
    </border>
    <border>
      <left/>
      <right style="thin">
        <color indexed="64"/>
      </right>
      <top style="dashed">
        <color indexed="64"/>
      </top>
      <bottom/>
      <diagonal/>
    </border>
    <border>
      <left/>
      <right/>
      <top style="medium">
        <color indexed="64"/>
      </top>
      <bottom style="thin">
        <color indexed="64"/>
      </bottom>
      <diagonal/>
    </border>
    <border>
      <left style="thin">
        <color indexed="64"/>
      </left>
      <right/>
      <top style="medium">
        <color indexed="64"/>
      </top>
      <bottom/>
      <diagonal/>
    </border>
    <border>
      <left/>
      <right style="medium">
        <color indexed="64"/>
      </right>
      <top style="dashed">
        <color indexed="64"/>
      </top>
      <bottom style="dashed">
        <color indexed="64"/>
      </bottom>
      <diagonal/>
    </border>
    <border>
      <left/>
      <right style="medium">
        <color indexed="64"/>
      </right>
      <top style="dashed">
        <color indexed="64"/>
      </top>
      <bottom/>
      <diagonal/>
    </border>
    <border>
      <left style="medium">
        <color indexed="64"/>
      </left>
      <right style="thin">
        <color indexed="64"/>
      </right>
      <top/>
      <bottom style="medium">
        <color theme="0"/>
      </bottom>
      <diagonal/>
    </border>
    <border>
      <left style="medium">
        <color indexed="64"/>
      </left>
      <right style="thin">
        <color indexed="64"/>
      </right>
      <top style="medium">
        <color theme="0"/>
      </top>
      <bottom/>
      <diagonal/>
    </border>
    <border>
      <left style="medium">
        <color indexed="64"/>
      </left>
      <right style="thin">
        <color indexed="64"/>
      </right>
      <top style="medium">
        <color theme="0"/>
      </top>
      <bottom style="medium">
        <color theme="0"/>
      </bottom>
      <diagonal/>
    </border>
  </borders>
  <cellStyleXfs count="97">
    <xf numFmtId="0" fontId="0" fillId="0" borderId="0">
      <alignment vertical="center"/>
    </xf>
    <xf numFmtId="0" fontId="55" fillId="2" borderId="0" applyNumberFormat="0" applyBorder="0" applyAlignment="0" applyProtection="0">
      <alignment vertical="center"/>
    </xf>
    <xf numFmtId="0" fontId="55" fillId="3" borderId="0" applyNumberFormat="0" applyBorder="0" applyAlignment="0" applyProtection="0">
      <alignment vertical="center"/>
    </xf>
    <xf numFmtId="0" fontId="55" fillId="4" borderId="0" applyNumberFormat="0" applyBorder="0" applyAlignment="0" applyProtection="0">
      <alignment vertical="center"/>
    </xf>
    <xf numFmtId="0" fontId="55" fillId="5" borderId="0" applyNumberFormat="0" applyBorder="0" applyAlignment="0" applyProtection="0">
      <alignment vertical="center"/>
    </xf>
    <xf numFmtId="0" fontId="55" fillId="6" borderId="0" applyNumberFormat="0" applyBorder="0" applyAlignment="0" applyProtection="0">
      <alignment vertical="center"/>
    </xf>
    <xf numFmtId="0" fontId="55" fillId="7" borderId="0" applyNumberFormat="0" applyBorder="0" applyAlignment="0" applyProtection="0">
      <alignment vertical="center"/>
    </xf>
    <xf numFmtId="0" fontId="55" fillId="8" borderId="0" applyNumberFormat="0" applyBorder="0" applyAlignment="0" applyProtection="0">
      <alignment vertical="center"/>
    </xf>
    <xf numFmtId="0" fontId="55" fillId="9" borderId="0" applyNumberFormat="0" applyBorder="0" applyAlignment="0" applyProtection="0">
      <alignment vertical="center"/>
    </xf>
    <xf numFmtId="0" fontId="55" fillId="10" borderId="0" applyNumberFormat="0" applyBorder="0" applyAlignment="0" applyProtection="0">
      <alignment vertical="center"/>
    </xf>
    <xf numFmtId="0" fontId="55" fillId="5" borderId="0" applyNumberFormat="0" applyBorder="0" applyAlignment="0" applyProtection="0">
      <alignment vertical="center"/>
    </xf>
    <xf numFmtId="0" fontId="55" fillId="8" borderId="0" applyNumberFormat="0" applyBorder="0" applyAlignment="0" applyProtection="0">
      <alignment vertical="center"/>
    </xf>
    <xf numFmtId="0" fontId="55" fillId="11" borderId="0" applyNumberFormat="0" applyBorder="0" applyAlignment="0" applyProtection="0">
      <alignment vertical="center"/>
    </xf>
    <xf numFmtId="0" fontId="56" fillId="12"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5" borderId="0" applyNumberFormat="0" applyBorder="0" applyAlignment="0" applyProtection="0">
      <alignment vertical="center"/>
    </xf>
    <xf numFmtId="0" fontId="56" fillId="16" borderId="0" applyNumberFormat="0" applyBorder="0" applyAlignment="0" applyProtection="0">
      <alignment vertical="center"/>
    </xf>
    <xf numFmtId="0" fontId="56" fillId="17" borderId="0" applyNumberFormat="0" applyBorder="0" applyAlignment="0" applyProtection="0">
      <alignment vertical="center"/>
    </xf>
    <xf numFmtId="0" fontId="56" fillId="18"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9" borderId="0" applyNumberFormat="0" applyBorder="0" applyAlignment="0" applyProtection="0">
      <alignment vertical="center"/>
    </xf>
    <xf numFmtId="0" fontId="57" fillId="0" borderId="0" applyNumberFormat="0" applyFill="0" applyBorder="0" applyAlignment="0" applyProtection="0">
      <alignment vertical="center"/>
    </xf>
    <xf numFmtId="0" fontId="58" fillId="20" borderId="1" applyNumberFormat="0" applyAlignment="0" applyProtection="0">
      <alignment vertical="center"/>
    </xf>
    <xf numFmtId="0" fontId="59" fillId="21" borderId="0" applyNumberFormat="0" applyBorder="0" applyAlignment="0" applyProtection="0">
      <alignment vertical="center"/>
    </xf>
    <xf numFmtId="0" fontId="32" fillId="0" borderId="0" applyNumberFormat="0" applyFill="0" applyBorder="0" applyAlignment="0" applyProtection="0">
      <alignment vertical="top"/>
      <protection locked="0"/>
    </xf>
    <xf numFmtId="0" fontId="23" fillId="22" borderId="2" applyNumberFormat="0" applyFont="0" applyAlignment="0" applyProtection="0">
      <alignment vertical="center"/>
    </xf>
    <xf numFmtId="0" fontId="60" fillId="0" borderId="3" applyNumberFormat="0" applyFill="0" applyAlignment="0" applyProtection="0">
      <alignment vertical="center"/>
    </xf>
    <xf numFmtId="0" fontId="61" fillId="3" borderId="0" applyNumberFormat="0" applyBorder="0" applyAlignment="0" applyProtection="0">
      <alignment vertical="center"/>
    </xf>
    <xf numFmtId="0" fontId="62" fillId="23" borderId="4" applyNumberFormat="0" applyAlignment="0" applyProtection="0">
      <alignment vertical="center"/>
    </xf>
    <xf numFmtId="0" fontId="63" fillId="0" borderId="0" applyNumberFormat="0" applyFill="0" applyBorder="0" applyAlignment="0" applyProtection="0">
      <alignment vertical="center"/>
    </xf>
    <xf numFmtId="0" fontId="64" fillId="0" borderId="5" applyNumberFormat="0" applyFill="0" applyAlignment="0" applyProtection="0">
      <alignment vertical="center"/>
    </xf>
    <xf numFmtId="0" fontId="65" fillId="0" borderId="6" applyNumberFormat="0" applyFill="0" applyAlignment="0" applyProtection="0">
      <alignment vertical="center"/>
    </xf>
    <xf numFmtId="0" fontId="66" fillId="0" borderId="7" applyNumberFormat="0" applyFill="0" applyAlignment="0" applyProtection="0">
      <alignment vertical="center"/>
    </xf>
    <xf numFmtId="0" fontId="66" fillId="0" borderId="0" applyNumberFormat="0" applyFill="0" applyBorder="0" applyAlignment="0" applyProtection="0">
      <alignment vertical="center"/>
    </xf>
    <xf numFmtId="0" fontId="67" fillId="0" borderId="8" applyNumberFormat="0" applyFill="0" applyAlignment="0" applyProtection="0">
      <alignment vertical="center"/>
    </xf>
    <xf numFmtId="0" fontId="68" fillId="23" borderId="9" applyNumberFormat="0" applyAlignment="0" applyProtection="0">
      <alignment vertical="center"/>
    </xf>
    <xf numFmtId="0" fontId="69" fillId="0" borderId="0" applyNumberFormat="0" applyFill="0" applyBorder="0" applyAlignment="0" applyProtection="0">
      <alignment vertical="center"/>
    </xf>
    <xf numFmtId="0" fontId="70" fillId="7" borderId="4" applyNumberFormat="0" applyAlignment="0" applyProtection="0">
      <alignment vertical="center"/>
    </xf>
    <xf numFmtId="0" fontId="23" fillId="0" borderId="0">
      <alignment vertical="center"/>
    </xf>
    <xf numFmtId="0" fontId="23" fillId="0" borderId="0">
      <alignment vertical="center"/>
    </xf>
    <xf numFmtId="0" fontId="71" fillId="4" borderId="0" applyNumberFormat="0" applyBorder="0" applyAlignment="0" applyProtection="0">
      <alignment vertical="center"/>
    </xf>
    <xf numFmtId="0" fontId="23" fillId="0" borderId="0">
      <alignment vertical="center"/>
    </xf>
    <xf numFmtId="0" fontId="72" fillId="0" borderId="0">
      <alignment vertical="center"/>
    </xf>
    <xf numFmtId="0" fontId="23" fillId="0" borderId="0">
      <alignment vertical="center"/>
    </xf>
    <xf numFmtId="0" fontId="23" fillId="0" borderId="0">
      <alignment vertical="center"/>
    </xf>
    <xf numFmtId="0" fontId="85" fillId="0" borderId="0">
      <alignment vertical="center"/>
    </xf>
    <xf numFmtId="0" fontId="23" fillId="0" borderId="0">
      <alignment vertical="center"/>
    </xf>
    <xf numFmtId="0" fontId="85" fillId="0" borderId="0">
      <alignment vertical="center"/>
    </xf>
    <xf numFmtId="0" fontId="23" fillId="0" borderId="0">
      <alignment vertical="center"/>
    </xf>
    <xf numFmtId="0" fontId="7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9" fontId="23" fillId="0" borderId="0" applyFont="0" applyFill="0" applyBorder="0" applyAlignment="0" applyProtection="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19" fillId="0" borderId="0">
      <alignment vertical="center"/>
    </xf>
    <xf numFmtId="9" fontId="19" fillId="0" borderId="0" applyFont="0" applyFill="0" applyBorder="0" applyAlignment="0" applyProtection="0">
      <alignment vertical="center"/>
    </xf>
    <xf numFmtId="0" fontId="18" fillId="0" borderId="0">
      <alignment vertical="center"/>
    </xf>
    <xf numFmtId="0" fontId="17" fillId="0" borderId="0">
      <alignment vertical="center"/>
    </xf>
    <xf numFmtId="0" fontId="17" fillId="0" borderId="0">
      <alignment vertical="center"/>
    </xf>
    <xf numFmtId="0" fontId="16" fillId="0" borderId="0">
      <alignment vertical="center"/>
    </xf>
    <xf numFmtId="0" fontId="72" fillId="0" borderId="0">
      <alignment vertical="center"/>
    </xf>
    <xf numFmtId="0" fontId="14" fillId="0" borderId="0">
      <alignment vertical="center"/>
    </xf>
    <xf numFmtId="0" fontId="13" fillId="0" borderId="0">
      <alignment vertical="center"/>
    </xf>
    <xf numFmtId="0" fontId="12" fillId="0" borderId="0">
      <alignment vertical="center"/>
    </xf>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1" fillId="0" borderId="0">
      <alignment vertical="center"/>
    </xf>
    <xf numFmtId="0" fontId="1" fillId="0" borderId="0">
      <alignment vertical="center"/>
    </xf>
  </cellStyleXfs>
  <cellXfs count="3004">
    <xf numFmtId="0" fontId="0" fillId="0" borderId="0" xfId="0">
      <alignment vertical="center"/>
    </xf>
    <xf numFmtId="0" fontId="0" fillId="0" borderId="70" xfId="0" applyFont="1" applyBorder="1" applyProtection="1">
      <alignment vertical="center"/>
      <protection locked="0"/>
    </xf>
    <xf numFmtId="49" fontId="25" fillId="0" borderId="0" xfId="0" applyNumberFormat="1" applyFont="1" applyAlignment="1">
      <alignment horizontal="right" vertical="center"/>
    </xf>
    <xf numFmtId="49" fontId="25" fillId="0" borderId="0" xfId="0" applyNumberFormat="1" applyFont="1">
      <alignment vertical="center"/>
    </xf>
    <xf numFmtId="49" fontId="25" fillId="0" borderId="0" xfId="0" applyNumberFormat="1" applyFont="1" applyAlignment="1">
      <alignment horizontal="left" vertical="center"/>
    </xf>
    <xf numFmtId="49" fontId="25" fillId="24" borderId="0" xfId="0" applyNumberFormat="1" applyFont="1" applyFill="1">
      <alignment vertical="center"/>
    </xf>
    <xf numFmtId="49" fontId="25" fillId="24" borderId="0" xfId="0" applyNumberFormat="1" applyFont="1" applyFill="1" applyAlignment="1">
      <alignment horizontal="left" vertical="center"/>
    </xf>
    <xf numFmtId="49" fontId="30" fillId="24" borderId="0" xfId="0" applyNumberFormat="1" applyFont="1" applyFill="1" applyAlignment="1">
      <alignment horizontal="right" vertical="center"/>
    </xf>
    <xf numFmtId="49" fontId="28" fillId="24" borderId="0" xfId="0" applyNumberFormat="1" applyFont="1" applyFill="1" applyAlignment="1">
      <alignment horizontal="right" vertical="center"/>
    </xf>
    <xf numFmtId="49" fontId="26" fillId="24" borderId="0" xfId="0" applyNumberFormat="1" applyFont="1" applyFill="1" applyAlignment="1">
      <alignment horizontal="left" vertical="center"/>
    </xf>
    <xf numFmtId="0" fontId="28" fillId="24" borderId="0" xfId="0" applyNumberFormat="1" applyFont="1" applyFill="1" applyAlignment="1">
      <alignment horizontal="left" vertical="center"/>
    </xf>
    <xf numFmtId="49" fontId="27" fillId="24" borderId="0" xfId="0" applyNumberFormat="1" applyFont="1" applyFill="1" applyAlignment="1">
      <alignment horizontal="right" vertical="center"/>
    </xf>
    <xf numFmtId="0" fontId="27" fillId="24" borderId="0" xfId="0" applyNumberFormat="1" applyFont="1" applyFill="1" applyAlignment="1">
      <alignment horizontal="left" vertical="center"/>
    </xf>
    <xf numFmtId="49" fontId="25" fillId="24" borderId="0" xfId="0" applyNumberFormat="1" applyFont="1" applyFill="1" applyAlignment="1">
      <alignment horizontal="right" vertical="center"/>
    </xf>
    <xf numFmtId="0" fontId="25" fillId="24" borderId="0" xfId="0" applyNumberFormat="1" applyFont="1" applyFill="1" applyAlignment="1">
      <alignment horizontal="left" vertical="center"/>
    </xf>
    <xf numFmtId="49" fontId="33" fillId="24" borderId="0" xfId="0" applyNumberFormat="1" applyFont="1" applyFill="1" applyAlignment="1">
      <alignment horizontal="right" vertical="center"/>
    </xf>
    <xf numFmtId="49" fontId="34" fillId="24" borderId="0" xfId="0" applyNumberFormat="1" applyFont="1" applyFill="1" applyAlignment="1">
      <alignment horizontal="right" vertical="center"/>
    </xf>
    <xf numFmtId="49" fontId="29" fillId="0" borderId="0" xfId="0" applyNumberFormat="1" applyFont="1">
      <alignment vertical="center"/>
    </xf>
    <xf numFmtId="49" fontId="33" fillId="24" borderId="0" xfId="0" applyNumberFormat="1" applyFont="1" applyFill="1" applyAlignment="1">
      <alignment horizontal="right" vertical="top"/>
    </xf>
    <xf numFmtId="165" fontId="34" fillId="24" borderId="0" xfId="0" applyNumberFormat="1" applyFont="1" applyFill="1" applyAlignment="1">
      <alignment horizontal="left" vertical="center"/>
    </xf>
    <xf numFmtId="49" fontId="29" fillId="24" borderId="0" xfId="0" applyNumberFormat="1" applyFont="1" applyFill="1">
      <alignment vertical="center"/>
    </xf>
    <xf numFmtId="49" fontId="34" fillId="24" borderId="0" xfId="0" applyNumberFormat="1" applyFont="1" applyFill="1" applyAlignment="1">
      <alignment horizontal="left" vertical="center"/>
    </xf>
    <xf numFmtId="49" fontId="30" fillId="24" borderId="0" xfId="0" applyNumberFormat="1" applyFont="1" applyFill="1" applyAlignment="1">
      <alignment horizontal="left" vertical="center"/>
    </xf>
    <xf numFmtId="0" fontId="31" fillId="0" borderId="10" xfId="0" applyNumberFormat="1" applyFont="1" applyFill="1" applyBorder="1">
      <alignment vertical="center"/>
    </xf>
    <xf numFmtId="0" fontId="25" fillId="0" borderId="10" xfId="0" applyNumberFormat="1" applyFont="1" applyFill="1" applyBorder="1">
      <alignment vertical="center"/>
    </xf>
    <xf numFmtId="49" fontId="25" fillId="0" borderId="10" xfId="0" applyNumberFormat="1" applyFont="1" applyFill="1" applyBorder="1" applyAlignment="1">
      <alignment vertical="center" wrapText="1"/>
    </xf>
    <xf numFmtId="49" fontId="25" fillId="0" borderId="10" xfId="0" applyNumberFormat="1" applyFont="1" applyFill="1" applyBorder="1">
      <alignment vertical="center"/>
    </xf>
    <xf numFmtId="49" fontId="25" fillId="24" borderId="0" xfId="0" applyNumberFormat="1" applyFont="1" applyFill="1" applyAlignment="1" applyProtection="1">
      <alignment horizontal="left" vertical="center" wrapText="1"/>
    </xf>
    <xf numFmtId="49" fontId="25" fillId="24" borderId="0" xfId="0" applyNumberFormat="1" applyFont="1" applyFill="1" applyProtection="1">
      <alignment vertical="center"/>
    </xf>
    <xf numFmtId="0" fontId="0" fillId="0" borderId="0" xfId="0" applyAlignment="1">
      <alignment horizontal="left" vertical="top" wrapText="1"/>
    </xf>
    <xf numFmtId="0" fontId="35" fillId="0" borderId="0" xfId="0" applyFont="1" applyAlignment="1">
      <alignment horizontal="left" vertical="center" wrapText="1"/>
    </xf>
    <xf numFmtId="0" fontId="37" fillId="0" borderId="0" xfId="0" applyFont="1" applyAlignment="1">
      <alignment horizontal="left" vertical="top" wrapText="1"/>
    </xf>
    <xf numFmtId="0" fontId="38" fillId="0" borderId="0" xfId="0" applyFont="1" applyBorder="1">
      <alignment vertical="center"/>
    </xf>
    <xf numFmtId="0" fontId="39" fillId="0" borderId="0" xfId="0" applyFont="1" applyBorder="1" applyAlignment="1">
      <alignment vertical="center"/>
    </xf>
    <xf numFmtId="0" fontId="39" fillId="0" borderId="0" xfId="0" applyFont="1" applyBorder="1" applyAlignment="1">
      <alignment vertical="center" wrapText="1"/>
    </xf>
    <xf numFmtId="0" fontId="39" fillId="0" borderId="0" xfId="0" applyFont="1" applyBorder="1">
      <alignment vertical="center"/>
    </xf>
    <xf numFmtId="0" fontId="38" fillId="0" borderId="0" xfId="0" applyFont="1" applyBorder="1" applyAlignment="1">
      <alignment horizontal="right" vertical="center"/>
    </xf>
    <xf numFmtId="0" fontId="39" fillId="0" borderId="0" xfId="0" applyFont="1" applyBorder="1" applyAlignment="1">
      <alignment horizontal="right" vertical="center"/>
    </xf>
    <xf numFmtId="0" fontId="39" fillId="0" borderId="0" xfId="0" applyFont="1" applyBorder="1" applyAlignment="1">
      <alignment horizontal="left" vertical="center"/>
    </xf>
    <xf numFmtId="49" fontId="25" fillId="0" borderId="10" xfId="0" applyNumberFormat="1" applyFont="1" applyBorder="1">
      <alignment vertical="center"/>
    </xf>
    <xf numFmtId="0" fontId="35" fillId="0" borderId="10" xfId="0" applyFont="1" applyBorder="1" applyAlignment="1">
      <alignment horizontal="left" vertical="center" wrapText="1"/>
    </xf>
    <xf numFmtId="0" fontId="37" fillId="0" borderId="13" xfId="0" applyFont="1" applyBorder="1" applyAlignment="1">
      <alignment horizontal="left" vertical="top" wrapText="1"/>
    </xf>
    <xf numFmtId="0" fontId="35" fillId="0" borderId="10" xfId="0" applyFont="1" applyBorder="1" applyAlignment="1">
      <alignment vertical="center" wrapText="1"/>
    </xf>
    <xf numFmtId="0" fontId="36" fillId="0" borderId="13" xfId="0" applyFont="1" applyBorder="1" applyAlignment="1">
      <alignment horizontal="left" vertical="center" wrapText="1"/>
    </xf>
    <xf numFmtId="0" fontId="37" fillId="0" borderId="13" xfId="0" applyFont="1" applyBorder="1" applyAlignment="1">
      <alignment vertical="center" wrapText="1"/>
    </xf>
    <xf numFmtId="49" fontId="25" fillId="24" borderId="0" xfId="0" applyNumberFormat="1" applyFont="1" applyFill="1">
      <alignment vertical="center"/>
    </xf>
    <xf numFmtId="0" fontId="23" fillId="0" borderId="0" xfId="0" applyFont="1" applyBorder="1" applyAlignment="1">
      <alignment vertical="center" wrapText="1"/>
    </xf>
    <xf numFmtId="0" fontId="23" fillId="0" borderId="0" xfId="0" applyFont="1" applyBorder="1" applyAlignment="1">
      <alignment horizontal="left" vertical="center"/>
    </xf>
    <xf numFmtId="49" fontId="52" fillId="24" borderId="0" xfId="0" applyNumberFormat="1" applyFont="1" applyFill="1" applyAlignment="1" applyProtection="1">
      <alignment horizontal="left" vertical="center" wrapText="1"/>
    </xf>
    <xf numFmtId="49" fontId="25" fillId="0" borderId="0" xfId="0" applyNumberFormat="1" applyFont="1">
      <alignment vertical="center"/>
    </xf>
    <xf numFmtId="49" fontId="25" fillId="0" borderId="14" xfId="0" applyNumberFormat="1" applyFont="1" applyBorder="1" applyAlignment="1">
      <alignment vertical="center" wrapText="1"/>
    </xf>
    <xf numFmtId="0" fontId="83" fillId="0" borderId="0" xfId="46" applyFont="1">
      <alignment vertical="center"/>
    </xf>
    <xf numFmtId="0" fontId="72" fillId="0" borderId="0" xfId="46">
      <alignment vertical="center"/>
    </xf>
    <xf numFmtId="0" fontId="84" fillId="0" borderId="0" xfId="46" applyFont="1">
      <alignment vertical="center"/>
    </xf>
    <xf numFmtId="0" fontId="72" fillId="0" borderId="96" xfId="46" applyBorder="1">
      <alignment vertical="center"/>
    </xf>
    <xf numFmtId="0" fontId="77" fillId="0" borderId="97" xfId="46" applyFont="1" applyBorder="1">
      <alignment vertical="center"/>
    </xf>
    <xf numFmtId="0" fontId="27" fillId="0" borderId="112" xfId="46" applyFont="1" applyBorder="1">
      <alignment vertical="center"/>
    </xf>
    <xf numFmtId="0" fontId="72" fillId="0" borderId="92" xfId="46" applyBorder="1">
      <alignment vertical="center"/>
    </xf>
    <xf numFmtId="0" fontId="77" fillId="0" borderId="112" xfId="46" applyFont="1" applyBorder="1">
      <alignment vertical="center"/>
    </xf>
    <xf numFmtId="0" fontId="72" fillId="0" borderId="112" xfId="46" applyBorder="1">
      <alignment vertical="center"/>
    </xf>
    <xf numFmtId="0" fontId="72" fillId="0" borderId="100" xfId="46" applyBorder="1">
      <alignment vertical="center"/>
    </xf>
    <xf numFmtId="0" fontId="72" fillId="0" borderId="101" xfId="46" applyBorder="1">
      <alignment vertical="center"/>
    </xf>
    <xf numFmtId="0" fontId="77" fillId="0" borderId="65" xfId="46" applyFont="1" applyFill="1" applyBorder="1">
      <alignment vertical="center"/>
    </xf>
    <xf numFmtId="0" fontId="77" fillId="0" borderId="65" xfId="46" applyFont="1" applyBorder="1">
      <alignment vertical="center"/>
    </xf>
    <xf numFmtId="0" fontId="72" fillId="0" borderId="92" xfId="46" applyBorder="1" applyAlignment="1">
      <alignment vertical="center" wrapText="1"/>
    </xf>
    <xf numFmtId="0" fontId="25" fillId="0" borderId="10" xfId="0" applyFont="1" applyBorder="1">
      <alignment vertical="center"/>
    </xf>
    <xf numFmtId="49" fontId="25" fillId="24" borderId="0" xfId="47" applyNumberFormat="1" applyFont="1" applyFill="1" applyAlignment="1" applyProtection="1">
      <alignment horizontal="left" vertical="center" wrapText="1"/>
    </xf>
    <xf numFmtId="49" fontId="25" fillId="24" borderId="0" xfId="47" applyNumberFormat="1" applyFont="1" applyFill="1" applyProtection="1">
      <alignment vertical="center"/>
    </xf>
    <xf numFmtId="0" fontId="0" fillId="0" borderId="0" xfId="0" applyFont="1" applyBorder="1" applyAlignment="1">
      <alignment vertical="center"/>
    </xf>
    <xf numFmtId="0" fontId="0" fillId="0" borderId="0" xfId="0" applyFont="1" applyBorder="1" applyAlignment="1">
      <alignment horizontal="left" vertical="center"/>
    </xf>
    <xf numFmtId="49" fontId="52" fillId="24" borderId="0" xfId="47" applyNumberFormat="1" applyFont="1" applyFill="1" applyAlignment="1" applyProtection="1">
      <alignment horizontal="left" vertical="center" wrapText="1"/>
    </xf>
    <xf numFmtId="49" fontId="34" fillId="0" borderId="0" xfId="55" applyNumberFormat="1" applyFont="1" applyFill="1" applyBorder="1" applyAlignment="1">
      <alignment horizontal="right" vertical="center"/>
    </xf>
    <xf numFmtId="49" fontId="40" fillId="0" borderId="0" xfId="55" applyNumberFormat="1" applyFont="1" applyFill="1" applyBorder="1" applyAlignment="1">
      <alignment horizontal="left" vertical="center" wrapText="1"/>
    </xf>
    <xf numFmtId="49" fontId="29" fillId="0" borderId="0" xfId="55" applyNumberFormat="1" applyFont="1" applyFill="1" applyBorder="1">
      <alignment vertical="center"/>
    </xf>
    <xf numFmtId="49" fontId="30" fillId="0" borderId="0" xfId="55" applyNumberFormat="1" applyFont="1" applyFill="1" applyBorder="1" applyAlignment="1">
      <alignment horizontal="right" vertical="center"/>
    </xf>
    <xf numFmtId="49" fontId="30" fillId="0" borderId="0" xfId="55" applyNumberFormat="1" applyFont="1" applyFill="1" applyBorder="1" applyAlignment="1">
      <alignment horizontal="left" vertical="center"/>
    </xf>
    <xf numFmtId="49" fontId="25" fillId="0" borderId="0" xfId="55" applyNumberFormat="1" applyFont="1" applyFill="1" applyBorder="1">
      <alignment vertical="center"/>
    </xf>
    <xf numFmtId="49" fontId="33" fillId="0" borderId="0" xfId="55" applyNumberFormat="1" applyFont="1" applyFill="1" applyBorder="1" applyAlignment="1">
      <alignment horizontal="right" vertical="center"/>
    </xf>
    <xf numFmtId="0" fontId="48" fillId="0" borderId="0" xfId="55" applyFont="1">
      <alignment vertical="center"/>
    </xf>
    <xf numFmtId="49" fontId="25" fillId="0" borderId="0" xfId="55" applyNumberFormat="1" applyFont="1" applyFill="1" applyBorder="1" applyAlignment="1">
      <alignment horizontal="right" vertical="center"/>
    </xf>
    <xf numFmtId="0" fontId="46" fillId="0" borderId="0" xfId="55" applyFont="1" applyAlignment="1">
      <alignment horizontal="justify" vertical="center"/>
    </xf>
    <xf numFmtId="0" fontId="46" fillId="0" borderId="0" xfId="55" applyFont="1" applyAlignment="1">
      <alignment horizontal="left" vertical="center" wrapText="1"/>
    </xf>
    <xf numFmtId="0" fontId="46" fillId="0" borderId="0" xfId="55" applyFont="1" applyAlignment="1">
      <alignment horizontal="justify" vertical="center" wrapText="1"/>
    </xf>
    <xf numFmtId="0" fontId="46" fillId="0" borderId="0" xfId="55" applyFont="1">
      <alignment vertical="center"/>
    </xf>
    <xf numFmtId="49" fontId="25" fillId="0" borderId="0" xfId="55" applyNumberFormat="1" applyFont="1" applyFill="1" applyBorder="1" applyAlignment="1">
      <alignment horizontal="left" vertical="center"/>
    </xf>
    <xf numFmtId="0" fontId="72" fillId="0" borderId="92" xfId="46" applyFont="1" applyBorder="1" applyAlignment="1">
      <alignment vertical="center" wrapText="1"/>
    </xf>
    <xf numFmtId="0" fontId="72" fillId="0" borderId="92" xfId="46" applyFont="1" applyBorder="1">
      <alignment vertical="center"/>
    </xf>
    <xf numFmtId="0" fontId="32" fillId="0" borderId="12" xfId="28" applyBorder="1" applyAlignment="1" applyProtection="1">
      <alignment vertical="center" wrapText="1"/>
    </xf>
    <xf numFmtId="49" fontId="33" fillId="24" borderId="0" xfId="0" applyNumberFormat="1" applyFont="1" applyFill="1" applyBorder="1" applyAlignment="1">
      <alignment horizontal="right" vertical="center"/>
    </xf>
    <xf numFmtId="49" fontId="48" fillId="0" borderId="0" xfId="55" applyNumberFormat="1" applyFont="1" applyFill="1" applyBorder="1" applyAlignment="1">
      <alignment horizontal="left" vertical="center"/>
    </xf>
    <xf numFmtId="49" fontId="80" fillId="24" borderId="0" xfId="0" applyNumberFormat="1" applyFont="1" applyFill="1" applyBorder="1" applyAlignment="1">
      <alignment horizontal="left" vertical="center"/>
    </xf>
    <xf numFmtId="49" fontId="25" fillId="24" borderId="0" xfId="0" applyNumberFormat="1" applyFont="1" applyFill="1" applyBorder="1" applyAlignment="1">
      <alignment horizontal="left" vertical="center"/>
    </xf>
    <xf numFmtId="0" fontId="0" fillId="0" borderId="0" xfId="0" applyProtection="1">
      <alignment vertical="center"/>
    </xf>
    <xf numFmtId="49" fontId="34" fillId="24" borderId="0" xfId="0" applyNumberFormat="1" applyFont="1" applyFill="1" applyAlignment="1" applyProtection="1">
      <alignment horizontal="right" vertical="center"/>
    </xf>
    <xf numFmtId="165" fontId="34" fillId="24" borderId="0" xfId="0" applyNumberFormat="1" applyFont="1" applyFill="1" applyAlignment="1" applyProtection="1">
      <alignment horizontal="left" vertical="center"/>
    </xf>
    <xf numFmtId="49" fontId="29" fillId="24" borderId="0" xfId="0" applyNumberFormat="1" applyFont="1" applyFill="1" applyProtection="1">
      <alignment vertical="center"/>
    </xf>
    <xf numFmtId="49" fontId="29" fillId="0" borderId="0" xfId="0" applyNumberFormat="1" applyFont="1" applyProtection="1">
      <alignment vertical="center"/>
    </xf>
    <xf numFmtId="49" fontId="28" fillId="24" borderId="0" xfId="0" applyNumberFormat="1" applyFont="1" applyFill="1" applyAlignment="1" applyProtection="1">
      <alignment horizontal="right" vertical="center"/>
    </xf>
    <xf numFmtId="49" fontId="26" fillId="24" borderId="0" xfId="0" applyNumberFormat="1" applyFont="1" applyFill="1" applyAlignment="1" applyProtection="1">
      <alignment horizontal="left" vertical="center"/>
    </xf>
    <xf numFmtId="0" fontId="28" fillId="24" borderId="0" xfId="0" applyNumberFormat="1" applyFont="1" applyFill="1" applyAlignment="1" applyProtection="1">
      <alignment horizontal="left" vertical="center"/>
    </xf>
    <xf numFmtId="49" fontId="25" fillId="0" borderId="0" xfId="0" applyNumberFormat="1" applyFont="1" applyProtection="1">
      <alignment vertical="center"/>
    </xf>
    <xf numFmtId="49" fontId="27" fillId="24" borderId="0" xfId="0" applyNumberFormat="1" applyFont="1" applyFill="1" applyAlignment="1" applyProtection="1">
      <alignment horizontal="right" vertical="center"/>
    </xf>
    <xf numFmtId="49" fontId="25" fillId="24" borderId="0" xfId="0" applyNumberFormat="1" applyFont="1" applyFill="1" applyAlignment="1" applyProtection="1">
      <alignment horizontal="left" vertical="center"/>
    </xf>
    <xf numFmtId="0" fontId="27" fillId="24" borderId="0" xfId="0" applyNumberFormat="1" applyFont="1" applyFill="1" applyAlignment="1" applyProtection="1">
      <alignment horizontal="left" vertical="center"/>
    </xf>
    <xf numFmtId="49" fontId="25" fillId="24" borderId="0" xfId="0" applyNumberFormat="1" applyFont="1" applyFill="1" applyAlignment="1" applyProtection="1">
      <alignment horizontal="right" vertical="center"/>
    </xf>
    <xf numFmtId="0" fontId="25" fillId="24" borderId="0" xfId="0" applyNumberFormat="1" applyFont="1" applyFill="1" applyAlignment="1" applyProtection="1">
      <alignment horizontal="left" vertical="center"/>
    </xf>
    <xf numFmtId="49" fontId="33" fillId="24" borderId="0" xfId="0" applyNumberFormat="1" applyFont="1" applyFill="1" applyAlignment="1" applyProtection="1">
      <alignment horizontal="right" vertical="center"/>
    </xf>
    <xf numFmtId="0" fontId="25" fillId="27" borderId="10" xfId="0" applyNumberFormat="1" applyFont="1" applyFill="1" applyBorder="1" applyAlignment="1" applyProtection="1">
      <alignment horizontal="left" vertical="center" wrapText="1"/>
    </xf>
    <xf numFmtId="0" fontId="25" fillId="27" borderId="10" xfId="0" applyNumberFormat="1" applyFont="1" applyFill="1" applyBorder="1" applyAlignment="1" applyProtection="1">
      <alignment horizontal="left" vertical="center"/>
    </xf>
    <xf numFmtId="49" fontId="33" fillId="24" borderId="0" xfId="0" applyNumberFormat="1" applyFont="1" applyFill="1" applyAlignment="1" applyProtection="1">
      <alignment horizontal="right" vertical="top"/>
    </xf>
    <xf numFmtId="49" fontId="25" fillId="0" borderId="10" xfId="0" applyNumberFormat="1" applyFont="1" applyFill="1" applyBorder="1" applyAlignment="1" applyProtection="1">
      <alignment horizontal="left" vertical="center" wrapText="1"/>
    </xf>
    <xf numFmtId="49" fontId="43" fillId="0" borderId="10" xfId="0" applyNumberFormat="1" applyFont="1" applyFill="1" applyBorder="1" applyAlignment="1" applyProtection="1">
      <alignment horizontal="left" vertical="center" wrapText="1"/>
    </xf>
    <xf numFmtId="49" fontId="25" fillId="0" borderId="0" xfId="0" applyNumberFormat="1" applyFont="1" applyAlignment="1" applyProtection="1">
      <alignment horizontal="right" vertical="center"/>
    </xf>
    <xf numFmtId="49" fontId="25" fillId="0" borderId="0" xfId="0" applyNumberFormat="1" applyFont="1" applyAlignment="1" applyProtection="1">
      <alignment horizontal="left" vertical="center"/>
    </xf>
    <xf numFmtId="49" fontId="25" fillId="0" borderId="11" xfId="0" applyNumberFormat="1" applyFont="1" applyFill="1" applyBorder="1" applyAlignment="1" applyProtection="1">
      <alignment horizontal="left" vertical="center" wrapText="1"/>
    </xf>
    <xf numFmtId="49" fontId="25" fillId="0" borderId="12" xfId="0" applyNumberFormat="1" applyFont="1" applyFill="1" applyBorder="1" applyAlignment="1" applyProtection="1">
      <alignment horizontal="left" vertical="center" wrapText="1"/>
    </xf>
    <xf numFmtId="49" fontId="25" fillId="0" borderId="12" xfId="0" applyNumberFormat="1" applyFont="1" applyFill="1" applyBorder="1" applyAlignment="1" applyProtection="1">
      <alignment horizontal="left" vertical="top" wrapText="1"/>
    </xf>
    <xf numFmtId="49" fontId="54" fillId="0" borderId="10" xfId="28" applyNumberFormat="1" applyFont="1" applyFill="1" applyBorder="1" applyAlignment="1" applyProtection="1">
      <alignment horizontal="left" vertical="center" wrapText="1"/>
    </xf>
    <xf numFmtId="49" fontId="25" fillId="0" borderId="10" xfId="0" applyNumberFormat="1" applyFont="1" applyBorder="1" applyProtection="1">
      <alignment vertical="center"/>
    </xf>
    <xf numFmtId="49" fontId="40" fillId="24" borderId="0" xfId="0" applyNumberFormat="1" applyFont="1" applyFill="1" applyAlignment="1" applyProtection="1">
      <alignment horizontal="center" vertical="center"/>
    </xf>
    <xf numFmtId="49" fontId="25" fillId="26" borderId="0" xfId="0" applyNumberFormat="1" applyFont="1" applyFill="1" applyProtection="1">
      <alignment vertical="center"/>
    </xf>
    <xf numFmtId="0" fontId="73" fillId="0" borderId="0" xfId="0" applyFont="1" applyAlignment="1" applyProtection="1">
      <alignment horizontal="justify" vertical="center"/>
    </xf>
    <xf numFmtId="0" fontId="74" fillId="0" borderId="0" xfId="0" applyFont="1" applyBorder="1" applyAlignment="1" applyProtection="1">
      <alignment horizontal="justify" vertical="center"/>
    </xf>
    <xf numFmtId="0" fontId="0" fillId="0" borderId="0" xfId="0" applyBorder="1" applyProtection="1">
      <alignment vertical="center"/>
    </xf>
    <xf numFmtId="0" fontId="73" fillId="0" borderId="0" xfId="0" applyFont="1" applyProtection="1">
      <alignment vertical="center"/>
    </xf>
    <xf numFmtId="49" fontId="25" fillId="0" borderId="0" xfId="0" applyNumberFormat="1" applyFont="1" applyBorder="1" applyProtection="1">
      <alignment vertical="center"/>
    </xf>
    <xf numFmtId="0" fontId="75" fillId="0" borderId="0" xfId="0" applyFont="1" applyBorder="1" applyAlignment="1" applyProtection="1">
      <alignment horizontal="center" vertical="center" wrapText="1"/>
    </xf>
    <xf numFmtId="0" fontId="75" fillId="0" borderId="0" xfId="0" applyFont="1" applyBorder="1" applyAlignment="1" applyProtection="1">
      <alignment horizontal="justify" vertical="center" wrapText="1"/>
    </xf>
    <xf numFmtId="0" fontId="72" fillId="0" borderId="10" xfId="0" applyFont="1" applyFill="1" applyBorder="1" applyAlignment="1" applyProtection="1">
      <alignment horizontal="left" vertical="center" wrapText="1"/>
    </xf>
    <xf numFmtId="49" fontId="25" fillId="0" borderId="10" xfId="0" applyNumberFormat="1" applyFont="1" applyBorder="1" applyAlignment="1" applyProtection="1">
      <alignment vertical="center" wrapText="1"/>
    </xf>
    <xf numFmtId="0" fontId="75" fillId="0" borderId="0" xfId="0" applyFont="1" applyBorder="1" applyAlignment="1" applyProtection="1">
      <alignment horizontal="left" vertical="center" wrapText="1"/>
    </xf>
    <xf numFmtId="0" fontId="76" fillId="0" borderId="0" xfId="0" applyFont="1" applyBorder="1" applyAlignment="1" applyProtection="1">
      <alignment horizontal="justify" vertical="center" wrapText="1"/>
    </xf>
    <xf numFmtId="49" fontId="25" fillId="0" borderId="0" xfId="0" applyNumberFormat="1" applyFont="1" applyBorder="1" applyAlignment="1" applyProtection="1">
      <alignment horizontal="left" vertical="center"/>
    </xf>
    <xf numFmtId="0" fontId="33" fillId="0" borderId="0" xfId="0" applyNumberFormat="1" applyFont="1" applyAlignment="1" applyProtection="1">
      <alignment vertical="top" wrapText="1"/>
    </xf>
    <xf numFmtId="0" fontId="25" fillId="0" borderId="0" xfId="0" applyNumberFormat="1" applyFont="1" applyAlignment="1" applyProtection="1">
      <alignment vertical="top" wrapText="1"/>
    </xf>
    <xf numFmtId="0" fontId="25" fillId="0" borderId="0" xfId="0" applyNumberFormat="1" applyFont="1" applyAlignment="1" applyProtection="1">
      <alignment horizontal="left" vertical="center" wrapText="1"/>
    </xf>
    <xf numFmtId="49" fontId="33" fillId="0" borderId="0" xfId="0" applyNumberFormat="1" applyFont="1" applyProtection="1">
      <alignment vertical="center"/>
    </xf>
    <xf numFmtId="0" fontId="41" fillId="0" borderId="0" xfId="0" applyFont="1" applyAlignment="1" applyProtection="1">
      <alignment horizontal="left" vertical="center" wrapText="1" indent="3"/>
    </xf>
    <xf numFmtId="0" fontId="41" fillId="0" borderId="0" xfId="0" applyFont="1" applyAlignment="1" applyProtection="1">
      <alignment horizontal="left" vertical="center" wrapText="1"/>
    </xf>
    <xf numFmtId="0" fontId="28" fillId="24" borderId="0" xfId="0" applyNumberFormat="1" applyFont="1" applyFill="1" applyAlignment="1" applyProtection="1">
      <alignment horizontal="left" vertical="center" wrapText="1"/>
    </xf>
    <xf numFmtId="0" fontId="25" fillId="0" borderId="10" xfId="0" applyNumberFormat="1" applyFont="1" applyFill="1" applyBorder="1" applyAlignment="1" applyProtection="1">
      <alignment horizontal="left" vertical="center" wrapText="1"/>
    </xf>
    <xf numFmtId="0" fontId="42" fillId="0" borderId="0" xfId="0" applyFont="1" applyBorder="1" applyAlignment="1" applyProtection="1">
      <alignment horizontal="left" vertical="top" wrapText="1"/>
    </xf>
    <xf numFmtId="49" fontId="25" fillId="0" borderId="11" xfId="0" applyNumberFormat="1" applyFont="1" applyBorder="1" applyAlignment="1" applyProtection="1">
      <alignment vertical="center" wrapText="1"/>
    </xf>
    <xf numFmtId="49" fontId="25" fillId="0" borderId="14" xfId="0" applyNumberFormat="1" applyFont="1" applyBorder="1" applyAlignment="1" applyProtection="1">
      <alignment vertical="center" wrapText="1"/>
    </xf>
    <xf numFmtId="49" fontId="54" fillId="0" borderId="12" xfId="28" applyNumberFormat="1" applyFont="1" applyFill="1" applyBorder="1" applyAlignment="1" applyProtection="1">
      <alignment horizontal="left" vertical="center" wrapText="1"/>
    </xf>
    <xf numFmtId="0" fontId="75" fillId="0" borderId="0" xfId="0" applyFont="1" applyBorder="1" applyAlignment="1" applyProtection="1">
      <alignment horizontal="right" vertical="center" wrapText="1"/>
    </xf>
    <xf numFmtId="0" fontId="72" fillId="0" borderId="10" xfId="0" applyFont="1" applyFill="1" applyBorder="1" applyAlignment="1" applyProtection="1">
      <alignment horizontal="center" vertical="center" wrapText="1"/>
    </xf>
    <xf numFmtId="0" fontId="25" fillId="0" borderId="11" xfId="0" applyNumberFormat="1" applyFont="1" applyFill="1" applyBorder="1" applyAlignment="1" applyProtection="1">
      <alignment horizontal="left" vertical="center" wrapText="1"/>
    </xf>
    <xf numFmtId="0" fontId="25" fillId="0" borderId="12" xfId="0" applyNumberFormat="1" applyFont="1" applyFill="1" applyBorder="1" applyAlignment="1" applyProtection="1">
      <alignment horizontal="left" vertical="center" wrapText="1"/>
    </xf>
    <xf numFmtId="49" fontId="33" fillId="24" borderId="0" xfId="0" applyNumberFormat="1" applyFont="1" applyFill="1" applyBorder="1" applyAlignment="1" applyProtection="1">
      <alignment horizontal="right" vertical="center"/>
    </xf>
    <xf numFmtId="49" fontId="81" fillId="24" borderId="0" xfId="0" applyNumberFormat="1" applyFont="1" applyFill="1" applyProtection="1">
      <alignment vertical="center"/>
    </xf>
    <xf numFmtId="49" fontId="80" fillId="24" borderId="0" xfId="0" applyNumberFormat="1" applyFont="1" applyFill="1" applyAlignment="1" applyProtection="1">
      <alignment horizontal="left" vertical="center"/>
    </xf>
    <xf numFmtId="49" fontId="80" fillId="24" borderId="0" xfId="0" applyNumberFormat="1" applyFont="1" applyFill="1" applyAlignment="1" applyProtection="1">
      <alignment horizontal="right" vertical="center"/>
    </xf>
    <xf numFmtId="49" fontId="52" fillId="24" borderId="0" xfId="0" applyNumberFormat="1" applyFont="1" applyFill="1" applyProtection="1">
      <alignment vertical="center"/>
    </xf>
    <xf numFmtId="49" fontId="25" fillId="0" borderId="0" xfId="42" applyNumberFormat="1" applyFont="1" applyProtection="1">
      <alignment vertical="center"/>
    </xf>
    <xf numFmtId="49" fontId="52" fillId="0" borderId="0" xfId="42" applyNumberFormat="1" applyFont="1" applyProtection="1">
      <alignment vertical="center"/>
    </xf>
    <xf numFmtId="0" fontId="25" fillId="0" borderId="14" xfId="0" applyNumberFormat="1" applyFont="1" applyFill="1" applyBorder="1" applyAlignment="1" applyProtection="1">
      <alignment horizontal="left" vertical="center" wrapText="1"/>
    </xf>
    <xf numFmtId="49" fontId="33" fillId="24" borderId="0" xfId="0" applyNumberFormat="1" applyFont="1" applyFill="1" applyAlignment="1" applyProtection="1">
      <alignment horizontal="left" vertical="center"/>
    </xf>
    <xf numFmtId="49" fontId="80" fillId="24" borderId="0" xfId="0" applyNumberFormat="1" applyFont="1" applyFill="1" applyAlignment="1" applyProtection="1">
      <alignment horizontal="right" vertical="top"/>
    </xf>
    <xf numFmtId="0" fontId="72" fillId="0" borderId="27" xfId="0" applyFont="1" applyFill="1" applyBorder="1" applyAlignment="1" applyProtection="1">
      <alignment horizontal="left" vertical="center" wrapText="1"/>
    </xf>
    <xf numFmtId="0" fontId="72" fillId="0" borderId="28" xfId="0" applyFont="1" applyFill="1" applyBorder="1" applyAlignment="1" applyProtection="1">
      <alignment horizontal="left" vertical="center" wrapText="1"/>
    </xf>
    <xf numFmtId="0" fontId="72" fillId="0" borderId="30" xfId="0" applyFont="1" applyFill="1" applyBorder="1" applyAlignment="1" applyProtection="1">
      <alignment horizontal="left" vertical="center" wrapText="1"/>
    </xf>
    <xf numFmtId="0" fontId="72" fillId="0" borderId="31" xfId="0" applyFont="1" applyFill="1" applyBorder="1" applyAlignment="1" applyProtection="1">
      <alignment horizontal="left" vertical="center" wrapText="1"/>
    </xf>
    <xf numFmtId="0" fontId="72" fillId="0" borderId="32" xfId="0" applyFont="1" applyFill="1" applyBorder="1" applyAlignment="1" applyProtection="1">
      <alignment horizontal="left" vertical="center" wrapText="1"/>
    </xf>
    <xf numFmtId="0" fontId="72" fillId="0" borderId="33" xfId="0" applyFont="1" applyFill="1" applyBorder="1" applyAlignment="1" applyProtection="1">
      <alignment horizontal="left" vertical="center" wrapText="1"/>
    </xf>
    <xf numFmtId="0" fontId="72" fillId="0" borderId="35" xfId="0" applyFont="1" applyFill="1" applyBorder="1" applyAlignment="1" applyProtection="1">
      <alignment horizontal="left" vertical="center" wrapText="1"/>
    </xf>
    <xf numFmtId="0" fontId="72" fillId="0" borderId="36" xfId="0" applyFont="1" applyFill="1" applyBorder="1" applyAlignment="1" applyProtection="1">
      <alignment horizontal="left" vertical="center" wrapText="1"/>
    </xf>
    <xf numFmtId="0" fontId="72" fillId="0" borderId="37" xfId="0" applyFont="1" applyFill="1" applyBorder="1" applyAlignment="1" applyProtection="1">
      <alignment horizontal="left" vertical="center" wrapText="1"/>
    </xf>
    <xf numFmtId="0" fontId="72" fillId="0" borderId="38" xfId="0" applyFont="1" applyFill="1" applyBorder="1" applyAlignment="1" applyProtection="1">
      <alignment horizontal="left" vertical="center" wrapText="1"/>
    </xf>
    <xf numFmtId="0" fontId="72" fillId="0" borderId="29" xfId="0" applyFont="1" applyFill="1" applyBorder="1" applyAlignment="1" applyProtection="1">
      <alignment horizontal="left" vertical="center" wrapText="1"/>
    </xf>
    <xf numFmtId="0" fontId="72" fillId="0" borderId="34" xfId="0" applyFont="1" applyFill="1" applyBorder="1" applyAlignment="1" applyProtection="1">
      <alignment horizontal="left" vertical="center" wrapText="1"/>
    </xf>
    <xf numFmtId="0" fontId="72" fillId="0" borderId="39" xfId="0" applyFont="1" applyFill="1" applyBorder="1" applyAlignment="1" applyProtection="1">
      <alignment horizontal="left" vertical="center" wrapText="1"/>
    </xf>
    <xf numFmtId="0" fontId="72" fillId="0" borderId="43" xfId="0" applyFont="1" applyFill="1" applyBorder="1" applyAlignment="1" applyProtection="1">
      <alignment horizontal="left" vertical="center" wrapText="1"/>
    </xf>
    <xf numFmtId="0" fontId="72" fillId="0" borderId="42" xfId="0" applyFont="1" applyFill="1" applyBorder="1" applyAlignment="1" applyProtection="1">
      <alignment horizontal="left" vertical="center" wrapText="1"/>
    </xf>
    <xf numFmtId="0" fontId="72" fillId="0" borderId="28" xfId="0" applyFont="1" applyFill="1" applyBorder="1" applyAlignment="1" applyProtection="1">
      <alignment horizontal="center" vertical="center" wrapText="1"/>
    </xf>
    <xf numFmtId="0" fontId="72" fillId="0" borderId="30" xfId="0" applyFont="1" applyFill="1" applyBorder="1" applyAlignment="1" applyProtection="1">
      <alignment horizontal="center" vertical="center" wrapText="1"/>
    </xf>
    <xf numFmtId="0" fontId="72" fillId="0" borderId="44" xfId="0" applyFont="1" applyFill="1" applyBorder="1" applyAlignment="1" applyProtection="1">
      <alignment horizontal="left" vertical="center" wrapText="1"/>
    </xf>
    <xf numFmtId="0" fontId="72" fillId="0" borderId="45" xfId="0" applyFont="1" applyFill="1" applyBorder="1" applyAlignment="1" applyProtection="1">
      <alignment horizontal="left" vertical="center" wrapText="1"/>
    </xf>
    <xf numFmtId="0" fontId="72" fillId="0" borderId="46" xfId="0" applyFont="1" applyFill="1" applyBorder="1" applyAlignment="1" applyProtection="1">
      <alignment horizontal="left" vertical="center" wrapText="1"/>
    </xf>
    <xf numFmtId="0" fontId="72" fillId="0" borderId="36" xfId="0" applyFont="1" applyFill="1" applyBorder="1" applyAlignment="1" applyProtection="1">
      <alignment horizontal="center" vertical="center" wrapText="1"/>
    </xf>
    <xf numFmtId="0" fontId="72" fillId="0" borderId="47" xfId="0" applyFont="1" applyFill="1" applyBorder="1" applyAlignment="1" applyProtection="1">
      <alignment horizontal="left" vertical="center" wrapText="1"/>
    </xf>
    <xf numFmtId="0" fontId="72" fillId="0" borderId="38" xfId="0" applyFont="1" applyFill="1" applyBorder="1" applyAlignment="1" applyProtection="1">
      <alignment horizontal="center" vertical="center" wrapText="1"/>
    </xf>
    <xf numFmtId="0" fontId="72" fillId="0" borderId="48" xfId="0" applyFont="1" applyFill="1" applyBorder="1" applyAlignment="1" applyProtection="1">
      <alignment horizontal="left" vertical="center" wrapText="1"/>
    </xf>
    <xf numFmtId="0" fontId="72" fillId="0" borderId="49" xfId="0" applyFont="1" applyFill="1" applyBorder="1" applyAlignment="1" applyProtection="1">
      <alignment horizontal="left" vertical="center" wrapText="1"/>
    </xf>
    <xf numFmtId="0" fontId="72" fillId="0" borderId="50" xfId="0" applyFont="1" applyFill="1" applyBorder="1" applyAlignment="1" applyProtection="1">
      <alignment horizontal="left" vertical="center" wrapText="1"/>
    </xf>
    <xf numFmtId="0" fontId="72" fillId="0" borderId="51" xfId="0" applyFont="1" applyFill="1" applyBorder="1" applyAlignment="1" applyProtection="1">
      <alignment horizontal="left" vertical="center" wrapText="1"/>
    </xf>
    <xf numFmtId="49" fontId="25" fillId="24" borderId="0" xfId="0" applyNumberFormat="1" applyFont="1" applyFill="1" applyBorder="1" applyAlignment="1" applyProtection="1">
      <alignment horizontal="left" vertical="center"/>
    </xf>
    <xf numFmtId="0" fontId="46" fillId="0" borderId="0" xfId="0" applyFont="1" applyProtection="1">
      <alignment vertical="center"/>
    </xf>
    <xf numFmtId="49" fontId="25" fillId="26" borderId="0" xfId="0" applyNumberFormat="1" applyFont="1" applyFill="1" applyAlignment="1" applyProtection="1">
      <alignment horizontal="left" vertical="center"/>
    </xf>
    <xf numFmtId="49" fontId="80" fillId="24" borderId="0" xfId="0" applyNumberFormat="1" applyFont="1" applyFill="1" applyBorder="1" applyAlignment="1" applyProtection="1">
      <alignment horizontal="left" vertical="center"/>
    </xf>
    <xf numFmtId="49" fontId="0" fillId="0" borderId="10" xfId="28" applyNumberFormat="1" applyFont="1" applyFill="1" applyBorder="1" applyAlignment="1" applyProtection="1">
      <alignment horizontal="left" vertical="center" wrapText="1"/>
    </xf>
    <xf numFmtId="49" fontId="34" fillId="24" borderId="0" xfId="47" applyNumberFormat="1" applyFont="1" applyFill="1" applyAlignment="1" applyProtection="1">
      <alignment horizontal="right" vertical="center"/>
    </xf>
    <xf numFmtId="49" fontId="29" fillId="24" borderId="0" xfId="47" applyNumberFormat="1" applyFont="1" applyFill="1" applyProtection="1">
      <alignment vertical="center"/>
    </xf>
    <xf numFmtId="49" fontId="29" fillId="0" borderId="0" xfId="47" applyNumberFormat="1" applyFont="1" applyProtection="1">
      <alignment vertical="center"/>
    </xf>
    <xf numFmtId="49" fontId="28" fillId="24" borderId="0" xfId="47" applyNumberFormat="1" applyFont="1" applyFill="1" applyAlignment="1" applyProtection="1">
      <alignment horizontal="right" vertical="center"/>
    </xf>
    <xf numFmtId="49" fontId="40" fillId="24" borderId="0" xfId="47" applyNumberFormat="1" applyFont="1" applyFill="1" applyAlignment="1" applyProtection="1">
      <alignment horizontal="center" vertical="center"/>
    </xf>
    <xf numFmtId="49" fontId="25" fillId="0" borderId="0" xfId="47" applyNumberFormat="1" applyFont="1" applyProtection="1">
      <alignment vertical="center"/>
    </xf>
    <xf numFmtId="49" fontId="27" fillId="24" borderId="0" xfId="47" applyNumberFormat="1" applyFont="1" applyFill="1" applyAlignment="1" applyProtection="1">
      <alignment horizontal="right" vertical="center"/>
    </xf>
    <xf numFmtId="49" fontId="25" fillId="24" borderId="0" xfId="47" applyNumberFormat="1" applyFont="1" applyFill="1" applyAlignment="1" applyProtection="1">
      <alignment horizontal="left" vertical="center"/>
    </xf>
    <xf numFmtId="49" fontId="33" fillId="24" borderId="0" xfId="47" applyNumberFormat="1" applyFont="1" applyFill="1" applyBorder="1" applyAlignment="1" applyProtection="1">
      <alignment horizontal="right" vertical="center"/>
    </xf>
    <xf numFmtId="0" fontId="0" fillId="26" borderId="0" xfId="0" applyFill="1" applyBorder="1" applyAlignment="1" applyProtection="1">
      <alignment horizontal="left" vertical="center"/>
    </xf>
    <xf numFmtId="0" fontId="0" fillId="0" borderId="0" xfId="0" applyBorder="1" applyAlignment="1" applyProtection="1">
      <alignment horizontal="left" vertical="center"/>
    </xf>
    <xf numFmtId="49" fontId="33" fillId="24" borderId="0" xfId="47" applyNumberFormat="1" applyFont="1" applyFill="1" applyAlignment="1" applyProtection="1">
      <alignment horizontal="right" vertical="top"/>
    </xf>
    <xf numFmtId="49" fontId="25" fillId="26" borderId="0" xfId="47" applyNumberFormat="1" applyFont="1" applyFill="1" applyProtection="1">
      <alignment vertical="center"/>
    </xf>
    <xf numFmtId="0" fontId="85" fillId="26" borderId="0" xfId="49" applyFont="1" applyFill="1" applyAlignment="1" applyProtection="1">
      <alignment horizontal="left" vertical="top" wrapText="1"/>
    </xf>
    <xf numFmtId="0" fontId="85" fillId="0" borderId="0" xfId="49" applyFont="1" applyBorder="1" applyAlignment="1" applyProtection="1">
      <alignment horizontal="left" vertical="top" wrapText="1"/>
    </xf>
    <xf numFmtId="49" fontId="33" fillId="24" borderId="0" xfId="47" applyNumberFormat="1" applyFont="1" applyFill="1" applyAlignment="1" applyProtection="1">
      <alignment horizontal="right" vertical="center"/>
    </xf>
    <xf numFmtId="49" fontId="81" fillId="24" borderId="0" xfId="47" applyNumberFormat="1" applyFont="1" applyFill="1" applyProtection="1">
      <alignment vertical="center"/>
    </xf>
    <xf numFmtId="49" fontId="80" fillId="24" borderId="0" xfId="47" applyNumberFormat="1" applyFont="1" applyFill="1" applyAlignment="1" applyProtection="1">
      <alignment horizontal="left" vertical="center"/>
    </xf>
    <xf numFmtId="49" fontId="80" fillId="24" borderId="0" xfId="47" applyNumberFormat="1" applyFont="1" applyFill="1" applyAlignment="1" applyProtection="1">
      <alignment horizontal="right" vertical="center"/>
    </xf>
    <xf numFmtId="49" fontId="25" fillId="0" borderId="10" xfId="42" applyNumberFormat="1" applyFont="1" applyFill="1" applyBorder="1" applyAlignment="1" applyProtection="1">
      <alignment horizontal="left" vertical="center" wrapText="1"/>
    </xf>
    <xf numFmtId="49" fontId="52" fillId="24" borderId="0" xfId="47" applyNumberFormat="1" applyFont="1" applyFill="1" applyProtection="1">
      <alignment vertical="center"/>
    </xf>
    <xf numFmtId="49" fontId="52" fillId="0" borderId="0" xfId="47" applyNumberFormat="1" applyFont="1" applyProtection="1">
      <alignment vertical="center"/>
    </xf>
    <xf numFmtId="49" fontId="25" fillId="0" borderId="10" xfId="49" applyNumberFormat="1" applyFont="1" applyFill="1" applyBorder="1" applyAlignment="1" applyProtection="1">
      <alignment horizontal="left" vertical="center" wrapText="1"/>
    </xf>
    <xf numFmtId="49" fontId="52" fillId="0" borderId="0" xfId="47" applyNumberFormat="1" applyFont="1" applyBorder="1" applyAlignment="1" applyProtection="1">
      <alignment horizontal="left" vertical="center"/>
    </xf>
    <xf numFmtId="49" fontId="25" fillId="24" borderId="0" xfId="47" applyNumberFormat="1" applyFont="1" applyFill="1" applyAlignment="1" applyProtection="1">
      <alignment horizontal="right" vertical="center"/>
    </xf>
    <xf numFmtId="49" fontId="25" fillId="0" borderId="0" xfId="47" applyNumberFormat="1" applyFont="1" applyAlignment="1" applyProtection="1">
      <alignment horizontal="right" vertical="center"/>
    </xf>
    <xf numFmtId="49" fontId="25" fillId="0" borderId="0" xfId="47" applyNumberFormat="1" applyFont="1" applyAlignment="1" applyProtection="1">
      <alignment horizontal="left" vertical="center"/>
    </xf>
    <xf numFmtId="0" fontId="52" fillId="26" borderId="0" xfId="0" applyNumberFormat="1" applyFont="1" applyFill="1" applyBorder="1" applyAlignment="1" applyProtection="1">
      <alignment horizontal="left" vertical="center"/>
    </xf>
    <xf numFmtId="0" fontId="52" fillId="0" borderId="0" xfId="0" applyNumberFormat="1" applyFont="1" applyFill="1" applyBorder="1" applyAlignment="1" applyProtection="1">
      <alignment horizontal="left" vertical="center"/>
    </xf>
    <xf numFmtId="0" fontId="72" fillId="0" borderId="40" xfId="0" applyFont="1" applyFill="1" applyBorder="1" applyAlignment="1" applyProtection="1">
      <alignment horizontal="left" vertical="center" wrapText="1"/>
    </xf>
    <xf numFmtId="0" fontId="72" fillId="0" borderId="41" xfId="0" applyFont="1" applyFill="1" applyBorder="1" applyAlignment="1" applyProtection="1">
      <alignment horizontal="left" vertical="center"/>
    </xf>
    <xf numFmtId="0" fontId="72" fillId="0" borderId="59" xfId="0" applyFont="1" applyFill="1" applyBorder="1" applyAlignment="1" applyProtection="1">
      <alignment horizontal="left" vertical="center" wrapText="1"/>
    </xf>
    <xf numFmtId="0" fontId="72" fillId="0" borderId="30" xfId="0" applyFont="1" applyFill="1" applyBorder="1" applyAlignment="1" applyProtection="1">
      <alignment horizontal="left" vertical="center"/>
    </xf>
    <xf numFmtId="0" fontId="72" fillId="0" borderId="36" xfId="0" applyFont="1" applyFill="1" applyBorder="1" applyAlignment="1" applyProtection="1">
      <alignment horizontal="left" vertical="center"/>
    </xf>
    <xf numFmtId="0" fontId="72" fillId="0" borderId="38" xfId="0" applyFont="1" applyFill="1" applyBorder="1" applyAlignment="1" applyProtection="1">
      <alignment horizontal="left" vertical="center"/>
    </xf>
    <xf numFmtId="0" fontId="72" fillId="0" borderId="29" xfId="0" applyFont="1" applyFill="1" applyBorder="1" applyAlignment="1" applyProtection="1">
      <alignment horizontal="left" vertical="center"/>
    </xf>
    <xf numFmtId="0" fontId="72" fillId="0" borderId="53" xfId="0" applyFont="1" applyFill="1" applyBorder="1" applyAlignment="1" applyProtection="1">
      <alignment horizontal="left" vertical="center" wrapText="1"/>
    </xf>
    <xf numFmtId="0" fontId="72" fillId="0" borderId="60" xfId="0" applyFont="1" applyFill="1" applyBorder="1" applyAlignment="1" applyProtection="1">
      <alignment horizontal="left" vertical="center" wrapText="1"/>
    </xf>
    <xf numFmtId="0" fontId="72" fillId="0" borderId="44" xfId="0" applyFont="1" applyFill="1" applyBorder="1" applyAlignment="1" applyProtection="1">
      <alignment horizontal="left" vertical="center"/>
    </xf>
    <xf numFmtId="0" fontId="72" fillId="0" borderId="52" xfId="0" applyFont="1" applyFill="1" applyBorder="1" applyAlignment="1" applyProtection="1">
      <alignment horizontal="left" vertical="center" wrapText="1"/>
    </xf>
    <xf numFmtId="0" fontId="72" fillId="0" borderId="52" xfId="0" applyFont="1" applyFill="1" applyBorder="1" applyAlignment="1" applyProtection="1">
      <alignment horizontal="left" vertical="center"/>
    </xf>
    <xf numFmtId="0" fontId="72" fillId="0" borderId="47" xfId="0" applyFont="1" applyFill="1" applyBorder="1" applyAlignment="1" applyProtection="1">
      <alignment horizontal="left" vertical="center"/>
    </xf>
    <xf numFmtId="0" fontId="25" fillId="0" borderId="10" xfId="0" applyNumberFormat="1" applyFont="1" applyFill="1" applyBorder="1" applyAlignment="1" applyProtection="1">
      <alignment vertical="center"/>
    </xf>
    <xf numFmtId="0" fontId="25" fillId="27" borderId="12" xfId="0" applyNumberFormat="1" applyFont="1" applyFill="1" applyBorder="1" applyAlignment="1" applyProtection="1">
      <alignment horizontal="left" vertical="center"/>
    </xf>
    <xf numFmtId="0" fontId="72" fillId="0" borderId="61" xfId="0" applyFont="1" applyFill="1" applyBorder="1" applyAlignment="1" applyProtection="1">
      <alignment horizontal="left" vertical="center" wrapText="1"/>
    </xf>
    <xf numFmtId="0" fontId="72" fillId="0" borderId="62" xfId="0" applyFont="1" applyFill="1" applyBorder="1" applyAlignment="1" applyProtection="1">
      <alignment horizontal="left" vertical="center" wrapText="1"/>
    </xf>
    <xf numFmtId="165" fontId="34" fillId="24" borderId="0" xfId="47" applyNumberFormat="1" applyFont="1" applyFill="1" applyAlignment="1" applyProtection="1">
      <alignment horizontal="left" vertical="center"/>
    </xf>
    <xf numFmtId="0" fontId="28" fillId="24" borderId="0" xfId="47" applyNumberFormat="1" applyFont="1" applyFill="1" applyAlignment="1" applyProtection="1">
      <alignment horizontal="left" vertical="center"/>
    </xf>
    <xf numFmtId="0" fontId="27" fillId="24" borderId="0" xfId="47" applyNumberFormat="1" applyFont="1" applyFill="1" applyAlignment="1" applyProtection="1">
      <alignment horizontal="left" vertical="center"/>
    </xf>
    <xf numFmtId="0" fontId="25" fillId="24" borderId="0" xfId="47" applyNumberFormat="1" applyFont="1" applyFill="1" applyAlignment="1" applyProtection="1">
      <alignment horizontal="left" vertical="center"/>
    </xf>
    <xf numFmtId="0" fontId="23" fillId="0" borderId="0" xfId="47" applyProtection="1">
      <alignment vertical="center"/>
    </xf>
    <xf numFmtId="49" fontId="33" fillId="0" borderId="0" xfId="47" applyNumberFormat="1" applyFont="1" applyAlignment="1" applyProtection="1">
      <alignment horizontal="left" vertical="center"/>
    </xf>
    <xf numFmtId="0" fontId="0" fillId="0" borderId="12" xfId="0" applyBorder="1" applyProtection="1">
      <alignment vertical="center"/>
    </xf>
    <xf numFmtId="0" fontId="47" fillId="0" borderId="0" xfId="0" applyFont="1" applyAlignment="1" applyProtection="1">
      <alignment horizontal="justify" vertical="center"/>
    </xf>
    <xf numFmtId="0" fontId="47" fillId="0" borderId="0" xfId="0" applyFont="1" applyAlignment="1" applyProtection="1">
      <alignment horizontal="left" vertical="center"/>
    </xf>
    <xf numFmtId="0" fontId="42" fillId="0" borderId="0" xfId="0" applyFont="1" applyFill="1" applyBorder="1" applyAlignment="1" applyProtection="1">
      <alignment horizontal="left" vertical="top" wrapText="1"/>
    </xf>
    <xf numFmtId="49" fontId="25" fillId="0" borderId="10" xfId="47" applyNumberFormat="1" applyFont="1" applyFill="1" applyBorder="1" applyAlignment="1" applyProtection="1">
      <alignment horizontal="left" vertical="center" wrapText="1"/>
    </xf>
    <xf numFmtId="49" fontId="33" fillId="24" borderId="0" xfId="0" applyNumberFormat="1" applyFont="1" applyFill="1" applyAlignment="1" applyProtection="1">
      <alignment vertical="center"/>
    </xf>
    <xf numFmtId="49" fontId="33" fillId="24" borderId="0" xfId="47" applyNumberFormat="1" applyFont="1" applyFill="1" applyAlignment="1" applyProtection="1">
      <alignment vertical="center"/>
    </xf>
    <xf numFmtId="49" fontId="33" fillId="0" borderId="0" xfId="47" applyNumberFormat="1" applyFont="1" applyProtection="1">
      <alignment vertical="center"/>
    </xf>
    <xf numFmtId="49" fontId="25" fillId="0" borderId="10" xfId="0" applyNumberFormat="1" applyFont="1" applyFill="1" applyBorder="1" applyAlignment="1" applyProtection="1">
      <alignment horizontal="left" vertical="center" wrapText="1"/>
    </xf>
    <xf numFmtId="0" fontId="0" fillId="0" borderId="10" xfId="0" applyFont="1" applyBorder="1" applyProtection="1">
      <alignment vertical="center"/>
    </xf>
    <xf numFmtId="0" fontId="91" fillId="24" borderId="0" xfId="0" applyNumberFormat="1" applyFont="1" applyFill="1" applyAlignment="1" applyProtection="1">
      <alignment horizontal="left" vertical="center"/>
    </xf>
    <xf numFmtId="49" fontId="25" fillId="0" borderId="10" xfId="0" applyNumberFormat="1" applyFont="1" applyFill="1" applyBorder="1" applyAlignment="1" applyProtection="1">
      <alignment horizontal="left" vertical="center" wrapText="1"/>
    </xf>
    <xf numFmtId="49" fontId="33" fillId="0" borderId="10" xfId="0" applyNumberFormat="1" applyFont="1" applyFill="1" applyBorder="1" applyAlignment="1" applyProtection="1">
      <alignment horizontal="left" vertical="center" wrapText="1"/>
    </xf>
    <xf numFmtId="49" fontId="33" fillId="0" borderId="0" xfId="47" applyNumberFormat="1" applyFont="1" applyBorder="1" applyAlignment="1" applyProtection="1">
      <alignment horizontal="left" vertical="center"/>
    </xf>
    <xf numFmtId="49" fontId="25" fillId="0" borderId="0" xfId="47" applyNumberFormat="1" applyFont="1" applyBorder="1" applyAlignment="1" applyProtection="1">
      <alignment horizontal="left" vertical="center"/>
    </xf>
    <xf numFmtId="49" fontId="25" fillId="0" borderId="0" xfId="47" applyNumberFormat="1" applyFont="1" applyBorder="1" applyAlignment="1" applyProtection="1">
      <alignment horizontal="right" vertical="center"/>
    </xf>
    <xf numFmtId="49" fontId="25" fillId="0" borderId="0" xfId="0" applyNumberFormat="1" applyFont="1" applyAlignment="1" applyProtection="1">
      <alignment horizontal="right" vertical="center" wrapText="1"/>
    </xf>
    <xf numFmtId="49" fontId="25" fillId="0" borderId="0" xfId="47" applyNumberFormat="1" applyFont="1" applyBorder="1" applyProtection="1">
      <alignment vertical="center"/>
    </xf>
    <xf numFmtId="49" fontId="25" fillId="0" borderId="0" xfId="0" applyNumberFormat="1" applyFont="1" applyProtection="1">
      <alignment vertical="center"/>
    </xf>
    <xf numFmtId="0" fontId="25" fillId="24" borderId="0" xfId="0" applyNumberFormat="1" applyFont="1" applyFill="1" applyAlignment="1" applyProtection="1">
      <alignment horizontal="left" vertical="center"/>
    </xf>
    <xf numFmtId="49" fontId="25" fillId="0" borderId="0" xfId="0" applyNumberFormat="1" applyFont="1" applyAlignment="1" applyProtection="1">
      <alignment horizontal="right" vertical="center"/>
    </xf>
    <xf numFmtId="49" fontId="25" fillId="0" borderId="0" xfId="0" applyNumberFormat="1" applyFont="1" applyAlignment="1" applyProtection="1">
      <alignment horizontal="left" vertical="center"/>
    </xf>
    <xf numFmtId="49" fontId="33" fillId="0" borderId="0" xfId="0" applyNumberFormat="1" applyFont="1" applyAlignment="1" applyProtection="1">
      <alignment horizontal="left" vertical="center"/>
    </xf>
    <xf numFmtId="49" fontId="25" fillId="0" borderId="0" xfId="0" applyNumberFormat="1" applyFont="1" applyAlignment="1" applyProtection="1">
      <alignment vertical="center" wrapText="1"/>
    </xf>
    <xf numFmtId="49" fontId="25" fillId="0" borderId="0" xfId="0" applyNumberFormat="1" applyFont="1" applyAlignment="1" applyProtection="1">
      <alignment horizontal="left" vertical="center" wrapText="1"/>
    </xf>
    <xf numFmtId="49" fontId="25" fillId="0" borderId="0" xfId="42" applyNumberFormat="1" applyFont="1" applyAlignment="1" applyProtection="1">
      <alignment vertical="top" wrapText="1"/>
    </xf>
    <xf numFmtId="0" fontId="94" fillId="24" borderId="0" xfId="0" applyNumberFormat="1" applyFont="1" applyFill="1" applyAlignment="1" applyProtection="1">
      <alignment horizontal="left" vertical="center"/>
    </xf>
    <xf numFmtId="49" fontId="25" fillId="0" borderId="10" xfId="0" applyNumberFormat="1" applyFont="1" applyFill="1" applyBorder="1" applyAlignment="1" applyProtection="1">
      <alignment horizontal="left" vertical="center" wrapText="1"/>
    </xf>
    <xf numFmtId="49" fontId="25" fillId="0" borderId="10" xfId="0" applyNumberFormat="1" applyFont="1" applyFill="1" applyBorder="1" applyAlignment="1" applyProtection="1">
      <alignment horizontal="left" vertical="center" wrapText="1"/>
    </xf>
    <xf numFmtId="49" fontId="25" fillId="0" borderId="10" xfId="0" applyNumberFormat="1" applyFont="1" applyFill="1" applyBorder="1" applyAlignment="1" applyProtection="1">
      <alignment horizontal="left" vertical="center" wrapText="1"/>
    </xf>
    <xf numFmtId="0" fontId="32" fillId="0" borderId="10" xfId="28" applyFill="1" applyBorder="1" applyAlignment="1" applyProtection="1">
      <alignment horizontal="center" vertical="center"/>
    </xf>
    <xf numFmtId="49" fontId="25" fillId="0" borderId="10" xfId="0" applyNumberFormat="1" applyFont="1" applyFill="1" applyBorder="1" applyAlignment="1" applyProtection="1">
      <alignment horizontal="left" vertical="center" wrapText="1"/>
    </xf>
    <xf numFmtId="49" fontId="25" fillId="0" borderId="10" xfId="0" applyNumberFormat="1" applyFont="1" applyFill="1" applyBorder="1" applyAlignment="1" applyProtection="1">
      <alignment horizontal="left" vertical="center"/>
    </xf>
    <xf numFmtId="0" fontId="25" fillId="0" borderId="10" xfId="0" applyNumberFormat="1" applyFont="1" applyFill="1" applyBorder="1" applyAlignment="1" applyProtection="1">
      <alignment horizontal="left" vertical="center"/>
    </xf>
    <xf numFmtId="0" fontId="25" fillId="27" borderId="52" xfId="0" applyNumberFormat="1" applyFont="1" applyFill="1" applyBorder="1" applyAlignment="1" applyProtection="1">
      <alignment horizontal="left" vertical="center"/>
    </xf>
    <xf numFmtId="49" fontId="25" fillId="0" borderId="14" xfId="0" applyNumberFormat="1" applyFont="1" applyFill="1" applyBorder="1" applyAlignment="1" applyProtection="1">
      <alignment horizontal="left" vertical="center" wrapText="1"/>
    </xf>
    <xf numFmtId="0" fontId="25" fillId="0" borderId="10" xfId="0" applyNumberFormat="1" applyFont="1" applyFill="1" applyBorder="1" applyAlignment="1" applyProtection="1">
      <alignment horizontal="left" vertical="center"/>
    </xf>
    <xf numFmtId="0" fontId="0" fillId="0" borderId="14" xfId="0" applyBorder="1" applyProtection="1">
      <alignment vertical="center"/>
    </xf>
    <xf numFmtId="0" fontId="25" fillId="0" borderId="10" xfId="0" applyNumberFormat="1" applyFont="1" applyFill="1" applyBorder="1" applyAlignment="1" applyProtection="1">
      <alignment horizontal="left" vertical="top" wrapText="1"/>
    </xf>
    <xf numFmtId="0" fontId="25" fillId="0" borderId="10" xfId="0" applyNumberFormat="1" applyFont="1" applyFill="1" applyBorder="1" applyAlignment="1" applyProtection="1">
      <alignment horizontal="left" vertical="center" wrapText="1"/>
    </xf>
    <xf numFmtId="0" fontId="0" fillId="0" borderId="11" xfId="0" applyBorder="1" applyProtection="1">
      <alignment vertical="center"/>
    </xf>
    <xf numFmtId="0" fontId="54" fillId="0" borderId="12" xfId="28" applyFont="1" applyBorder="1" applyAlignment="1" applyProtection="1">
      <alignment vertical="center"/>
    </xf>
    <xf numFmtId="49" fontId="44" fillId="0" borderId="12" xfId="28" applyNumberFormat="1" applyFont="1" applyFill="1" applyBorder="1" applyAlignment="1" applyProtection="1">
      <alignment horizontal="left" vertical="center" wrapText="1"/>
    </xf>
    <xf numFmtId="0" fontId="25" fillId="27" borderId="70" xfId="0" applyNumberFormat="1" applyFont="1" applyFill="1" applyBorder="1" applyAlignment="1" applyProtection="1">
      <alignment horizontal="left" vertical="center"/>
    </xf>
    <xf numFmtId="0" fontId="25" fillId="27" borderId="71" xfId="0" applyNumberFormat="1" applyFont="1" applyFill="1" applyBorder="1" applyAlignment="1" applyProtection="1">
      <alignment horizontal="left" vertical="center"/>
    </xf>
    <xf numFmtId="0" fontId="25" fillId="27" borderId="13" xfId="0" applyNumberFormat="1" applyFont="1" applyFill="1" applyBorder="1" applyAlignment="1" applyProtection="1">
      <alignment horizontal="left" vertical="center"/>
    </xf>
    <xf numFmtId="0" fontId="25" fillId="27" borderId="70" xfId="0" applyNumberFormat="1" applyFont="1" applyFill="1" applyBorder="1" applyAlignment="1" applyProtection="1">
      <alignment horizontal="left" vertical="center"/>
    </xf>
    <xf numFmtId="0" fontId="25" fillId="27" borderId="10" xfId="0" applyNumberFormat="1" applyFont="1" applyFill="1" applyBorder="1" applyAlignment="1" applyProtection="1">
      <alignment vertical="center"/>
    </xf>
    <xf numFmtId="0" fontId="25" fillId="27" borderId="42" xfId="0" applyNumberFormat="1" applyFont="1" applyFill="1" applyBorder="1" applyAlignment="1" applyProtection="1">
      <alignment horizontal="left" vertical="center"/>
    </xf>
    <xf numFmtId="0" fontId="25" fillId="27" borderId="11" xfId="0" applyNumberFormat="1" applyFont="1" applyFill="1" applyBorder="1" applyAlignment="1" applyProtection="1">
      <alignment horizontal="left" vertical="center"/>
    </xf>
    <xf numFmtId="49" fontId="25" fillId="0" borderId="11" xfId="28" applyNumberFormat="1" applyFont="1" applyFill="1" applyBorder="1" applyAlignment="1" applyProtection="1">
      <alignment horizontal="left" vertical="center" wrapText="1"/>
    </xf>
    <xf numFmtId="49" fontId="25" fillId="0" borderId="14" xfId="0" applyNumberFormat="1" applyFont="1" applyBorder="1" applyAlignment="1" applyProtection="1">
      <alignment vertical="top" wrapText="1"/>
    </xf>
    <xf numFmtId="0" fontId="25" fillId="0" borderId="10" xfId="48" applyNumberFormat="1" applyFont="1" applyFill="1" applyBorder="1" applyAlignment="1" applyProtection="1">
      <alignment horizontal="left" vertical="center" wrapText="1"/>
    </xf>
    <xf numFmtId="0" fontId="25" fillId="0" borderId="11" xfId="47" applyNumberFormat="1" applyFont="1" applyFill="1" applyBorder="1" applyAlignment="1" applyProtection="1">
      <alignment horizontal="left" vertical="center" wrapText="1"/>
    </xf>
    <xf numFmtId="0" fontId="25" fillId="0" borderId="14" xfId="47" applyNumberFormat="1" applyFont="1" applyFill="1" applyBorder="1" applyAlignment="1" applyProtection="1">
      <alignment horizontal="left" vertical="center" wrapText="1"/>
    </xf>
    <xf numFmtId="0" fontId="25" fillId="0" borderId="14" xfId="49" applyNumberFormat="1" applyFont="1" applyFill="1" applyBorder="1" applyAlignment="1" applyProtection="1">
      <alignment horizontal="left" vertical="top" wrapText="1"/>
    </xf>
    <xf numFmtId="49" fontId="25" fillId="0" borderId="11" xfId="47" applyNumberFormat="1" applyFont="1" applyBorder="1" applyAlignment="1" applyProtection="1">
      <alignment vertical="center" wrapText="1"/>
    </xf>
    <xf numFmtId="49" fontId="25" fillId="0" borderId="14" xfId="47" applyNumberFormat="1" applyFont="1" applyFill="1" applyBorder="1" applyAlignment="1" applyProtection="1">
      <alignment horizontal="left" vertical="center" wrapText="1"/>
    </xf>
    <xf numFmtId="49" fontId="25" fillId="0" borderId="12" xfId="47" applyNumberFormat="1" applyFont="1" applyFill="1" applyBorder="1" applyAlignment="1" applyProtection="1">
      <alignment horizontal="left" vertical="center" wrapText="1"/>
    </xf>
    <xf numFmtId="0" fontId="25" fillId="27" borderId="11" xfId="0" applyNumberFormat="1" applyFont="1" applyFill="1" applyBorder="1" applyAlignment="1" applyProtection="1">
      <alignment horizontal="left" vertical="center" wrapText="1"/>
    </xf>
    <xf numFmtId="0" fontId="32" fillId="0" borderId="14" xfId="28" applyBorder="1" applyAlignment="1" applyProtection="1">
      <alignment vertical="center"/>
    </xf>
    <xf numFmtId="0" fontId="88" fillId="0" borderId="14" xfId="28" applyFont="1" applyBorder="1" applyAlignment="1" applyProtection="1">
      <alignment vertical="center" wrapText="1"/>
    </xf>
    <xf numFmtId="0" fontId="25" fillId="27" borderId="0" xfId="0" applyNumberFormat="1" applyFont="1" applyFill="1" applyBorder="1" applyAlignment="1" applyProtection="1">
      <alignment horizontal="left" vertical="center"/>
    </xf>
    <xf numFmtId="49" fontId="33" fillId="24" borderId="66" xfId="0" applyNumberFormat="1" applyFont="1" applyFill="1" applyBorder="1" applyAlignment="1" applyProtection="1">
      <alignment horizontal="right" vertical="center"/>
    </xf>
    <xf numFmtId="49" fontId="25" fillId="24" borderId="68" xfId="0" applyNumberFormat="1" applyFont="1" applyFill="1" applyBorder="1" applyAlignment="1" applyProtection="1">
      <alignment horizontal="left" vertical="center"/>
    </xf>
    <xf numFmtId="49" fontId="43" fillId="0" borderId="11" xfId="0" applyNumberFormat="1" applyFont="1" applyFill="1" applyBorder="1" applyAlignment="1" applyProtection="1">
      <alignment horizontal="left" vertical="center" wrapText="1"/>
    </xf>
    <xf numFmtId="0" fontId="0" fillId="0" borderId="14" xfId="0" applyBorder="1">
      <alignment vertical="center"/>
    </xf>
    <xf numFmtId="49" fontId="0" fillId="0" borderId="14" xfId="0" applyNumberFormat="1" applyFont="1" applyBorder="1" applyProtection="1">
      <alignment vertical="center"/>
    </xf>
    <xf numFmtId="0" fontId="53" fillId="0" borderId="12" xfId="28" applyFont="1" applyBorder="1" applyAlignment="1" applyProtection="1">
      <alignment vertical="center"/>
    </xf>
    <xf numFmtId="49" fontId="25" fillId="0" borderId="11" xfId="47" applyNumberFormat="1" applyFont="1" applyFill="1" applyBorder="1" applyAlignment="1" applyProtection="1">
      <alignment horizontal="left" vertical="center" wrapText="1"/>
    </xf>
    <xf numFmtId="0" fontId="0" fillId="0" borderId="11" xfId="47" applyFont="1" applyBorder="1" applyProtection="1">
      <alignment vertical="center"/>
    </xf>
    <xf numFmtId="0" fontId="0" fillId="0" borderId="14" xfId="47" applyFont="1" applyBorder="1" applyProtection="1">
      <alignment vertical="center"/>
    </xf>
    <xf numFmtId="0" fontId="0" fillId="0" borderId="12" xfId="47" applyFont="1" applyBorder="1" applyProtection="1">
      <alignment vertical="center"/>
    </xf>
    <xf numFmtId="0" fontId="54" fillId="0" borderId="10" xfId="28" applyFont="1" applyBorder="1" applyAlignment="1" applyProtection="1">
      <alignment vertical="center"/>
    </xf>
    <xf numFmtId="0" fontId="90" fillId="0" borderId="11" xfId="0" applyFont="1" applyBorder="1" applyProtection="1">
      <alignment vertical="center"/>
    </xf>
    <xf numFmtId="0" fontId="90" fillId="0" borderId="14" xfId="0" applyFont="1" applyBorder="1" applyProtection="1">
      <alignment vertical="center"/>
    </xf>
    <xf numFmtId="0" fontId="54" fillId="0" borderId="14" xfId="28" applyFont="1" applyBorder="1" applyAlignment="1" applyProtection="1">
      <alignment vertical="center"/>
    </xf>
    <xf numFmtId="0" fontId="25" fillId="27" borderId="63" xfId="0" applyNumberFormat="1" applyFont="1" applyFill="1" applyBorder="1" applyAlignment="1" applyProtection="1">
      <alignment horizontal="left" vertical="center"/>
    </xf>
    <xf numFmtId="0" fontId="23" fillId="0" borderId="11" xfId="47" applyFont="1" applyFill="1" applyBorder="1" applyProtection="1">
      <alignment vertical="center"/>
    </xf>
    <xf numFmtId="49" fontId="80" fillId="24" borderId="0" xfId="52" applyNumberFormat="1" applyFont="1" applyFill="1" applyBorder="1" applyAlignment="1" applyProtection="1">
      <alignment vertical="center" wrapText="1"/>
    </xf>
    <xf numFmtId="0" fontId="25" fillId="27" borderId="42" xfId="0" applyNumberFormat="1" applyFont="1" applyFill="1" applyBorder="1" applyAlignment="1">
      <alignment horizontal="left" vertical="center"/>
    </xf>
    <xf numFmtId="0" fontId="25" fillId="0" borderId="10" xfId="0" applyNumberFormat="1" applyFont="1" applyFill="1" applyBorder="1" applyAlignment="1">
      <alignment horizontal="left" vertical="center"/>
    </xf>
    <xf numFmtId="0" fontId="25" fillId="0" borderId="10" xfId="0" applyNumberFormat="1" applyFont="1" applyFill="1" applyBorder="1" applyAlignment="1" applyProtection="1">
      <alignment horizontal="left" vertical="center" wrapText="1"/>
    </xf>
    <xf numFmtId="49" fontId="25" fillId="0" borderId="0" xfId="0" applyNumberFormat="1" applyFont="1" applyAlignment="1" applyProtection="1">
      <alignment vertical="top"/>
    </xf>
    <xf numFmtId="0" fontId="95" fillId="0" borderId="0" xfId="0" applyFont="1" applyAlignment="1" applyProtection="1">
      <alignment horizontal="left" vertical="center"/>
    </xf>
    <xf numFmtId="0" fontId="96" fillId="0" borderId="0" xfId="0" applyFont="1" applyAlignment="1" applyProtection="1">
      <alignment horizontal="left" vertical="center"/>
    </xf>
    <xf numFmtId="49" fontId="25" fillId="0" borderId="10" xfId="0" applyNumberFormat="1" applyFont="1" applyFill="1" applyBorder="1" applyAlignment="1" applyProtection="1">
      <alignment horizontal="left" vertical="center" wrapText="1"/>
    </xf>
    <xf numFmtId="0" fontId="25" fillId="0" borderId="10" xfId="0" applyNumberFormat="1" applyFont="1" applyFill="1" applyBorder="1" applyAlignment="1" applyProtection="1">
      <alignment horizontal="left" vertical="center" wrapText="1"/>
    </xf>
    <xf numFmtId="0" fontId="48" fillId="0" borderId="0" xfId="0" applyFont="1" applyAlignment="1" applyProtection="1">
      <alignment horizontal="justify" vertical="center"/>
    </xf>
    <xf numFmtId="0" fontId="46" fillId="0" borderId="0" xfId="0" applyFont="1" applyAlignment="1" applyProtection="1">
      <alignment horizontal="justify" vertical="center"/>
    </xf>
    <xf numFmtId="0" fontId="46" fillId="0" borderId="0" xfId="0" applyFont="1" applyAlignment="1" applyProtection="1">
      <alignment horizontal="left" vertical="center" wrapText="1" indent="1"/>
    </xf>
    <xf numFmtId="0" fontId="46" fillId="0" borderId="0" xfId="0" applyFont="1" applyAlignment="1" applyProtection="1">
      <alignment horizontal="left" vertical="center" indent="1"/>
    </xf>
    <xf numFmtId="0" fontId="46" fillId="0" borderId="0" xfId="0" applyFont="1" applyAlignment="1" applyProtection="1">
      <alignment horizontal="justify" vertical="center" wrapText="1"/>
    </xf>
    <xf numFmtId="0" fontId="98" fillId="0" borderId="0" xfId="45" applyFont="1" applyBorder="1" applyAlignment="1">
      <alignment vertical="center"/>
    </xf>
    <xf numFmtId="0" fontId="98" fillId="0" borderId="0" xfId="45" applyFont="1" applyBorder="1" applyAlignment="1">
      <alignment vertical="center" wrapText="1"/>
    </xf>
    <xf numFmtId="0" fontId="98" fillId="0" borderId="0" xfId="45" applyFont="1" applyBorder="1">
      <alignment vertical="center"/>
    </xf>
    <xf numFmtId="0" fontId="98" fillId="0" borderId="0" xfId="45" applyFont="1">
      <alignment vertical="center"/>
    </xf>
    <xf numFmtId="0" fontId="99" fillId="0" borderId="0" xfId="45" applyFont="1" applyBorder="1">
      <alignment vertical="center"/>
    </xf>
    <xf numFmtId="0" fontId="97" fillId="0" borderId="0" xfId="45" applyFont="1" applyBorder="1">
      <alignment vertical="center"/>
    </xf>
    <xf numFmtId="49" fontId="97" fillId="31" borderId="94" xfId="0" applyNumberFormat="1" applyFont="1" applyFill="1" applyBorder="1" applyAlignment="1" applyProtection="1">
      <alignment horizontal="center" vertical="center" wrapText="1"/>
      <protection locked="0"/>
    </xf>
    <xf numFmtId="0" fontId="97" fillId="0" borderId="0" xfId="0" applyFont="1" applyAlignment="1" applyProtection="1">
      <alignment horizontal="center" vertical="center"/>
      <protection locked="0"/>
    </xf>
    <xf numFmtId="49" fontId="98" fillId="29" borderId="10" xfId="0" applyNumberFormat="1" applyFont="1" applyFill="1" applyBorder="1" applyAlignment="1" applyProtection="1">
      <alignment horizontal="center" vertical="center"/>
      <protection locked="0"/>
    </xf>
    <xf numFmtId="0" fontId="98" fillId="0" borderId="0" xfId="0" applyFont="1" applyAlignment="1" applyProtection="1">
      <alignment horizontal="center" vertical="center"/>
      <protection locked="0"/>
    </xf>
    <xf numFmtId="49" fontId="98" fillId="28" borderId="10" xfId="0" applyNumberFormat="1" applyFont="1" applyFill="1" applyBorder="1" applyAlignment="1" applyProtection="1">
      <alignment horizontal="center" vertical="center"/>
      <protection locked="0"/>
    </xf>
    <xf numFmtId="0" fontId="102" fillId="0" borderId="10" xfId="28" applyFont="1" applyFill="1" applyBorder="1" applyAlignment="1" applyProtection="1">
      <alignment horizontal="center" vertical="center"/>
    </xf>
    <xf numFmtId="49" fontId="98" fillId="0" borderId="10" xfId="0" applyNumberFormat="1" applyFont="1" applyFill="1" applyBorder="1" applyAlignment="1" applyProtection="1">
      <alignment horizontal="center" vertical="center"/>
      <protection locked="0"/>
    </xf>
    <xf numFmtId="0" fontId="98" fillId="30" borderId="23" xfId="0" applyFont="1" applyFill="1" applyBorder="1" applyAlignment="1" applyProtection="1">
      <alignment vertical="center" wrapText="1"/>
    </xf>
    <xf numFmtId="0" fontId="98" fillId="0" borderId="36" xfId="0" applyFont="1" applyFill="1" applyBorder="1" applyAlignment="1" applyProtection="1">
      <alignment vertical="center" wrapText="1"/>
    </xf>
    <xf numFmtId="0" fontId="98" fillId="0" borderId="0" xfId="0" applyFont="1" applyProtection="1">
      <alignment vertical="center"/>
      <protection locked="0"/>
    </xf>
    <xf numFmtId="0" fontId="98" fillId="31" borderId="23" xfId="0" applyFont="1" applyFill="1" applyBorder="1" applyAlignment="1" applyProtection="1">
      <alignment vertical="center" wrapText="1"/>
    </xf>
    <xf numFmtId="0" fontId="102" fillId="0" borderId="10" xfId="28" applyFont="1" applyBorder="1" applyAlignment="1" applyProtection="1">
      <alignment horizontal="center" vertical="center"/>
    </xf>
    <xf numFmtId="0" fontId="98" fillId="31" borderId="22" xfId="0" applyFont="1" applyFill="1" applyBorder="1" applyAlignment="1" applyProtection="1">
      <alignment vertical="center" wrapText="1"/>
    </xf>
    <xf numFmtId="0" fontId="98" fillId="0" borderId="52" xfId="0" applyFont="1" applyFill="1" applyBorder="1" applyAlignment="1" applyProtection="1">
      <alignment vertical="center" wrapText="1"/>
    </xf>
    <xf numFmtId="0" fontId="98" fillId="0" borderId="0" xfId="0" applyFont="1" applyBorder="1" applyProtection="1">
      <alignment vertical="center"/>
      <protection locked="0"/>
    </xf>
    <xf numFmtId="49" fontId="98" fillId="28" borderId="12" xfId="0" applyNumberFormat="1" applyFont="1" applyFill="1" applyBorder="1" applyAlignment="1" applyProtection="1">
      <alignment horizontal="center" vertical="center"/>
      <protection locked="0"/>
    </xf>
    <xf numFmtId="0" fontId="98" fillId="31" borderId="91" xfId="0" applyFont="1" applyFill="1" applyBorder="1" applyAlignment="1" applyProtection="1">
      <alignment vertical="center" wrapText="1"/>
    </xf>
    <xf numFmtId="0" fontId="98" fillId="0" borderId="34" xfId="0" applyFont="1" applyFill="1" applyBorder="1" applyAlignment="1" applyProtection="1">
      <alignment vertical="center" wrapText="1"/>
    </xf>
    <xf numFmtId="0" fontId="98" fillId="0" borderId="0" xfId="0" applyFont="1" applyFill="1" applyProtection="1">
      <alignment vertical="center"/>
      <protection locked="0"/>
    </xf>
    <xf numFmtId="0" fontId="98" fillId="0" borderId="0" xfId="0" applyFont="1" applyProtection="1">
      <alignment vertical="center"/>
    </xf>
    <xf numFmtId="0" fontId="98" fillId="0" borderId="0" xfId="0" applyFont="1" applyAlignment="1" applyProtection="1">
      <alignment horizontal="center" vertical="center"/>
    </xf>
    <xf numFmtId="49" fontId="98" fillId="0" borderId="0" xfId="0" applyNumberFormat="1" applyFont="1" applyAlignment="1" applyProtection="1">
      <alignment horizontal="center" vertical="center"/>
      <protection locked="0"/>
    </xf>
    <xf numFmtId="0" fontId="98" fillId="0" borderId="0" xfId="0" applyFont="1" applyAlignment="1" applyProtection="1">
      <alignment vertical="center" wrapText="1"/>
    </xf>
    <xf numFmtId="0" fontId="106" fillId="0" borderId="0" xfId="0" applyFont="1" applyProtection="1">
      <alignment vertical="center"/>
    </xf>
    <xf numFmtId="0" fontId="107" fillId="0" borderId="36" xfId="71" applyFont="1" applyFill="1" applyBorder="1" applyAlignment="1">
      <alignment horizontal="center" vertical="center"/>
    </xf>
    <xf numFmtId="0" fontId="19" fillId="0" borderId="0" xfId="71">
      <alignment vertical="center"/>
    </xf>
    <xf numFmtId="0" fontId="107" fillId="0" borderId="72" xfId="71" applyFont="1" applyFill="1" applyBorder="1" applyAlignment="1">
      <alignment horizontal="center" vertical="center"/>
    </xf>
    <xf numFmtId="0" fontId="107" fillId="27" borderId="36" xfId="71" applyFont="1" applyFill="1" applyBorder="1" applyAlignment="1">
      <alignment horizontal="center" vertical="center" wrapText="1"/>
    </xf>
    <xf numFmtId="0" fontId="32" fillId="0" borderId="0" xfId="28" applyAlignment="1" applyProtection="1">
      <alignment horizontal="center" vertical="center"/>
    </xf>
    <xf numFmtId="0" fontId="107" fillId="0" borderId="36" xfId="73" applyFont="1" applyFill="1" applyBorder="1" applyAlignment="1">
      <alignment horizontal="center" vertical="center"/>
    </xf>
    <xf numFmtId="0" fontId="107" fillId="0" borderId="72" xfId="73" applyFont="1" applyFill="1" applyBorder="1" applyAlignment="1">
      <alignment horizontal="center" vertical="center"/>
    </xf>
    <xf numFmtId="0" fontId="107" fillId="0" borderId="72" xfId="75" applyFont="1" applyFill="1" applyBorder="1" applyAlignment="1">
      <alignment horizontal="center" vertical="center"/>
    </xf>
    <xf numFmtId="0" fontId="107" fillId="0" borderId="36" xfId="75" applyFont="1" applyFill="1" applyBorder="1" applyAlignment="1">
      <alignment horizontal="center" vertical="center"/>
    </xf>
    <xf numFmtId="0" fontId="113" fillId="0" borderId="30" xfId="0" applyFont="1" applyFill="1" applyBorder="1" applyAlignment="1" applyProtection="1">
      <alignment horizontal="left" vertical="center" wrapText="1"/>
    </xf>
    <xf numFmtId="0" fontId="113" fillId="0" borderId="36" xfId="0" applyFont="1" applyFill="1" applyBorder="1" applyAlignment="1" applyProtection="1">
      <alignment horizontal="left" vertical="center" wrapText="1"/>
    </xf>
    <xf numFmtId="0" fontId="107" fillId="0" borderId="36" xfId="76" applyFont="1" applyFill="1" applyBorder="1" applyAlignment="1">
      <alignment horizontal="center" vertical="center"/>
    </xf>
    <xf numFmtId="0" fontId="16" fillId="0" borderId="0" xfId="76">
      <alignment vertical="center"/>
    </xf>
    <xf numFmtId="0" fontId="107" fillId="0" borderId="72" xfId="76" applyFont="1" applyFill="1" applyBorder="1" applyAlignment="1">
      <alignment horizontal="center" vertical="center"/>
    </xf>
    <xf numFmtId="0" fontId="97" fillId="34" borderId="72" xfId="76" applyFont="1" applyFill="1" applyBorder="1" applyAlignment="1">
      <alignment horizontal="center" vertical="center"/>
    </xf>
    <xf numFmtId="49" fontId="98" fillId="0" borderId="0" xfId="50" applyNumberFormat="1" applyFont="1" applyBorder="1" applyProtection="1">
      <alignment vertical="center"/>
    </xf>
    <xf numFmtId="0" fontId="113" fillId="0" borderId="10" xfId="50" applyFont="1" applyFill="1" applyBorder="1" applyAlignment="1" applyProtection="1">
      <alignment vertical="center" wrapText="1"/>
    </xf>
    <xf numFmtId="0" fontId="113" fillId="0" borderId="12" xfId="50" applyFont="1" applyFill="1" applyBorder="1" applyAlignment="1" applyProtection="1">
      <alignment vertical="center" wrapText="1"/>
    </xf>
    <xf numFmtId="9" fontId="113" fillId="0" borderId="10" xfId="62" applyFont="1" applyFill="1" applyBorder="1" applyAlignment="1" applyProtection="1">
      <alignment vertical="center" wrapText="1"/>
    </xf>
    <xf numFmtId="0" fontId="98" fillId="0" borderId="0" xfId="50" applyFont="1" applyProtection="1">
      <alignment vertical="center"/>
    </xf>
    <xf numFmtId="0" fontId="111" fillId="0" borderId="0" xfId="76" applyFont="1">
      <alignment vertical="center"/>
    </xf>
    <xf numFmtId="0" fontId="111" fillId="0" borderId="0" xfId="76" applyFont="1" applyAlignment="1">
      <alignment vertical="top" wrapText="1"/>
    </xf>
    <xf numFmtId="49" fontId="98" fillId="0" borderId="0" xfId="50" applyNumberFormat="1" applyFont="1" applyBorder="1" applyAlignment="1" applyProtection="1">
      <alignment horizontal="left" vertical="center"/>
    </xf>
    <xf numFmtId="49" fontId="98" fillId="0" borderId="0" xfId="50" applyNumberFormat="1" applyFont="1" applyAlignment="1" applyProtection="1">
      <alignment horizontal="left" vertical="center"/>
    </xf>
    <xf numFmtId="49" fontId="98" fillId="0" borderId="0" xfId="50" applyNumberFormat="1" applyFont="1" applyProtection="1">
      <alignment vertical="center"/>
    </xf>
    <xf numFmtId="0" fontId="113" fillId="0" borderId="54" xfId="0" applyFont="1" applyFill="1" applyBorder="1" applyAlignment="1" applyProtection="1">
      <alignment horizontal="left" vertical="center" wrapText="1"/>
    </xf>
    <xf numFmtId="0" fontId="19" fillId="41" borderId="0" xfId="71" applyFill="1">
      <alignment vertical="center"/>
    </xf>
    <xf numFmtId="0" fontId="116" fillId="0" borderId="36" xfId="0" applyFont="1" applyFill="1" applyBorder="1" applyAlignment="1" applyProtection="1">
      <alignment vertical="center" wrapText="1"/>
    </xf>
    <xf numFmtId="0" fontId="15" fillId="0" borderId="0" xfId="71" applyFont="1">
      <alignment vertical="center"/>
    </xf>
    <xf numFmtId="0" fontId="107" fillId="34" borderId="72" xfId="71" applyFont="1" applyFill="1" applyBorder="1" applyAlignment="1">
      <alignment horizontal="center" vertical="center"/>
    </xf>
    <xf numFmtId="0" fontId="15" fillId="41" borderId="0" xfId="71" applyFont="1" applyFill="1">
      <alignment vertical="center"/>
    </xf>
    <xf numFmtId="0" fontId="15" fillId="0" borderId="0" xfId="73" applyFont="1">
      <alignment vertical="center"/>
    </xf>
    <xf numFmtId="0" fontId="107" fillId="34" borderId="72" xfId="73" applyFont="1" applyFill="1" applyBorder="1" applyAlignment="1">
      <alignment horizontal="center" vertical="center"/>
    </xf>
    <xf numFmtId="0" fontId="107" fillId="34" borderId="10" xfId="73" applyFont="1" applyFill="1" applyBorder="1" applyAlignment="1">
      <alignment horizontal="center" vertical="center"/>
    </xf>
    <xf numFmtId="0" fontId="15" fillId="0" borderId="0" xfId="74" applyFont="1">
      <alignment vertical="center"/>
    </xf>
    <xf numFmtId="0" fontId="107" fillId="34" borderId="72" xfId="75" applyFont="1" applyFill="1" applyBorder="1" applyAlignment="1">
      <alignment horizontal="center" vertical="center"/>
    </xf>
    <xf numFmtId="0" fontId="111" fillId="0" borderId="30" xfId="0" applyFont="1" applyFill="1" applyBorder="1" applyAlignment="1" applyProtection="1">
      <alignment horizontal="left" vertical="center" wrapText="1"/>
    </xf>
    <xf numFmtId="0" fontId="111" fillId="0" borderId="36" xfId="0" applyFont="1" applyFill="1" applyBorder="1" applyAlignment="1" applyProtection="1">
      <alignment horizontal="left" vertical="center" wrapText="1"/>
    </xf>
    <xf numFmtId="0" fontId="111" fillId="0" borderId="38" xfId="0" applyFont="1" applyFill="1" applyBorder="1" applyAlignment="1" applyProtection="1">
      <alignment horizontal="left" vertical="center" wrapText="1"/>
    </xf>
    <xf numFmtId="0" fontId="111" fillId="0" borderId="39" xfId="0" applyFont="1" applyFill="1" applyBorder="1" applyAlignment="1" applyProtection="1">
      <alignment horizontal="left" vertical="center" wrapText="1"/>
    </xf>
    <xf numFmtId="0" fontId="111" fillId="0" borderId="40" xfId="0" applyFont="1" applyFill="1" applyBorder="1" applyAlignment="1" applyProtection="1">
      <alignment vertical="center" wrapText="1"/>
    </xf>
    <xf numFmtId="0" fontId="111" fillId="0" borderId="41" xfId="0" applyFont="1" applyFill="1" applyBorder="1" applyAlignment="1" applyProtection="1">
      <alignment horizontal="left" vertical="center" wrapText="1"/>
    </xf>
    <xf numFmtId="0" fontId="116" fillId="0" borderId="36" xfId="0" applyFont="1" applyFill="1" applyBorder="1" applyAlignment="1" applyProtection="1">
      <alignment horizontal="left" vertical="center" wrapText="1"/>
    </xf>
    <xf numFmtId="0" fontId="116" fillId="34" borderId="72" xfId="75" applyFont="1" applyFill="1" applyBorder="1" applyAlignment="1">
      <alignment horizontal="center" vertical="center"/>
    </xf>
    <xf numFmtId="0" fontId="15" fillId="0" borderId="0" xfId="76" applyFont="1">
      <alignment vertical="center"/>
    </xf>
    <xf numFmtId="0" fontId="107" fillId="34" borderId="72" xfId="76" applyFont="1" applyFill="1" applyBorder="1" applyAlignment="1">
      <alignment horizontal="center" vertical="center"/>
    </xf>
    <xf numFmtId="49" fontId="116" fillId="0" borderId="0" xfId="0" applyNumberFormat="1" applyFont="1" applyProtection="1">
      <alignment vertical="center"/>
    </xf>
    <xf numFmtId="0" fontId="111" fillId="0" borderId="40" xfId="0" applyFont="1" applyFill="1" applyBorder="1" applyAlignment="1" applyProtection="1">
      <alignment horizontal="left" vertical="center" wrapText="1"/>
    </xf>
    <xf numFmtId="49" fontId="107" fillId="0" borderId="0" xfId="0" applyNumberFormat="1" applyFont="1" applyProtection="1">
      <alignment vertical="center"/>
    </xf>
    <xf numFmtId="49" fontId="120" fillId="0" borderId="0" xfId="0" applyNumberFormat="1" applyFont="1" applyProtection="1">
      <alignment vertical="center"/>
    </xf>
    <xf numFmtId="0" fontId="103" fillId="0" borderId="0" xfId="0" applyFont="1" applyProtection="1">
      <alignment vertical="center"/>
      <protection locked="0"/>
    </xf>
    <xf numFmtId="0" fontId="25" fillId="0" borderId="10" xfId="77" applyNumberFormat="1" applyFont="1" applyFill="1" applyBorder="1" applyAlignment="1" applyProtection="1">
      <alignment horizontal="left" vertical="center" wrapText="1"/>
      <protection locked="0"/>
    </xf>
    <xf numFmtId="14" fontId="111" fillId="0" borderId="0" xfId="78" applyNumberFormat="1" applyFont="1">
      <alignment vertical="center"/>
    </xf>
    <xf numFmtId="0" fontId="111" fillId="0" borderId="0" xfId="78" applyFont="1">
      <alignment vertical="center"/>
    </xf>
    <xf numFmtId="0" fontId="111" fillId="0" borderId="0" xfId="78" applyFont="1" applyAlignment="1">
      <alignment vertical="center" wrapText="1"/>
    </xf>
    <xf numFmtId="0" fontId="111" fillId="0" borderId="34" xfId="0" applyFont="1" applyFill="1" applyBorder="1" applyAlignment="1" applyProtection="1">
      <alignment horizontal="left" vertical="center" wrapText="1"/>
    </xf>
    <xf numFmtId="0" fontId="111" fillId="0" borderId="27" xfId="0" applyFont="1" applyFill="1" applyBorder="1" applyAlignment="1" applyProtection="1">
      <alignment horizontal="left" vertical="center" wrapText="1"/>
    </xf>
    <xf numFmtId="0" fontId="116" fillId="34" borderId="10" xfId="76" applyFont="1" applyFill="1" applyBorder="1" applyAlignment="1">
      <alignment horizontal="center" vertical="center" wrapText="1"/>
    </xf>
    <xf numFmtId="49" fontId="25" fillId="0" borderId="11" xfId="0" applyNumberFormat="1" applyFont="1" applyFill="1" applyBorder="1" applyAlignment="1" applyProtection="1">
      <alignment horizontal="left" vertical="center" wrapText="1"/>
    </xf>
    <xf numFmtId="0" fontId="113" fillId="0" borderId="27" xfId="0" applyFont="1" applyFill="1" applyBorder="1" applyAlignment="1" applyProtection="1">
      <alignment horizontal="left" vertical="center" wrapText="1"/>
    </xf>
    <xf numFmtId="0" fontId="113" fillId="0" borderId="42" xfId="0" applyFont="1" applyFill="1" applyBorder="1" applyAlignment="1" applyProtection="1">
      <alignment horizontal="left" vertical="center" wrapText="1"/>
    </xf>
    <xf numFmtId="0" fontId="113" fillId="0" borderId="39" xfId="0" applyFont="1" applyFill="1" applyBorder="1" applyAlignment="1" applyProtection="1">
      <alignment horizontal="left" vertical="center" wrapText="1"/>
    </xf>
    <xf numFmtId="0" fontId="113" fillId="0" borderId="38" xfId="0" applyFont="1" applyFill="1" applyBorder="1" applyAlignment="1" applyProtection="1">
      <alignment horizontal="left" vertical="center" wrapText="1"/>
    </xf>
    <xf numFmtId="0" fontId="113" fillId="0" borderId="34" xfId="0" applyFont="1" applyFill="1" applyBorder="1" applyAlignment="1" applyProtection="1">
      <alignment horizontal="left" vertical="center" wrapText="1"/>
    </xf>
    <xf numFmtId="0" fontId="25" fillId="0" borderId="10" xfId="0" applyNumberFormat="1" applyFont="1" applyFill="1" applyBorder="1" applyAlignment="1" applyProtection="1">
      <alignment horizontal="left" vertical="center"/>
    </xf>
    <xf numFmtId="0" fontId="72" fillId="0" borderId="27" xfId="0" applyFont="1" applyFill="1" applyBorder="1" applyAlignment="1">
      <alignment horizontal="left" vertical="center" wrapText="1"/>
    </xf>
    <xf numFmtId="0" fontId="72" fillId="0" borderId="28" xfId="0" applyFont="1" applyFill="1" applyBorder="1" applyAlignment="1">
      <alignment horizontal="center" vertical="center"/>
    </xf>
    <xf numFmtId="0" fontId="72" fillId="0" borderId="43" xfId="0" applyFont="1" applyFill="1" applyBorder="1" applyAlignment="1">
      <alignment horizontal="left" vertical="center" wrapText="1"/>
    </xf>
    <xf numFmtId="0" fontId="72" fillId="0" borderId="30" xfId="0" applyFont="1" applyFill="1" applyBorder="1" applyAlignment="1">
      <alignment horizontal="center" vertical="center"/>
    </xf>
    <xf numFmtId="0" fontId="72" fillId="0" borderId="44" xfId="0" applyFont="1" applyFill="1" applyBorder="1" applyAlignment="1">
      <alignment horizontal="left" vertical="center" wrapText="1"/>
    </xf>
    <xf numFmtId="0" fontId="72" fillId="0" borderId="45" xfId="0" applyFont="1" applyFill="1" applyBorder="1" applyAlignment="1">
      <alignment horizontal="left" vertical="center" wrapText="1"/>
    </xf>
    <xf numFmtId="0" fontId="72" fillId="0" borderId="46" xfId="0" applyFont="1" applyFill="1" applyBorder="1" applyAlignment="1">
      <alignment horizontal="left" vertical="center" wrapText="1"/>
    </xf>
    <xf numFmtId="0" fontId="72" fillId="0" borderId="36" xfId="0" applyFont="1" applyFill="1" applyBorder="1" applyAlignment="1">
      <alignment horizontal="center" vertical="center"/>
    </xf>
    <xf numFmtId="0" fontId="72" fillId="0" borderId="47" xfId="0" applyFont="1" applyFill="1" applyBorder="1" applyAlignment="1">
      <alignment horizontal="left" vertical="center" wrapText="1"/>
    </xf>
    <xf numFmtId="0" fontId="72" fillId="0" borderId="38" xfId="0" applyFont="1" applyFill="1" applyBorder="1" applyAlignment="1">
      <alignment horizontal="center" vertical="center"/>
    </xf>
    <xf numFmtId="0" fontId="72" fillId="0" borderId="38" xfId="0" applyFont="1" applyFill="1" applyBorder="1" applyAlignment="1">
      <alignment horizontal="left" vertical="center"/>
    </xf>
    <xf numFmtId="0" fontId="72" fillId="0" borderId="39" xfId="0" applyFont="1" applyFill="1" applyBorder="1" applyAlignment="1">
      <alignment horizontal="left" vertical="center" wrapText="1"/>
    </xf>
    <xf numFmtId="0" fontId="72" fillId="0" borderId="48" xfId="0" applyFont="1" applyFill="1" applyBorder="1" applyAlignment="1">
      <alignment horizontal="left" vertical="center" wrapText="1"/>
    </xf>
    <xf numFmtId="0" fontId="72" fillId="0" borderId="49" xfId="0" applyFont="1" applyFill="1" applyBorder="1" applyAlignment="1">
      <alignment horizontal="left" vertical="center" wrapText="1"/>
    </xf>
    <xf numFmtId="0" fontId="72" fillId="0" borderId="48" xfId="0" applyFont="1" applyFill="1" applyBorder="1" applyAlignment="1">
      <alignment horizontal="left" vertical="center"/>
    </xf>
    <xf numFmtId="0" fontId="72" fillId="0" borderId="50" xfId="0" applyFont="1" applyFill="1" applyBorder="1" applyAlignment="1">
      <alignment horizontal="left" vertical="center"/>
    </xf>
    <xf numFmtId="0" fontId="72" fillId="0" borderId="51" xfId="0" applyFont="1" applyFill="1" applyBorder="1" applyAlignment="1">
      <alignment horizontal="left" vertical="center" wrapText="1"/>
    </xf>
    <xf numFmtId="0" fontId="72" fillId="0" borderId="50" xfId="0" applyFont="1" applyFill="1" applyBorder="1" applyAlignment="1">
      <alignment horizontal="left" vertical="center" wrapText="1"/>
    </xf>
    <xf numFmtId="49" fontId="25" fillId="0" borderId="40" xfId="52" applyNumberFormat="1" applyFont="1" applyFill="1" applyBorder="1" applyAlignment="1" applyProtection="1">
      <alignment horizontal="left" vertical="center" wrapText="1"/>
      <protection locked="0"/>
    </xf>
    <xf numFmtId="49" fontId="31" fillId="0" borderId="10" xfId="28" applyNumberFormat="1" applyFont="1" applyFill="1" applyBorder="1" applyAlignment="1" applyProtection="1">
      <alignment horizontal="left" vertical="center" wrapText="1"/>
    </xf>
    <xf numFmtId="0" fontId="75" fillId="0" borderId="0" xfId="0" applyFont="1" applyBorder="1" applyAlignment="1" applyProtection="1">
      <alignment horizontal="justify" vertical="center" wrapText="1"/>
    </xf>
    <xf numFmtId="0" fontId="76" fillId="0" borderId="0" xfId="0" applyFont="1" applyBorder="1" applyAlignment="1" applyProtection="1">
      <alignment horizontal="justify" vertical="center" wrapText="1"/>
    </xf>
    <xf numFmtId="49" fontId="25" fillId="0" borderId="11" xfId="0" applyNumberFormat="1" applyFont="1" applyFill="1" applyBorder="1" applyAlignment="1" applyProtection="1">
      <alignment horizontal="left" vertical="center" wrapText="1"/>
    </xf>
    <xf numFmtId="49" fontId="25" fillId="0" borderId="12" xfId="0" applyNumberFormat="1" applyFont="1" applyFill="1" applyBorder="1" applyAlignment="1" applyProtection="1">
      <alignment horizontal="left" vertical="center" wrapText="1"/>
    </xf>
    <xf numFmtId="49" fontId="25" fillId="0" borderId="10" xfId="0" applyNumberFormat="1" applyFont="1" applyFill="1" applyBorder="1" applyAlignment="1" applyProtection="1">
      <alignment horizontal="left" vertical="center" wrapText="1"/>
      <protection locked="0"/>
    </xf>
    <xf numFmtId="0" fontId="72" fillId="0" borderId="10" xfId="0" applyFont="1" applyFill="1" applyBorder="1" applyAlignment="1">
      <alignment horizontal="left" vertical="center" wrapText="1"/>
    </xf>
    <xf numFmtId="0" fontId="72" fillId="0" borderId="10" xfId="0" applyFont="1" applyFill="1" applyBorder="1" applyAlignment="1">
      <alignment horizontal="center" vertical="center"/>
    </xf>
    <xf numFmtId="0" fontId="72" fillId="0" borderId="10" xfId="0" applyFont="1" applyFill="1" applyBorder="1" applyAlignment="1">
      <alignment horizontal="left" vertical="center"/>
    </xf>
    <xf numFmtId="49" fontId="25" fillId="0" borderId="27" xfId="42" applyNumberFormat="1" applyFont="1" applyFill="1" applyBorder="1" applyAlignment="1" applyProtection="1">
      <alignment horizontal="left" vertical="center" wrapText="1"/>
      <protection locked="0"/>
    </xf>
    <xf numFmtId="49" fontId="25" fillId="0" borderId="63" xfId="42" applyNumberFormat="1" applyFont="1" applyFill="1" applyBorder="1" applyAlignment="1" applyProtection="1">
      <alignment horizontal="left" vertical="center" wrapText="1"/>
      <protection locked="0"/>
    </xf>
    <xf numFmtId="49" fontId="25" fillId="0" borderId="63" xfId="28" applyNumberFormat="1" applyFont="1" applyFill="1" applyBorder="1" applyAlignment="1" applyProtection="1">
      <alignment horizontal="left" vertical="center" wrapText="1"/>
      <protection locked="0"/>
    </xf>
    <xf numFmtId="49" fontId="25" fillId="0" borderId="42" xfId="28" applyNumberFormat="1" applyFont="1" applyFill="1" applyBorder="1" applyAlignment="1" applyProtection="1">
      <alignment horizontal="left" vertical="center" wrapText="1"/>
      <protection locked="0"/>
    </xf>
    <xf numFmtId="49" fontId="25" fillId="0" borderId="0" xfId="42" applyNumberFormat="1" applyFont="1">
      <alignment vertical="center"/>
    </xf>
    <xf numFmtId="49" fontId="52" fillId="0" borderId="0" xfId="42" applyNumberFormat="1" applyFont="1">
      <alignment vertical="center"/>
    </xf>
    <xf numFmtId="0" fontId="124" fillId="0" borderId="0" xfId="0" applyFont="1" applyAlignment="1">
      <alignment horizontal="justify" vertical="center"/>
    </xf>
    <xf numFmtId="0" fontId="12" fillId="0" borderId="0" xfId="80">
      <alignment vertical="center"/>
    </xf>
    <xf numFmtId="0" fontId="107" fillId="0" borderId="36" xfId="80" applyFont="1" applyFill="1" applyBorder="1" applyAlignment="1">
      <alignment horizontal="center" vertical="center"/>
    </xf>
    <xf numFmtId="0" fontId="107" fillId="27" borderId="36" xfId="80" applyFont="1" applyFill="1" applyBorder="1" applyAlignment="1">
      <alignment horizontal="center" vertical="center"/>
    </xf>
    <xf numFmtId="0" fontId="107" fillId="27" borderId="36" xfId="80" applyFont="1" applyFill="1" applyBorder="1" applyAlignment="1">
      <alignment horizontal="center" vertical="center" wrapText="1"/>
    </xf>
    <xf numFmtId="0" fontId="107" fillId="0" borderId="72" xfId="80" applyFont="1" applyFill="1" applyBorder="1" applyAlignment="1">
      <alignment horizontal="center" vertical="center"/>
    </xf>
    <xf numFmtId="0" fontId="97" fillId="33" borderId="10" xfId="80" applyFont="1" applyFill="1" applyBorder="1" applyAlignment="1">
      <alignment horizontal="center" vertical="center"/>
    </xf>
    <xf numFmtId="0" fontId="97" fillId="33" borderId="10" xfId="80" applyFont="1" applyFill="1" applyBorder="1" applyAlignment="1">
      <alignment horizontal="center" vertical="center" wrapText="1"/>
    </xf>
    <xf numFmtId="0" fontId="97" fillId="34" borderId="72" xfId="80" applyFont="1" applyFill="1" applyBorder="1" applyAlignment="1">
      <alignment horizontal="center" vertical="center"/>
    </xf>
    <xf numFmtId="0" fontId="97" fillId="34" borderId="10" xfId="80" applyFont="1" applyFill="1" applyBorder="1" applyAlignment="1">
      <alignment horizontal="center" vertical="center" wrapText="1"/>
    </xf>
    <xf numFmtId="0" fontId="12" fillId="41" borderId="0" xfId="80" applyFill="1">
      <alignment vertical="center"/>
    </xf>
    <xf numFmtId="0" fontId="125" fillId="0" borderId="0" xfId="52" applyFont="1">
      <alignment vertical="center"/>
    </xf>
    <xf numFmtId="0" fontId="127" fillId="0" borderId="0" xfId="0" applyFont="1" applyProtection="1">
      <alignment vertical="center"/>
    </xf>
    <xf numFmtId="165" fontId="91" fillId="24" borderId="0" xfId="0" applyNumberFormat="1" applyFont="1" applyFill="1" applyAlignment="1" applyProtection="1">
      <alignment horizontal="left" vertical="center"/>
    </xf>
    <xf numFmtId="49" fontId="131" fillId="24" borderId="0" xfId="0" applyNumberFormat="1" applyFont="1" applyFill="1" applyBorder="1" applyAlignment="1" applyProtection="1">
      <alignment horizontal="right" vertical="center"/>
    </xf>
    <xf numFmtId="49" fontId="79" fillId="0" borderId="10" xfId="0" applyNumberFormat="1" applyFont="1" applyBorder="1" applyProtection="1">
      <alignment vertical="center"/>
    </xf>
    <xf numFmtId="49" fontId="79" fillId="0" borderId="10" xfId="0" applyNumberFormat="1" applyFont="1" applyFill="1" applyBorder="1" applyAlignment="1" applyProtection="1">
      <alignment horizontal="left" vertical="center" wrapText="1"/>
    </xf>
    <xf numFmtId="49" fontId="34" fillId="24" borderId="0" xfId="43" applyNumberFormat="1" applyFont="1" applyFill="1" applyAlignment="1">
      <alignment horizontal="right" vertical="center"/>
    </xf>
    <xf numFmtId="49" fontId="29" fillId="24" borderId="0" xfId="43" applyNumberFormat="1" applyFont="1" applyFill="1">
      <alignment vertical="center"/>
    </xf>
    <xf numFmtId="49" fontId="28" fillId="24" borderId="0" xfId="43" applyNumberFormat="1" applyFont="1" applyFill="1" applyAlignment="1">
      <alignment horizontal="right" vertical="center"/>
    </xf>
    <xf numFmtId="49" fontId="26" fillId="24" borderId="0" xfId="43" applyNumberFormat="1" applyFont="1" applyFill="1" applyAlignment="1">
      <alignment horizontal="left" vertical="center"/>
    </xf>
    <xf numFmtId="49" fontId="25" fillId="24" borderId="0" xfId="43" applyNumberFormat="1" applyFont="1" applyFill="1">
      <alignment vertical="center"/>
    </xf>
    <xf numFmtId="49" fontId="27" fillId="24" borderId="0" xfId="43" applyNumberFormat="1" applyFont="1" applyFill="1" applyAlignment="1">
      <alignment horizontal="right" vertical="center"/>
    </xf>
    <xf numFmtId="49" fontId="25" fillId="24" borderId="0" xfId="43" applyNumberFormat="1" applyFont="1" applyFill="1" applyAlignment="1">
      <alignment horizontal="left" vertical="center"/>
    </xf>
    <xf numFmtId="49" fontId="25" fillId="24" borderId="0" xfId="43" applyNumberFormat="1" applyFont="1" applyFill="1" applyAlignment="1">
      <alignment horizontal="right" vertical="center"/>
    </xf>
    <xf numFmtId="49" fontId="33" fillId="24" borderId="0" xfId="43" applyNumberFormat="1" applyFont="1" applyFill="1" applyAlignment="1">
      <alignment horizontal="right" vertical="center"/>
    </xf>
    <xf numFmtId="0" fontId="25" fillId="0" borderId="10" xfId="43" applyNumberFormat="1" applyFont="1" applyFill="1" applyBorder="1" applyAlignment="1" applyProtection="1">
      <alignment horizontal="left" vertical="center" wrapText="1"/>
      <protection locked="0"/>
    </xf>
    <xf numFmtId="0" fontId="25" fillId="0" borderId="11" xfId="43" applyNumberFormat="1" applyFont="1" applyFill="1" applyBorder="1" applyAlignment="1" applyProtection="1">
      <alignment horizontal="left" vertical="center" wrapText="1"/>
      <protection locked="0"/>
    </xf>
    <xf numFmtId="49" fontId="33" fillId="24" borderId="0" xfId="43" applyNumberFormat="1" applyFont="1" applyFill="1" applyAlignment="1">
      <alignment horizontal="right" vertical="top"/>
    </xf>
    <xf numFmtId="49" fontId="25" fillId="0" borderId="11" xfId="43" applyNumberFormat="1" applyFont="1" applyFill="1" applyBorder="1" applyAlignment="1" applyProtection="1">
      <alignment horizontal="left" vertical="center" wrapText="1"/>
      <protection locked="0"/>
    </xf>
    <xf numFmtId="49" fontId="25" fillId="24" borderId="0" xfId="43" applyNumberFormat="1" applyFont="1" applyFill="1" applyAlignment="1" applyProtection="1">
      <alignment horizontal="left" vertical="center" wrapText="1"/>
    </xf>
    <xf numFmtId="49" fontId="25" fillId="0" borderId="10" xfId="43" applyNumberFormat="1" applyFont="1" applyFill="1" applyBorder="1" applyAlignment="1" applyProtection="1">
      <alignment horizontal="left" vertical="center" wrapText="1"/>
      <protection locked="0"/>
    </xf>
    <xf numFmtId="49" fontId="25" fillId="24" borderId="0" xfId="43" applyNumberFormat="1" applyFont="1" applyFill="1" applyProtection="1">
      <alignment vertical="center"/>
    </xf>
    <xf numFmtId="49" fontId="25" fillId="0" borderId="0" xfId="43" applyNumberFormat="1" applyFont="1" applyAlignment="1">
      <alignment horizontal="right" vertical="center"/>
    </xf>
    <xf numFmtId="49" fontId="25" fillId="0" borderId="0" xfId="43" applyNumberFormat="1" applyFont="1" applyAlignment="1">
      <alignment horizontal="left" vertical="center"/>
    </xf>
    <xf numFmtId="49" fontId="25" fillId="0" borderId="0" xfId="43" applyNumberFormat="1" applyFont="1">
      <alignment vertical="center"/>
    </xf>
    <xf numFmtId="0" fontId="132" fillId="0" borderId="0" xfId="52" applyFont="1" applyAlignment="1">
      <alignment horizontal="justify" vertical="center"/>
    </xf>
    <xf numFmtId="49" fontId="25" fillId="0" borderId="0" xfId="52" applyNumberFormat="1" applyFont="1">
      <alignment vertical="center"/>
    </xf>
    <xf numFmtId="0" fontId="76" fillId="0" borderId="0" xfId="52" applyFont="1" applyAlignment="1">
      <alignment horizontal="justify" vertical="center"/>
    </xf>
    <xf numFmtId="0" fontId="76" fillId="0" borderId="0" xfId="52" applyFont="1" applyAlignment="1">
      <alignment horizontal="left" vertical="center" wrapText="1" indent="1"/>
    </xf>
    <xf numFmtId="0" fontId="76" fillId="0" borderId="0" xfId="52" applyFont="1" applyAlignment="1">
      <alignment horizontal="left" vertical="center" indent="1"/>
    </xf>
    <xf numFmtId="0" fontId="46" fillId="0" borderId="0" xfId="0" applyFont="1" applyAlignment="1" applyProtection="1">
      <alignment horizontal="left" vertical="center"/>
    </xf>
    <xf numFmtId="0" fontId="47" fillId="0" borderId="0" xfId="0" applyFont="1" applyAlignment="1" applyProtection="1">
      <alignment horizontal="left" vertical="center" indent="2"/>
    </xf>
    <xf numFmtId="0" fontId="47" fillId="0" borderId="0" xfId="0" quotePrefix="1" applyFont="1" applyAlignment="1" applyProtection="1">
      <alignment horizontal="left" vertical="center" indent="2"/>
    </xf>
    <xf numFmtId="0" fontId="47" fillId="0" borderId="0" xfId="0" applyFont="1" applyAlignment="1" applyProtection="1">
      <alignment horizontal="left" vertical="center" indent="1"/>
    </xf>
    <xf numFmtId="0" fontId="45" fillId="0" borderId="0" xfId="52" applyFont="1" applyAlignment="1">
      <alignment horizontal="left" vertical="center" indent="3"/>
    </xf>
    <xf numFmtId="0" fontId="133" fillId="0" borderId="0" xfId="52" applyFont="1" applyAlignment="1">
      <alignment horizontal="left" vertical="center" indent="3"/>
    </xf>
    <xf numFmtId="0" fontId="45" fillId="0" borderId="0" xfId="52" applyFont="1" applyAlignment="1">
      <alignment horizontal="left" vertical="center"/>
    </xf>
    <xf numFmtId="0" fontId="72" fillId="0" borderId="40" xfId="0" applyFont="1" applyFill="1" applyBorder="1" applyAlignment="1">
      <alignment horizontal="left" vertical="center"/>
    </xf>
    <xf numFmtId="0" fontId="72" fillId="0" borderId="41" xfId="0" applyFont="1" applyFill="1" applyBorder="1" applyAlignment="1">
      <alignment horizontal="left" vertical="center"/>
    </xf>
    <xf numFmtId="0" fontId="72" fillId="0" borderId="59" xfId="0" applyFont="1" applyFill="1" applyBorder="1" applyAlignment="1">
      <alignment horizontal="left" vertical="center" wrapText="1"/>
    </xf>
    <xf numFmtId="0" fontId="72" fillId="0" borderId="31" xfId="0" applyFont="1" applyFill="1" applyBorder="1" applyAlignment="1">
      <alignment horizontal="left" vertical="center" wrapText="1"/>
    </xf>
    <xf numFmtId="0" fontId="72" fillId="0" borderId="32" xfId="0" applyFont="1" applyFill="1" applyBorder="1" applyAlignment="1">
      <alignment horizontal="left" vertical="center" wrapText="1"/>
    </xf>
    <xf numFmtId="0" fontId="72" fillId="0" borderId="33" xfId="0" applyFont="1" applyFill="1" applyBorder="1" applyAlignment="1">
      <alignment horizontal="left" vertical="center" wrapText="1"/>
    </xf>
    <xf numFmtId="0" fontId="72" fillId="0" borderId="35" xfId="0" applyFont="1" applyFill="1" applyBorder="1" applyAlignment="1">
      <alignment horizontal="left" vertical="center" wrapText="1"/>
    </xf>
    <xf numFmtId="0" fontId="72" fillId="0" borderId="30" xfId="0" applyFont="1" applyFill="1" applyBorder="1" applyAlignment="1">
      <alignment horizontal="left" vertical="center"/>
    </xf>
    <xf numFmtId="0" fontId="72" fillId="0" borderId="36" xfId="0" applyFont="1" applyFill="1" applyBorder="1" applyAlignment="1">
      <alignment horizontal="left" vertical="center"/>
    </xf>
    <xf numFmtId="0" fontId="72" fillId="0" borderId="37" xfId="0" applyFont="1" applyFill="1" applyBorder="1" applyAlignment="1">
      <alignment horizontal="left" vertical="center" wrapText="1"/>
    </xf>
    <xf numFmtId="0" fontId="72" fillId="0" borderId="30" xfId="0" applyFont="1" applyFill="1" applyBorder="1" applyAlignment="1">
      <alignment horizontal="left" vertical="center" wrapText="1"/>
    </xf>
    <xf numFmtId="0" fontId="72" fillId="0" borderId="36" xfId="0" applyFont="1" applyFill="1" applyBorder="1" applyAlignment="1">
      <alignment horizontal="left" vertical="center" wrapText="1"/>
    </xf>
    <xf numFmtId="0" fontId="72" fillId="0" borderId="34" xfId="0" applyFont="1" applyFill="1" applyBorder="1" applyAlignment="1">
      <alignment horizontal="left" vertical="center" wrapText="1"/>
    </xf>
    <xf numFmtId="0" fontId="72" fillId="0" borderId="38" xfId="0" applyFont="1" applyFill="1" applyBorder="1" applyAlignment="1">
      <alignment horizontal="left" vertical="center" wrapText="1"/>
    </xf>
    <xf numFmtId="0" fontId="135" fillId="0" borderId="38" xfId="0" applyFont="1" applyFill="1" applyBorder="1" applyAlignment="1" applyProtection="1">
      <alignment horizontal="left" vertical="center" wrapText="1"/>
    </xf>
    <xf numFmtId="0" fontId="135" fillId="0" borderId="29" xfId="0" applyFont="1" applyFill="1" applyBorder="1" applyAlignment="1" applyProtection="1">
      <alignment horizontal="left" vertical="center"/>
    </xf>
    <xf numFmtId="0" fontId="72" fillId="0" borderId="53" xfId="0" applyFont="1" applyFill="1" applyBorder="1" applyAlignment="1">
      <alignment horizontal="left" vertical="center" wrapText="1"/>
    </xf>
    <xf numFmtId="0" fontId="72" fillId="0" borderId="42" xfId="0" applyFont="1" applyFill="1" applyBorder="1" applyAlignment="1">
      <alignment horizontal="left" vertical="center"/>
    </xf>
    <xf numFmtId="0" fontId="72" fillId="0" borderId="29" xfId="0" applyFont="1" applyFill="1" applyBorder="1" applyAlignment="1">
      <alignment horizontal="left" vertical="center" wrapText="1"/>
    </xf>
    <xf numFmtId="0" fontId="72" fillId="0" borderId="44" xfId="0" applyFont="1" applyFill="1" applyBorder="1" applyAlignment="1">
      <alignment horizontal="left" vertical="center"/>
    </xf>
    <xf numFmtId="0" fontId="72" fillId="0" borderId="52" xfId="0" applyFont="1" applyFill="1" applyBorder="1" applyAlignment="1">
      <alignment horizontal="left" vertical="center" wrapText="1"/>
    </xf>
    <xf numFmtId="0" fontId="72" fillId="0" borderId="52" xfId="0" applyFont="1" applyFill="1" applyBorder="1" applyAlignment="1">
      <alignment horizontal="left" vertical="center"/>
    </xf>
    <xf numFmtId="0" fontId="72" fillId="0" borderId="47" xfId="0" applyFont="1" applyFill="1" applyBorder="1" applyAlignment="1">
      <alignment horizontal="left" vertical="center"/>
    </xf>
    <xf numFmtId="49" fontId="25" fillId="0" borderId="11" xfId="0" applyNumberFormat="1" applyFont="1" applyFill="1" applyBorder="1" applyAlignment="1" applyProtection="1">
      <alignment horizontal="left" vertical="center" wrapText="1"/>
    </xf>
    <xf numFmtId="0" fontId="25" fillId="27" borderId="10" xfId="0" applyNumberFormat="1" applyFont="1" applyFill="1" applyBorder="1" applyAlignment="1" applyProtection="1">
      <alignment vertical="center"/>
    </xf>
    <xf numFmtId="0" fontId="25" fillId="0" borderId="10" xfId="0" applyNumberFormat="1" applyFont="1" applyFill="1" applyBorder="1" applyAlignment="1" applyProtection="1">
      <alignment horizontal="left" vertical="center" wrapText="1"/>
      <protection locked="0"/>
    </xf>
    <xf numFmtId="0" fontId="31" fillId="0" borderId="10" xfId="0" applyNumberFormat="1" applyFont="1" applyFill="1" applyBorder="1" applyAlignment="1" applyProtection="1">
      <alignment horizontal="left" vertical="center" wrapText="1"/>
      <protection locked="0"/>
    </xf>
    <xf numFmtId="49" fontId="43" fillId="0" borderId="10" xfId="0" applyNumberFormat="1" applyFont="1" applyFill="1" applyBorder="1" applyAlignment="1" applyProtection="1">
      <alignment horizontal="left" vertical="center" wrapText="1"/>
      <protection locked="0"/>
    </xf>
    <xf numFmtId="49" fontId="111" fillId="0" borderId="0" xfId="82" applyNumberFormat="1" applyFont="1">
      <alignment vertical="center"/>
    </xf>
    <xf numFmtId="49" fontId="107" fillId="0" borderId="36" xfId="82" applyNumberFormat="1" applyFont="1" applyFill="1" applyBorder="1" applyAlignment="1">
      <alignment horizontal="center" vertical="center"/>
    </xf>
    <xf numFmtId="49" fontId="107" fillId="27" borderId="36" xfId="82" applyNumberFormat="1" applyFont="1" applyFill="1" applyBorder="1" applyAlignment="1">
      <alignment horizontal="center" vertical="center"/>
    </xf>
    <xf numFmtId="49" fontId="107" fillId="27" borderId="36" xfId="82" applyNumberFormat="1" applyFont="1" applyFill="1" applyBorder="1" applyAlignment="1">
      <alignment horizontal="center" vertical="center" wrapText="1"/>
    </xf>
    <xf numFmtId="49" fontId="107" fillId="0" borderId="72" xfId="82" applyNumberFormat="1" applyFont="1" applyFill="1" applyBorder="1" applyAlignment="1">
      <alignment horizontal="center" vertical="center"/>
    </xf>
    <xf numFmtId="49" fontId="97" fillId="33" borderId="10" xfId="82" applyNumberFormat="1" applyFont="1" applyFill="1" applyBorder="1" applyAlignment="1">
      <alignment horizontal="center" vertical="center"/>
    </xf>
    <xf numFmtId="49" fontId="97" fillId="33" borderId="10" xfId="82" applyNumberFormat="1" applyFont="1" applyFill="1" applyBorder="1" applyAlignment="1">
      <alignment horizontal="center" vertical="center" wrapText="1"/>
    </xf>
    <xf numFmtId="49" fontId="97" fillId="34" borderId="72" xfId="82" applyNumberFormat="1" applyFont="1" applyFill="1" applyBorder="1" applyAlignment="1">
      <alignment horizontal="center" vertical="center"/>
    </xf>
    <xf numFmtId="49" fontId="98" fillId="34" borderId="10" xfId="82" applyNumberFormat="1" applyFont="1" applyFill="1" applyBorder="1" applyAlignment="1">
      <alignment horizontal="left" vertical="center" wrapText="1"/>
    </xf>
    <xf numFmtId="49" fontId="111" fillId="41" borderId="0" xfId="82" applyNumberFormat="1" applyFont="1" applyFill="1">
      <alignment vertical="center"/>
    </xf>
    <xf numFmtId="49" fontId="116" fillId="0" borderId="0" xfId="82" applyNumberFormat="1" applyFont="1">
      <alignment vertical="center"/>
    </xf>
    <xf numFmtId="49" fontId="97" fillId="34" borderId="10" xfId="82" applyNumberFormat="1" applyFont="1" applyFill="1" applyBorder="1" applyAlignment="1">
      <alignment horizontal="center" vertical="center" wrapText="1"/>
    </xf>
    <xf numFmtId="49" fontId="104" fillId="28" borderId="10" xfId="0" applyNumberFormat="1" applyFont="1" applyFill="1" applyBorder="1" applyAlignment="1" applyProtection="1">
      <alignment horizontal="center" vertical="center"/>
      <protection locked="0"/>
    </xf>
    <xf numFmtId="0" fontId="113" fillId="0" borderId="10" xfId="50" applyFont="1" applyFill="1" applyBorder="1" applyAlignment="1" applyProtection="1">
      <alignment horizontal="left" vertical="center" wrapText="1"/>
    </xf>
    <xf numFmtId="49" fontId="25" fillId="0" borderId="0" xfId="42" applyNumberFormat="1" applyFont="1" applyAlignment="1" applyProtection="1">
      <alignment vertical="top" wrapText="1"/>
    </xf>
    <xf numFmtId="0" fontId="25" fillId="0" borderId="10" xfId="0" applyNumberFormat="1" applyFont="1" applyFill="1" applyBorder="1" applyAlignment="1" applyProtection="1">
      <alignment horizontal="left" vertical="center"/>
    </xf>
    <xf numFmtId="0" fontId="111" fillId="0" borderId="27" xfId="0" applyFont="1" applyFill="1" applyBorder="1" applyAlignment="1" applyProtection="1">
      <alignment horizontal="left" vertical="center" wrapText="1"/>
    </xf>
    <xf numFmtId="0" fontId="111" fillId="0" borderId="34" xfId="0" applyFont="1" applyFill="1" applyBorder="1" applyAlignment="1" applyProtection="1">
      <alignment horizontal="left" vertical="center" wrapText="1"/>
    </xf>
    <xf numFmtId="0" fontId="25" fillId="0" borderId="10" xfId="0" applyNumberFormat="1" applyFont="1" applyFill="1" applyBorder="1" applyAlignment="1" applyProtection="1">
      <alignment horizontal="left" vertical="center"/>
    </xf>
    <xf numFmtId="49" fontId="25" fillId="0" borderId="10" xfId="77" applyNumberFormat="1" applyFont="1" applyFill="1" applyBorder="1" applyAlignment="1" applyProtection="1">
      <alignment horizontal="left" vertical="center" wrapText="1"/>
      <protection locked="0"/>
    </xf>
    <xf numFmtId="0" fontId="138" fillId="24" borderId="0" xfId="0" applyNumberFormat="1" applyFont="1" applyFill="1" applyAlignment="1" applyProtection="1">
      <alignment horizontal="left" vertical="center"/>
    </xf>
    <xf numFmtId="0" fontId="107" fillId="33" borderId="10" xfId="71" applyFont="1" applyFill="1" applyBorder="1" applyAlignment="1">
      <alignment horizontal="center" vertical="center"/>
    </xf>
    <xf numFmtId="0" fontId="107" fillId="33" borderId="10" xfId="71" applyFont="1" applyFill="1" applyBorder="1" applyAlignment="1">
      <alignment horizontal="center" vertical="center" wrapText="1"/>
    </xf>
    <xf numFmtId="0" fontId="107" fillId="27" borderId="72" xfId="71" applyFont="1" applyFill="1" applyBorder="1" applyAlignment="1">
      <alignment horizontal="center" vertical="center"/>
    </xf>
    <xf numFmtId="0" fontId="107" fillId="27" borderId="72" xfId="71" applyFont="1" applyFill="1" applyBorder="1" applyAlignment="1">
      <alignment horizontal="center" vertical="center" wrapText="1"/>
    </xf>
    <xf numFmtId="49" fontId="97" fillId="33" borderId="10" xfId="82" applyNumberFormat="1" applyFont="1" applyFill="1" applyBorder="1" applyAlignment="1">
      <alignment horizontal="center" vertical="center"/>
    </xf>
    <xf numFmtId="49" fontId="97" fillId="33" borderId="10" xfId="82" applyNumberFormat="1" applyFont="1" applyFill="1" applyBorder="1" applyAlignment="1">
      <alignment horizontal="center" vertical="center" wrapText="1"/>
    </xf>
    <xf numFmtId="0" fontId="107" fillId="33" borderId="10" xfId="73" applyFont="1" applyFill="1" applyBorder="1" applyAlignment="1">
      <alignment horizontal="center" vertical="center"/>
    </xf>
    <xf numFmtId="0" fontId="116" fillId="34" borderId="10" xfId="71" applyFont="1" applyFill="1" applyBorder="1" applyAlignment="1">
      <alignment horizontal="center" vertical="center"/>
    </xf>
    <xf numFmtId="0" fontId="116" fillId="34" borderId="10" xfId="71" applyFont="1" applyFill="1" applyBorder="1" applyAlignment="1">
      <alignment horizontal="center" vertical="center" wrapText="1"/>
    </xf>
    <xf numFmtId="49" fontId="107" fillId="27" borderId="72" xfId="82" applyNumberFormat="1" applyFont="1" applyFill="1" applyBorder="1" applyAlignment="1">
      <alignment horizontal="center" vertical="center"/>
    </xf>
    <xf numFmtId="49" fontId="107" fillId="27" borderId="72" xfId="82" applyNumberFormat="1" applyFont="1" applyFill="1" applyBorder="1" applyAlignment="1">
      <alignment horizontal="center" vertical="center" wrapText="1"/>
    </xf>
    <xf numFmtId="0" fontId="107" fillId="34" borderId="90" xfId="73" applyFont="1" applyFill="1" applyBorder="1" applyAlignment="1">
      <alignment horizontal="center" vertical="center"/>
    </xf>
    <xf numFmtId="49" fontId="25" fillId="0" borderId="11" xfId="0" applyNumberFormat="1" applyFont="1" applyFill="1" applyBorder="1" applyAlignment="1" applyProtection="1">
      <alignment horizontal="left" vertical="center" wrapText="1"/>
    </xf>
    <xf numFmtId="0" fontId="25" fillId="0" borderId="10" xfId="0" applyNumberFormat="1" applyFont="1" applyFill="1" applyBorder="1" applyAlignment="1" applyProtection="1">
      <alignment horizontal="left" vertical="center"/>
    </xf>
    <xf numFmtId="0" fontId="107" fillId="33" borderId="10" xfId="71" applyFont="1" applyFill="1" applyBorder="1" applyAlignment="1">
      <alignment horizontal="center" vertical="center"/>
    </xf>
    <xf numFmtId="0" fontId="107" fillId="27" borderId="72" xfId="71" applyFont="1" applyFill="1" applyBorder="1" applyAlignment="1">
      <alignment horizontal="center" vertical="center"/>
    </xf>
    <xf numFmtId="0" fontId="107" fillId="27" borderId="72" xfId="71" applyFont="1" applyFill="1" applyBorder="1" applyAlignment="1">
      <alignment horizontal="center" vertical="center" wrapText="1"/>
    </xf>
    <xf numFmtId="0" fontId="107" fillId="33" borderId="10" xfId="71" applyFont="1" applyFill="1" applyBorder="1" applyAlignment="1">
      <alignment horizontal="center" vertical="center" wrapText="1"/>
    </xf>
    <xf numFmtId="0" fontId="8" fillId="0" borderId="0" xfId="84">
      <alignment vertical="center"/>
    </xf>
    <xf numFmtId="0" fontId="8" fillId="41" borderId="0" xfId="84" applyFill="1">
      <alignment vertical="center"/>
    </xf>
    <xf numFmtId="0" fontId="97" fillId="34" borderId="72" xfId="84" applyFont="1" applyFill="1" applyBorder="1" applyAlignment="1">
      <alignment horizontal="center" vertical="center"/>
    </xf>
    <xf numFmtId="0" fontId="107" fillId="0" borderId="36" xfId="84" applyFont="1" applyFill="1" applyBorder="1" applyAlignment="1">
      <alignment horizontal="center" vertical="center"/>
    </xf>
    <xf numFmtId="49" fontId="111" fillId="0" borderId="0" xfId="85" applyNumberFormat="1" applyFont="1">
      <alignment vertical="center"/>
    </xf>
    <xf numFmtId="49" fontId="107" fillId="0" borderId="36" xfId="85" applyNumberFormat="1" applyFont="1" applyFill="1" applyBorder="1" applyAlignment="1">
      <alignment horizontal="center" vertical="center"/>
    </xf>
    <xf numFmtId="49" fontId="107" fillId="27" borderId="36" xfId="85" applyNumberFormat="1" applyFont="1" applyFill="1" applyBorder="1" applyAlignment="1">
      <alignment horizontal="center" vertical="center"/>
    </xf>
    <xf numFmtId="49" fontId="107" fillId="27" borderId="36" xfId="85" applyNumberFormat="1" applyFont="1" applyFill="1" applyBorder="1" applyAlignment="1">
      <alignment horizontal="center" vertical="center" wrapText="1"/>
    </xf>
    <xf numFmtId="49" fontId="107" fillId="0" borderId="72" xfId="85" applyNumberFormat="1" applyFont="1" applyFill="1" applyBorder="1" applyAlignment="1">
      <alignment horizontal="center" vertical="center"/>
    </xf>
    <xf numFmtId="49" fontId="97" fillId="33" borderId="10" xfId="85" applyNumberFormat="1" applyFont="1" applyFill="1" applyBorder="1" applyAlignment="1">
      <alignment horizontal="center" vertical="center"/>
    </xf>
    <xf numFmtId="49" fontId="97" fillId="33" borderId="10" xfId="85" applyNumberFormat="1" applyFont="1" applyFill="1" applyBorder="1" applyAlignment="1">
      <alignment horizontal="center" vertical="center" wrapText="1"/>
    </xf>
    <xf numFmtId="49" fontId="111" fillId="41" borderId="0" xfId="85" applyNumberFormat="1" applyFont="1" applyFill="1">
      <alignment vertical="center"/>
    </xf>
    <xf numFmtId="49" fontId="116" fillId="0" borderId="0" xfId="85" applyNumberFormat="1" applyFont="1">
      <alignment vertical="center"/>
    </xf>
    <xf numFmtId="49" fontId="111" fillId="0" borderId="0" xfId="86" applyNumberFormat="1" applyFont="1">
      <alignment vertical="center"/>
    </xf>
    <xf numFmtId="49" fontId="107" fillId="0" borderId="36" xfId="86" applyNumberFormat="1" applyFont="1" applyFill="1" applyBorder="1" applyAlignment="1">
      <alignment horizontal="center" vertical="center"/>
    </xf>
    <xf numFmtId="49" fontId="107" fillId="27" borderId="36" xfId="86" applyNumberFormat="1" applyFont="1" applyFill="1" applyBorder="1" applyAlignment="1">
      <alignment horizontal="center" vertical="center"/>
    </xf>
    <xf numFmtId="49" fontId="107" fillId="27" borderId="36" xfId="86" applyNumberFormat="1" applyFont="1" applyFill="1" applyBorder="1" applyAlignment="1">
      <alignment horizontal="center" vertical="center" wrapText="1"/>
    </xf>
    <xf numFmtId="49" fontId="107" fillId="0" borderId="72" xfId="86" applyNumberFormat="1" applyFont="1" applyFill="1" applyBorder="1" applyAlignment="1">
      <alignment horizontal="center" vertical="center"/>
    </xf>
    <xf numFmtId="49" fontId="97" fillId="33" borderId="10" xfId="86" applyNumberFormat="1" applyFont="1" applyFill="1" applyBorder="1" applyAlignment="1">
      <alignment horizontal="center" vertical="center"/>
    </xf>
    <xf numFmtId="49" fontId="97" fillId="33" borderId="10" xfId="86" applyNumberFormat="1" applyFont="1" applyFill="1" applyBorder="1" applyAlignment="1">
      <alignment horizontal="center" vertical="center" wrapText="1"/>
    </xf>
    <xf numFmtId="49" fontId="97" fillId="34" borderId="72" xfId="86" applyNumberFormat="1" applyFont="1" applyFill="1" applyBorder="1" applyAlignment="1">
      <alignment horizontal="center" vertical="center"/>
    </xf>
    <xf numFmtId="49" fontId="97" fillId="34" borderId="10" xfId="86" applyNumberFormat="1" applyFont="1" applyFill="1" applyBorder="1" applyAlignment="1">
      <alignment horizontal="center" vertical="center" wrapText="1"/>
    </xf>
    <xf numFmtId="49" fontId="111" fillId="41" borderId="0" xfId="86" applyNumberFormat="1" applyFont="1" applyFill="1">
      <alignment vertical="center"/>
    </xf>
    <xf numFmtId="49" fontId="116" fillId="0" borderId="0" xfId="86" applyNumberFormat="1" applyFont="1">
      <alignment vertical="center"/>
    </xf>
    <xf numFmtId="49" fontId="139" fillId="0" borderId="0" xfId="86" applyNumberFormat="1" applyFont="1">
      <alignment vertical="center"/>
    </xf>
    <xf numFmtId="49" fontId="140" fillId="0" borderId="0" xfId="0" applyNumberFormat="1" applyFont="1" applyAlignment="1" applyProtection="1">
      <alignment horizontal="left" vertical="center"/>
    </xf>
    <xf numFmtId="49" fontId="110" fillId="0" borderId="36" xfId="86" applyNumberFormat="1" applyFont="1" applyFill="1" applyBorder="1" applyAlignment="1">
      <alignment horizontal="center" vertical="center"/>
    </xf>
    <xf numFmtId="49" fontId="110" fillId="0" borderId="72" xfId="86" applyNumberFormat="1" applyFont="1" applyFill="1" applyBorder="1" applyAlignment="1">
      <alignment horizontal="center" vertical="center"/>
    </xf>
    <xf numFmtId="49" fontId="114" fillId="33" borderId="10" xfId="86" applyNumberFormat="1" applyFont="1" applyFill="1" applyBorder="1" applyAlignment="1">
      <alignment horizontal="center" vertical="center" wrapText="1"/>
    </xf>
    <xf numFmtId="49" fontId="114" fillId="34" borderId="72" xfId="86" applyNumberFormat="1" applyFont="1" applyFill="1" applyBorder="1" applyAlignment="1">
      <alignment horizontal="center" vertical="center"/>
    </xf>
    <xf numFmtId="49" fontId="114" fillId="34" borderId="10" xfId="86" applyNumberFormat="1" applyFont="1" applyFill="1" applyBorder="1" applyAlignment="1">
      <alignment horizontal="center" vertical="center" wrapText="1"/>
    </xf>
    <xf numFmtId="49" fontId="113" fillId="0" borderId="0" xfId="0" applyNumberFormat="1" applyFont="1" applyAlignment="1" applyProtection="1">
      <alignment horizontal="left" vertical="center"/>
    </xf>
    <xf numFmtId="49" fontId="141" fillId="0" borderId="0" xfId="86" applyNumberFormat="1" applyFont="1">
      <alignment vertical="center"/>
    </xf>
    <xf numFmtId="49" fontId="123" fillId="0" borderId="0" xfId="0" applyNumberFormat="1" applyFont="1" applyAlignment="1" applyProtection="1">
      <alignment horizontal="left" vertical="center"/>
    </xf>
    <xf numFmtId="49" fontId="89" fillId="0" borderId="12" xfId="0" applyNumberFormat="1" applyFont="1" applyBorder="1" applyAlignment="1">
      <alignment vertical="center" wrapText="1"/>
    </xf>
    <xf numFmtId="0" fontId="107" fillId="33" borderId="10" xfId="71" applyFont="1" applyFill="1" applyBorder="1" applyAlignment="1">
      <alignment horizontal="center" vertical="center"/>
    </xf>
    <xf numFmtId="0" fontId="107" fillId="27" borderId="72" xfId="71" applyFont="1" applyFill="1" applyBorder="1" applyAlignment="1">
      <alignment horizontal="center" vertical="center"/>
    </xf>
    <xf numFmtId="0" fontId="107" fillId="27" borderId="72" xfId="71" applyFont="1" applyFill="1" applyBorder="1" applyAlignment="1">
      <alignment horizontal="center" vertical="center" wrapText="1"/>
    </xf>
    <xf numFmtId="0" fontId="107" fillId="33" borderId="10" xfId="71" applyFont="1" applyFill="1" applyBorder="1" applyAlignment="1">
      <alignment horizontal="center" vertical="center" wrapText="1"/>
    </xf>
    <xf numFmtId="0" fontId="107" fillId="27" borderId="72" xfId="76" applyFont="1" applyFill="1" applyBorder="1" applyAlignment="1">
      <alignment horizontal="center" vertical="center"/>
    </xf>
    <xf numFmtId="0" fontId="107" fillId="33" borderId="10" xfId="76" applyFont="1" applyFill="1" applyBorder="1" applyAlignment="1">
      <alignment horizontal="center" vertical="center"/>
    </xf>
    <xf numFmtId="0" fontId="111" fillId="35" borderId="108" xfId="71" applyFont="1" applyFill="1" applyBorder="1" applyAlignment="1">
      <alignment vertical="top" wrapText="1"/>
    </xf>
    <xf numFmtId="0" fontId="111" fillId="35" borderId="95" xfId="71" applyFont="1" applyFill="1" applyBorder="1" applyAlignment="1">
      <alignment vertical="top" wrapText="1"/>
    </xf>
    <xf numFmtId="0" fontId="111" fillId="35" borderId="16" xfId="71" applyFont="1" applyFill="1" applyBorder="1" applyAlignment="1">
      <alignment vertical="top" wrapText="1"/>
    </xf>
    <xf numFmtId="0" fontId="111" fillId="35" borderId="19" xfId="71" applyFont="1" applyFill="1" applyBorder="1" applyAlignment="1">
      <alignment vertical="top" wrapText="1"/>
    </xf>
    <xf numFmtId="0" fontId="116" fillId="34" borderId="72" xfId="71" applyFont="1" applyFill="1" applyBorder="1" applyAlignment="1">
      <alignment horizontal="center" vertical="center"/>
    </xf>
    <xf numFmtId="0" fontId="116" fillId="34" borderId="13" xfId="71" applyFont="1" applyFill="1" applyBorder="1" applyAlignment="1">
      <alignment horizontal="center" vertical="center"/>
    </xf>
    <xf numFmtId="0" fontId="107" fillId="34" borderId="13" xfId="73" applyFont="1" applyFill="1" applyBorder="1" applyAlignment="1">
      <alignment horizontal="center" vertical="center"/>
    </xf>
    <xf numFmtId="0" fontId="110" fillId="0" borderId="70" xfId="76" applyFont="1" applyBorder="1" applyAlignment="1">
      <alignment horizontal="center" vertical="center"/>
    </xf>
    <xf numFmtId="0" fontId="111" fillId="0" borderId="0" xfId="76" applyFont="1" applyBorder="1" applyAlignment="1">
      <alignment vertical="top" wrapText="1"/>
    </xf>
    <xf numFmtId="0" fontId="110" fillId="0" borderId="90" xfId="76" applyFont="1" applyBorder="1" applyAlignment="1">
      <alignment horizontal="center" vertical="center"/>
    </xf>
    <xf numFmtId="0" fontId="15" fillId="41" borderId="18" xfId="71" applyFont="1" applyFill="1" applyBorder="1">
      <alignment vertical="center"/>
    </xf>
    <xf numFmtId="0" fontId="97" fillId="34" borderId="13" xfId="76" applyFont="1" applyFill="1" applyBorder="1" applyAlignment="1">
      <alignment horizontal="center" vertical="center"/>
    </xf>
    <xf numFmtId="49" fontId="34" fillId="24" borderId="0" xfId="52" applyNumberFormat="1" applyFont="1" applyFill="1" applyAlignment="1">
      <alignment horizontal="right" vertical="center"/>
    </xf>
    <xf numFmtId="49" fontId="29" fillId="24" borderId="0" xfId="52" applyNumberFormat="1" applyFont="1" applyFill="1">
      <alignment vertical="center"/>
    </xf>
    <xf numFmtId="49" fontId="25" fillId="24" borderId="0" xfId="52" applyNumberFormat="1" applyFont="1" applyFill="1">
      <alignment vertical="center"/>
    </xf>
    <xf numFmtId="49" fontId="28" fillId="24" borderId="0" xfId="52" applyNumberFormat="1" applyFont="1" applyFill="1" applyAlignment="1">
      <alignment horizontal="right" vertical="center"/>
    </xf>
    <xf numFmtId="49" fontId="28" fillId="24" borderId="0" xfId="48" applyNumberFormat="1" applyFont="1" applyFill="1" applyAlignment="1">
      <alignment horizontal="left" vertical="center"/>
    </xf>
    <xf numFmtId="49" fontId="25" fillId="24" borderId="0" xfId="52" applyNumberFormat="1" applyFont="1" applyFill="1" applyAlignment="1">
      <alignment horizontal="left" vertical="center"/>
    </xf>
    <xf numFmtId="49" fontId="25" fillId="24" borderId="0" xfId="52" applyNumberFormat="1" applyFont="1" applyFill="1" applyAlignment="1">
      <alignment horizontal="right" vertical="center"/>
    </xf>
    <xf numFmtId="49" fontId="33" fillId="24" borderId="27" xfId="42" applyNumberFormat="1" applyFont="1" applyFill="1" applyBorder="1" applyAlignment="1">
      <alignment horizontal="right" vertical="center"/>
    </xf>
    <xf numFmtId="49" fontId="33" fillId="24" borderId="30" xfId="52" applyNumberFormat="1" applyFont="1" applyFill="1" applyBorder="1" applyAlignment="1">
      <alignment horizontal="left" vertical="center" wrapText="1"/>
    </xf>
    <xf numFmtId="49" fontId="33" fillId="24" borderId="63" xfId="42" applyNumberFormat="1" applyFont="1" applyFill="1" applyBorder="1" applyAlignment="1">
      <alignment horizontal="right" vertical="center"/>
    </xf>
    <xf numFmtId="49" fontId="33" fillId="24" borderId="36" xfId="52" applyNumberFormat="1" applyFont="1" applyFill="1" applyBorder="1" applyAlignment="1">
      <alignment horizontal="left" vertical="center" wrapText="1"/>
    </xf>
    <xf numFmtId="49" fontId="33" fillId="24" borderId="42" xfId="42" applyNumberFormat="1" applyFont="1" applyFill="1" applyBorder="1" applyAlignment="1">
      <alignment horizontal="right" vertical="center"/>
    </xf>
    <xf numFmtId="49" fontId="33" fillId="24" borderId="42" xfId="52" applyNumberFormat="1" applyFont="1" applyFill="1" applyBorder="1" applyAlignment="1">
      <alignment horizontal="left" vertical="center" wrapText="1"/>
    </xf>
    <xf numFmtId="49" fontId="33" fillId="24" borderId="27" xfId="48" applyNumberFormat="1" applyFont="1" applyFill="1" applyBorder="1" applyAlignment="1">
      <alignment horizontal="right" vertical="center"/>
    </xf>
    <xf numFmtId="0" fontId="25" fillId="0" borderId="30" xfId="52" applyNumberFormat="1" applyFont="1" applyFill="1" applyBorder="1" applyAlignment="1" applyProtection="1">
      <alignment horizontal="left" vertical="center" wrapText="1"/>
      <protection locked="0"/>
    </xf>
    <xf numFmtId="49" fontId="33" fillId="24" borderId="63" xfId="48" applyNumberFormat="1" applyFont="1" applyFill="1" applyBorder="1" applyAlignment="1">
      <alignment horizontal="right" vertical="center"/>
    </xf>
    <xf numFmtId="0" fontId="25" fillId="0" borderId="36" xfId="52" applyNumberFormat="1" applyFont="1" applyFill="1" applyBorder="1" applyAlignment="1" applyProtection="1">
      <alignment horizontal="left" vertical="center" wrapText="1"/>
      <protection locked="0"/>
    </xf>
    <xf numFmtId="49" fontId="33" fillId="24" borderId="42" xfId="48" applyNumberFormat="1" applyFont="1" applyFill="1" applyBorder="1" applyAlignment="1">
      <alignment horizontal="right" vertical="center"/>
    </xf>
    <xf numFmtId="0" fontId="25" fillId="0" borderId="54" xfId="52" applyNumberFormat="1" applyFont="1" applyFill="1" applyBorder="1" applyAlignment="1" applyProtection="1">
      <alignment horizontal="left" vertical="center" wrapText="1"/>
      <protection locked="0"/>
    </xf>
    <xf numFmtId="49" fontId="33" fillId="24" borderId="67" xfId="48" applyNumberFormat="1" applyFont="1" applyFill="1" applyBorder="1" applyAlignment="1">
      <alignment horizontal="right" vertical="center"/>
    </xf>
    <xf numFmtId="49" fontId="33" fillId="24" borderId="40" xfId="52" applyNumberFormat="1" applyFont="1" applyFill="1" applyBorder="1" applyAlignment="1">
      <alignment horizontal="left" vertical="center"/>
    </xf>
    <xf numFmtId="0" fontId="25" fillId="0" borderId="14" xfId="52" applyNumberFormat="1" applyFont="1" applyFill="1" applyBorder="1" applyAlignment="1" applyProtection="1">
      <alignment horizontal="left" vertical="center" wrapText="1"/>
      <protection locked="0"/>
    </xf>
    <xf numFmtId="49" fontId="33" fillId="24" borderId="0" xfId="52" applyNumberFormat="1" applyFont="1" applyFill="1" applyAlignment="1">
      <alignment horizontal="right" vertical="top"/>
    </xf>
    <xf numFmtId="49" fontId="33" fillId="24" borderId="0" xfId="42" applyNumberFormat="1" applyFont="1" applyFill="1" applyAlignment="1">
      <alignment horizontal="right" vertical="center"/>
    </xf>
    <xf numFmtId="49" fontId="33" fillId="24" borderId="0" xfId="48" applyNumberFormat="1" applyFont="1" applyFill="1" applyAlignment="1">
      <alignment horizontal="right" vertical="top"/>
    </xf>
    <xf numFmtId="49" fontId="25" fillId="0" borderId="30" xfId="52" applyNumberFormat="1" applyFont="1" applyFill="1" applyBorder="1" applyAlignment="1" applyProtection="1">
      <alignment horizontal="left" vertical="center" wrapText="1"/>
      <protection locked="0"/>
    </xf>
    <xf numFmtId="49" fontId="33" fillId="24" borderId="0" xfId="48" applyNumberFormat="1" applyFont="1" applyFill="1" applyAlignment="1">
      <alignment horizontal="right" vertical="center"/>
    </xf>
    <xf numFmtId="49" fontId="25" fillId="0" borderId="36" xfId="52" applyNumberFormat="1" applyFont="1" applyFill="1" applyBorder="1" applyAlignment="1" applyProtection="1">
      <alignment horizontal="left" vertical="center" wrapText="1"/>
      <protection locked="0"/>
    </xf>
    <xf numFmtId="49" fontId="25" fillId="0" borderId="54" xfId="52" applyNumberFormat="1" applyFont="1" applyFill="1" applyBorder="1" applyAlignment="1" applyProtection="1">
      <alignment horizontal="left" vertical="center" wrapText="1"/>
      <protection locked="0"/>
    </xf>
    <xf numFmtId="49" fontId="33" fillId="24" borderId="0" xfId="52" applyNumberFormat="1" applyFont="1" applyFill="1" applyAlignment="1">
      <alignment horizontal="right" vertical="center"/>
    </xf>
    <xf numFmtId="49" fontId="25" fillId="24" borderId="0" xfId="52" applyNumberFormat="1" applyFont="1" applyFill="1" applyAlignment="1" applyProtection="1">
      <alignment horizontal="left" vertical="center" wrapText="1"/>
    </xf>
    <xf numFmtId="49" fontId="25" fillId="0" borderId="10" xfId="52" applyNumberFormat="1" applyFont="1" applyFill="1" applyBorder="1" applyAlignment="1" applyProtection="1">
      <alignment horizontal="left" vertical="center" wrapText="1"/>
      <protection locked="0"/>
    </xf>
    <xf numFmtId="49" fontId="25" fillId="24" borderId="0" xfId="52" applyNumberFormat="1" applyFont="1" applyFill="1" applyProtection="1">
      <alignment vertical="center"/>
    </xf>
    <xf numFmtId="49" fontId="25" fillId="0" borderId="0" xfId="52" applyNumberFormat="1" applyFont="1" applyAlignment="1">
      <alignment horizontal="right" vertical="center"/>
    </xf>
    <xf numFmtId="49" fontId="25" fillId="0" borderId="0" xfId="52" applyNumberFormat="1" applyFont="1" applyAlignment="1">
      <alignment horizontal="left" vertical="center"/>
    </xf>
    <xf numFmtId="0" fontId="25" fillId="27" borderId="30" xfId="52" applyNumberFormat="1" applyFont="1" applyFill="1" applyBorder="1" applyAlignment="1">
      <alignment horizontal="left" vertical="center"/>
    </xf>
    <xf numFmtId="0" fontId="25" fillId="27" borderId="36" xfId="52" applyNumberFormat="1" applyFont="1" applyFill="1" applyBorder="1" applyAlignment="1">
      <alignment horizontal="left" vertical="center"/>
    </xf>
    <xf numFmtId="0" fontId="25" fillId="27" borderId="42" xfId="52" applyNumberFormat="1" applyFont="1" applyFill="1" applyBorder="1" applyAlignment="1">
      <alignment horizontal="left" vertical="center"/>
    </xf>
    <xf numFmtId="166" fontId="28" fillId="24" borderId="0" xfId="52" applyNumberFormat="1" applyFont="1" applyFill="1" applyAlignment="1">
      <alignment horizontal="right" vertical="center"/>
    </xf>
    <xf numFmtId="166" fontId="28" fillId="24" borderId="0" xfId="52" applyNumberFormat="1" applyFont="1" applyFill="1" applyAlignment="1">
      <alignment horizontal="left" vertical="center"/>
    </xf>
    <xf numFmtId="0" fontId="72" fillId="0" borderId="27" xfId="0" applyFont="1" applyFill="1" applyBorder="1" applyAlignment="1">
      <alignment horizontal="left" vertical="center" wrapText="1"/>
    </xf>
    <xf numFmtId="49" fontId="25" fillId="0" borderId="11" xfId="0" applyNumberFormat="1" applyFont="1" applyFill="1" applyBorder="1" applyAlignment="1" applyProtection="1">
      <alignment horizontal="left" vertical="center" wrapText="1"/>
    </xf>
    <xf numFmtId="49" fontId="25" fillId="0" borderId="14" xfId="0" applyNumberFormat="1" applyFont="1" applyFill="1" applyBorder="1" applyAlignment="1" applyProtection="1">
      <alignment horizontal="left" vertical="center" wrapText="1"/>
    </xf>
    <xf numFmtId="0" fontId="25" fillId="0" borderId="10" xfId="0" applyNumberFormat="1" applyFont="1" applyFill="1" applyBorder="1" applyAlignment="1" applyProtection="1">
      <alignment horizontal="left" vertical="center"/>
    </xf>
    <xf numFmtId="0" fontId="107" fillId="27" borderId="72" xfId="71" applyFont="1" applyFill="1" applyBorder="1" applyAlignment="1">
      <alignment horizontal="center" vertical="center" wrapText="1"/>
    </xf>
    <xf numFmtId="0" fontId="107" fillId="33" borderId="10" xfId="76" applyFont="1" applyFill="1" applyBorder="1" applyAlignment="1">
      <alignment horizontal="center" vertical="center"/>
    </xf>
    <xf numFmtId="0" fontId="107" fillId="33" borderId="10" xfId="71" applyFont="1" applyFill="1" applyBorder="1" applyAlignment="1">
      <alignment horizontal="center" vertical="center" wrapText="1"/>
    </xf>
    <xf numFmtId="0" fontId="107" fillId="27" borderId="72" xfId="76" applyFont="1" applyFill="1" applyBorder="1" applyAlignment="1">
      <alignment horizontal="center" vertical="center"/>
    </xf>
    <xf numFmtId="49" fontId="25" fillId="0" borderId="11" xfId="0" applyNumberFormat="1" applyFont="1" applyFill="1" applyBorder="1" applyAlignment="1" applyProtection="1">
      <alignment horizontal="left" vertical="center" wrapText="1"/>
    </xf>
    <xf numFmtId="49" fontId="25" fillId="0" borderId="14" xfId="0" applyNumberFormat="1" applyFont="1" applyFill="1" applyBorder="1" applyAlignment="1" applyProtection="1">
      <alignment horizontal="left" vertical="center" wrapText="1"/>
    </xf>
    <xf numFmtId="0" fontId="25" fillId="0" borderId="10" xfId="0" applyNumberFormat="1" applyFont="1" applyFill="1" applyBorder="1" applyAlignment="1" applyProtection="1">
      <alignment horizontal="left" vertical="center"/>
    </xf>
    <xf numFmtId="0" fontId="111" fillId="0" borderId="95" xfId="0" applyFont="1" applyFill="1" applyBorder="1" applyAlignment="1" applyProtection="1">
      <alignment horizontal="left" vertical="center" wrapText="1"/>
    </xf>
    <xf numFmtId="0" fontId="116" fillId="0" borderId="18" xfId="0" applyFont="1" applyBorder="1" applyAlignment="1" applyProtection="1">
      <alignment vertical="center"/>
    </xf>
    <xf numFmtId="0" fontId="116" fillId="0" borderId="46" xfId="0" applyFont="1" applyBorder="1" applyAlignment="1" applyProtection="1">
      <alignment vertical="center"/>
    </xf>
    <xf numFmtId="0" fontId="111" fillId="0" borderId="34" xfId="0" applyFont="1" applyFill="1" applyBorder="1" applyAlignment="1" applyProtection="1">
      <alignment vertical="center" wrapText="1"/>
    </xf>
    <xf numFmtId="0" fontId="72" fillId="0" borderId="28" xfId="0" applyFont="1" applyFill="1" applyBorder="1" applyAlignment="1">
      <alignment horizontal="left" vertical="center"/>
    </xf>
    <xf numFmtId="0" fontId="72" fillId="0" borderId="31" xfId="0" applyFont="1" applyFill="1" applyBorder="1" applyAlignment="1">
      <alignment horizontal="left" vertical="center"/>
    </xf>
    <xf numFmtId="0" fontId="72" fillId="0" borderId="37" xfId="0" applyFont="1" applyFill="1" applyBorder="1" applyAlignment="1">
      <alignment horizontal="left" vertical="center"/>
    </xf>
    <xf numFmtId="0" fontId="72" fillId="0" borderId="29" xfId="0" applyFont="1" applyFill="1" applyBorder="1" applyAlignment="1">
      <alignment horizontal="left" vertical="center"/>
    </xf>
    <xf numFmtId="0" fontId="72" fillId="0" borderId="61" xfId="0" applyFont="1" applyFill="1" applyBorder="1" applyAlignment="1">
      <alignment horizontal="left" vertical="center" wrapText="1"/>
    </xf>
    <xf numFmtId="0" fontId="72" fillId="0" borderId="49" xfId="0" applyFont="1" applyFill="1" applyBorder="1" applyAlignment="1">
      <alignment horizontal="left" vertical="center"/>
    </xf>
    <xf numFmtId="0" fontId="72" fillId="0" borderId="62" xfId="0" applyFont="1" applyFill="1" applyBorder="1" applyAlignment="1">
      <alignment horizontal="left" vertical="center"/>
    </xf>
    <xf numFmtId="0" fontId="25" fillId="0" borderId="40" xfId="50" applyNumberFormat="1" applyFont="1" applyFill="1" applyBorder="1" applyAlignment="1" applyProtection="1">
      <alignment horizontal="left" vertical="center" wrapText="1"/>
      <protection locked="0"/>
    </xf>
    <xf numFmtId="49" fontId="25" fillId="0" borderId="0" xfId="50" applyNumberFormat="1" applyFont="1" applyAlignment="1">
      <alignment horizontal="left" vertical="center"/>
    </xf>
    <xf numFmtId="49" fontId="25" fillId="0" borderId="0" xfId="50" applyNumberFormat="1" applyFont="1">
      <alignment vertical="center"/>
    </xf>
    <xf numFmtId="0" fontId="43" fillId="0" borderId="40" xfId="48" applyNumberFormat="1" applyFont="1" applyFill="1" applyBorder="1" applyAlignment="1" applyProtection="1">
      <alignment horizontal="left" vertical="center" wrapText="1"/>
      <protection locked="0"/>
    </xf>
    <xf numFmtId="49" fontId="25" fillId="0" borderId="10" xfId="48" applyNumberFormat="1" applyFont="1" applyFill="1" applyBorder="1" applyAlignment="1" applyProtection="1">
      <alignment horizontal="left" vertical="center" wrapText="1"/>
      <protection locked="0"/>
    </xf>
    <xf numFmtId="0" fontId="25" fillId="0" borderId="11" xfId="0" applyNumberFormat="1" applyFont="1" applyFill="1" applyBorder="1" applyAlignment="1" applyProtection="1">
      <alignment horizontal="left" vertical="center"/>
    </xf>
    <xf numFmtId="0" fontId="25" fillId="27" borderId="14" xfId="0" applyNumberFormat="1" applyFont="1" applyFill="1" applyBorder="1" applyAlignment="1" applyProtection="1">
      <alignment horizontal="left" vertical="center"/>
    </xf>
    <xf numFmtId="0" fontId="25" fillId="0" borderId="10" xfId="48" applyNumberFormat="1" applyFont="1" applyFill="1" applyBorder="1" applyAlignment="1" applyProtection="1">
      <alignment horizontal="left" vertical="center" wrapText="1"/>
      <protection locked="0"/>
    </xf>
    <xf numFmtId="0" fontId="6" fillId="0" borderId="0" xfId="88">
      <alignment vertical="center"/>
    </xf>
    <xf numFmtId="0" fontId="107" fillId="0" borderId="36" xfId="88" applyFont="1" applyFill="1" applyBorder="1" applyAlignment="1">
      <alignment horizontal="center" vertical="center"/>
    </xf>
    <xf numFmtId="0" fontId="107" fillId="27" borderId="36" xfId="88" applyFont="1" applyFill="1" applyBorder="1" applyAlignment="1">
      <alignment horizontal="center" vertical="center"/>
    </xf>
    <xf numFmtId="0" fontId="107" fillId="27" borderId="36" xfId="88" applyFont="1" applyFill="1" applyBorder="1" applyAlignment="1">
      <alignment horizontal="center" vertical="center" wrapText="1"/>
    </xf>
    <xf numFmtId="0" fontId="107" fillId="0" borderId="72" xfId="88" applyFont="1" applyFill="1" applyBorder="1" applyAlignment="1">
      <alignment horizontal="center" vertical="center"/>
    </xf>
    <xf numFmtId="0" fontId="97" fillId="33" borderId="10" xfId="88" applyFont="1" applyFill="1" applyBorder="1" applyAlignment="1">
      <alignment horizontal="center" vertical="center"/>
    </xf>
    <xf numFmtId="0" fontId="97" fillId="33" borderId="10" xfId="88" applyFont="1" applyFill="1" applyBorder="1" applyAlignment="1">
      <alignment horizontal="center" vertical="center" wrapText="1"/>
    </xf>
    <xf numFmtId="0" fontId="97" fillId="34" borderId="72" xfId="88" applyFont="1" applyFill="1" applyBorder="1" applyAlignment="1">
      <alignment horizontal="center" vertical="center"/>
    </xf>
    <xf numFmtId="0" fontId="97" fillId="34" borderId="10" xfId="88" applyFont="1" applyFill="1" applyBorder="1" applyAlignment="1">
      <alignment horizontal="center" vertical="center" wrapText="1"/>
    </xf>
    <xf numFmtId="0" fontId="6" fillId="41" borderId="0" xfId="88" applyFill="1">
      <alignment vertical="center"/>
    </xf>
    <xf numFmtId="0" fontId="6" fillId="0" borderId="0" xfId="88" applyFont="1">
      <alignment vertical="center"/>
    </xf>
    <xf numFmtId="0" fontId="25" fillId="0" borderId="10" xfId="0" applyNumberFormat="1" applyFont="1" applyFill="1" applyBorder="1" applyAlignment="1" applyProtection="1">
      <alignment horizontal="left" vertical="center"/>
    </xf>
    <xf numFmtId="0" fontId="143" fillId="0" borderId="0" xfId="52" applyFont="1" applyAlignment="1">
      <alignment horizontal="left" vertical="center"/>
    </xf>
    <xf numFmtId="0" fontId="107" fillId="27" borderId="72" xfId="71" applyFont="1" applyFill="1" applyBorder="1" applyAlignment="1">
      <alignment horizontal="center" vertical="center" wrapText="1"/>
    </xf>
    <xf numFmtId="0" fontId="107" fillId="33" borderId="10" xfId="71" applyFont="1" applyFill="1" applyBorder="1" applyAlignment="1">
      <alignment horizontal="center" vertical="center" wrapText="1"/>
    </xf>
    <xf numFmtId="0" fontId="107" fillId="33" borderId="10" xfId="75" applyFont="1" applyFill="1" applyBorder="1" applyAlignment="1">
      <alignment horizontal="center" vertical="center"/>
    </xf>
    <xf numFmtId="49" fontId="25" fillId="0" borderId="14" xfId="0" applyNumberFormat="1" applyFont="1" applyFill="1" applyBorder="1" applyAlignment="1" applyProtection="1">
      <alignment horizontal="left" vertical="center" wrapText="1"/>
    </xf>
    <xf numFmtId="49" fontId="25" fillId="0" borderId="0" xfId="47" applyNumberFormat="1" applyFont="1" applyAlignment="1" applyProtection="1">
      <alignment vertical="top"/>
    </xf>
    <xf numFmtId="0" fontId="25" fillId="0" borderId="10" xfId="0" applyNumberFormat="1" applyFont="1" applyFill="1" applyBorder="1" applyAlignment="1" applyProtection="1">
      <alignment horizontal="left" vertical="center"/>
    </xf>
    <xf numFmtId="0" fontId="145" fillId="0" borderId="0" xfId="74" applyFont="1">
      <alignment vertical="center"/>
    </xf>
    <xf numFmtId="0" fontId="15" fillId="41" borderId="95" xfId="71" applyFont="1" applyFill="1" applyBorder="1">
      <alignment vertical="center"/>
    </xf>
    <xf numFmtId="0" fontId="15" fillId="41" borderId="46" xfId="71" applyFont="1" applyFill="1" applyBorder="1">
      <alignment vertical="center"/>
    </xf>
    <xf numFmtId="0" fontId="32" fillId="0" borderId="10" xfId="28" applyBorder="1" applyAlignment="1" applyProtection="1">
      <alignment horizontal="center" vertical="center"/>
    </xf>
    <xf numFmtId="49" fontId="25" fillId="0" borderId="0" xfId="47" applyNumberFormat="1" applyFont="1" applyAlignment="1" applyProtection="1">
      <alignment vertical="top" wrapText="1"/>
    </xf>
    <xf numFmtId="0" fontId="5" fillId="0" borderId="0" xfId="89">
      <alignment vertical="center"/>
    </xf>
    <xf numFmtId="0" fontId="5" fillId="0" borderId="0" xfId="89" applyFont="1">
      <alignment vertical="center"/>
    </xf>
    <xf numFmtId="0" fontId="98" fillId="31" borderId="70" xfId="0" applyFont="1" applyFill="1" applyBorder="1" applyAlignment="1" applyProtection="1">
      <alignment vertical="center" wrapText="1"/>
    </xf>
    <xf numFmtId="0" fontId="98" fillId="30" borderId="70" xfId="0" applyFont="1" applyFill="1" applyBorder="1" applyAlignment="1" applyProtection="1">
      <alignment vertical="center" wrapText="1"/>
    </xf>
    <xf numFmtId="0" fontId="98" fillId="31" borderId="24" xfId="0" applyFont="1" applyFill="1" applyBorder="1" applyAlignment="1" applyProtection="1">
      <alignment vertical="center" wrapText="1"/>
    </xf>
    <xf numFmtId="0" fontId="98" fillId="31" borderId="26" xfId="0" applyFont="1" applyFill="1" applyBorder="1" applyAlignment="1" applyProtection="1">
      <alignment vertical="center" wrapText="1"/>
    </xf>
    <xf numFmtId="0" fontId="98" fillId="26" borderId="70" xfId="0" applyFont="1" applyFill="1" applyBorder="1" applyAlignment="1" applyProtection="1">
      <alignment vertical="center" wrapText="1"/>
    </xf>
    <xf numFmtId="49" fontId="25" fillId="0" borderId="11" xfId="0" applyNumberFormat="1" applyFont="1" applyFill="1" applyBorder="1" applyAlignment="1" applyProtection="1">
      <alignment horizontal="left" vertical="center" wrapText="1"/>
    </xf>
    <xf numFmtId="49" fontId="25" fillId="0" borderId="14" xfId="0" applyNumberFormat="1" applyFont="1" applyFill="1" applyBorder="1" applyAlignment="1" applyProtection="1">
      <alignment horizontal="left" vertical="center" wrapText="1"/>
    </xf>
    <xf numFmtId="0" fontId="25" fillId="0" borderId="10" xfId="0" applyNumberFormat="1" applyFont="1" applyFill="1" applyBorder="1" applyAlignment="1" applyProtection="1">
      <alignment horizontal="left" vertical="center"/>
    </xf>
    <xf numFmtId="49" fontId="111" fillId="0" borderId="0" xfId="90" applyNumberFormat="1" applyFont="1">
      <alignment vertical="center"/>
    </xf>
    <xf numFmtId="49" fontId="107" fillId="0" borderId="36" xfId="90" applyNumberFormat="1" applyFont="1" applyFill="1" applyBorder="1" applyAlignment="1">
      <alignment horizontal="center" vertical="center"/>
    </xf>
    <xf numFmtId="49" fontId="107" fillId="27" borderId="36" xfId="90" applyNumberFormat="1" applyFont="1" applyFill="1" applyBorder="1" applyAlignment="1">
      <alignment horizontal="center" vertical="center"/>
    </xf>
    <xf numFmtId="49" fontId="107" fillId="27" borderId="36" xfId="90" applyNumberFormat="1" applyFont="1" applyFill="1" applyBorder="1" applyAlignment="1">
      <alignment horizontal="center" vertical="center" wrapText="1"/>
    </xf>
    <xf numFmtId="49" fontId="107" fillId="0" borderId="72" xfId="90" applyNumberFormat="1" applyFont="1" applyFill="1" applyBorder="1" applyAlignment="1">
      <alignment horizontal="center" vertical="center"/>
    </xf>
    <xf numFmtId="49" fontId="97" fillId="33" borderId="10" xfId="90" applyNumberFormat="1" applyFont="1" applyFill="1" applyBorder="1" applyAlignment="1">
      <alignment horizontal="center" vertical="center"/>
    </xf>
    <xf numFmtId="49" fontId="97" fillId="33" borderId="10" xfId="90" applyNumberFormat="1" applyFont="1" applyFill="1" applyBorder="1" applyAlignment="1">
      <alignment horizontal="center" vertical="center" wrapText="1"/>
    </xf>
    <xf numFmtId="49" fontId="97" fillId="34" borderId="72" xfId="90" applyNumberFormat="1" applyFont="1" applyFill="1" applyBorder="1" applyAlignment="1">
      <alignment horizontal="center" vertical="center"/>
    </xf>
    <xf numFmtId="49" fontId="97" fillId="34" borderId="10" xfId="90" applyNumberFormat="1" applyFont="1" applyFill="1" applyBorder="1" applyAlignment="1">
      <alignment horizontal="center" vertical="center" wrapText="1"/>
    </xf>
    <xf numFmtId="49" fontId="111" fillId="41" borderId="0" xfId="90" applyNumberFormat="1" applyFont="1" applyFill="1">
      <alignment vertical="center"/>
    </xf>
    <xf numFmtId="49" fontId="116" fillId="0" borderId="0" xfId="90" applyNumberFormat="1" applyFont="1">
      <alignment vertical="center"/>
    </xf>
    <xf numFmtId="49" fontId="111" fillId="0" borderId="0" xfId="91" applyNumberFormat="1" applyFont="1">
      <alignment vertical="center"/>
    </xf>
    <xf numFmtId="49" fontId="107" fillId="0" borderId="36" xfId="91" applyNumberFormat="1" applyFont="1" applyFill="1" applyBorder="1" applyAlignment="1">
      <alignment horizontal="center" vertical="center"/>
    </xf>
    <xf numFmtId="49" fontId="107" fillId="27" borderId="36" xfId="91" applyNumberFormat="1" applyFont="1" applyFill="1" applyBorder="1" applyAlignment="1">
      <alignment horizontal="center" vertical="center"/>
    </xf>
    <xf numFmtId="49" fontId="107" fillId="27" borderId="36" xfId="91" applyNumberFormat="1" applyFont="1" applyFill="1" applyBorder="1" applyAlignment="1">
      <alignment horizontal="center" vertical="center" wrapText="1"/>
    </xf>
    <xf numFmtId="49" fontId="97" fillId="0" borderId="72" xfId="91" applyNumberFormat="1" applyFont="1" applyFill="1" applyBorder="1" applyAlignment="1">
      <alignment horizontal="center" vertical="center"/>
    </xf>
    <xf numFmtId="49" fontId="97" fillId="33" borderId="10" xfId="91" applyNumberFormat="1" applyFont="1" applyFill="1" applyBorder="1" applyAlignment="1">
      <alignment horizontal="center" vertical="center"/>
    </xf>
    <xf numFmtId="49" fontId="113" fillId="0" borderId="0" xfId="91" applyNumberFormat="1" applyFont="1">
      <alignment vertical="center"/>
    </xf>
    <xf numFmtId="49" fontId="97" fillId="33" borderId="10" xfId="91" applyNumberFormat="1" applyFont="1" applyFill="1" applyBorder="1" applyAlignment="1">
      <alignment horizontal="center" vertical="center" wrapText="1"/>
    </xf>
    <xf numFmtId="49" fontId="97" fillId="34" borderId="72" xfId="91" applyNumberFormat="1" applyFont="1" applyFill="1" applyBorder="1" applyAlignment="1">
      <alignment horizontal="center" vertical="center"/>
    </xf>
    <xf numFmtId="49" fontId="97" fillId="34" borderId="10" xfId="91" applyNumberFormat="1" applyFont="1" applyFill="1" applyBorder="1" applyAlignment="1">
      <alignment horizontal="center" vertical="center" wrapText="1"/>
    </xf>
    <xf numFmtId="49" fontId="111" fillId="41" borderId="0" xfId="91" applyNumberFormat="1" applyFont="1" applyFill="1">
      <alignment vertical="center"/>
    </xf>
    <xf numFmtId="49" fontId="116" fillId="0" borderId="0" xfId="91" applyNumberFormat="1" applyFont="1">
      <alignment vertical="center"/>
    </xf>
    <xf numFmtId="49" fontId="111" fillId="0" borderId="0" xfId="92" applyNumberFormat="1" applyFont="1">
      <alignment vertical="center"/>
    </xf>
    <xf numFmtId="49" fontId="107" fillId="0" borderId="36" xfId="92" applyNumberFormat="1" applyFont="1" applyFill="1" applyBorder="1" applyAlignment="1">
      <alignment horizontal="center" vertical="center"/>
    </xf>
    <xf numFmtId="49" fontId="107" fillId="27" borderId="36" xfId="92" applyNumberFormat="1" applyFont="1" applyFill="1" applyBorder="1" applyAlignment="1">
      <alignment horizontal="center" vertical="center"/>
    </xf>
    <xf numFmtId="49" fontId="107" fillId="27" borderId="36" xfId="92" applyNumberFormat="1" applyFont="1" applyFill="1" applyBorder="1" applyAlignment="1">
      <alignment horizontal="center" vertical="center" wrapText="1"/>
    </xf>
    <xf numFmtId="49" fontId="107" fillId="0" borderId="72" xfId="92" applyNumberFormat="1" applyFont="1" applyFill="1" applyBorder="1" applyAlignment="1">
      <alignment horizontal="center" vertical="center"/>
    </xf>
    <xf numFmtId="49" fontId="97" fillId="33" borderId="10" xfId="92" applyNumberFormat="1" applyFont="1" applyFill="1" applyBorder="1" applyAlignment="1">
      <alignment horizontal="center" vertical="center"/>
    </xf>
    <xf numFmtId="49" fontId="97" fillId="33" borderId="10" xfId="92" applyNumberFormat="1" applyFont="1" applyFill="1" applyBorder="1" applyAlignment="1">
      <alignment horizontal="center" vertical="center" wrapText="1"/>
    </xf>
    <xf numFmtId="49" fontId="111" fillId="41" borderId="0" xfId="92" applyNumberFormat="1" applyFont="1" applyFill="1">
      <alignment vertical="center"/>
    </xf>
    <xf numFmtId="49" fontId="116" fillId="0" borderId="0" xfId="92" applyNumberFormat="1" applyFont="1">
      <alignment vertical="center"/>
    </xf>
    <xf numFmtId="49" fontId="98" fillId="0" borderId="0" xfId="0" applyNumberFormat="1" applyFont="1" applyAlignment="1" applyProtection="1">
      <alignment horizontal="left" vertical="center"/>
    </xf>
    <xf numFmtId="49" fontId="98" fillId="0" borderId="0" xfId="0" applyNumberFormat="1" applyFont="1" applyProtection="1">
      <alignment vertical="center"/>
    </xf>
    <xf numFmtId="49" fontId="98" fillId="0" borderId="11" xfId="0" applyNumberFormat="1" applyFont="1" applyBorder="1" applyAlignment="1" applyProtection="1">
      <alignment horizontal="right" vertical="center"/>
    </xf>
    <xf numFmtId="49" fontId="98" fillId="0" borderId="14" xfId="0" applyNumberFormat="1" applyFont="1" applyBorder="1" applyAlignment="1" applyProtection="1">
      <alignment horizontal="left" vertical="center"/>
    </xf>
    <xf numFmtId="49" fontId="98" fillId="0" borderId="12" xfId="0" applyNumberFormat="1" applyFont="1" applyBorder="1" applyAlignment="1" applyProtection="1">
      <alignment horizontal="left" vertical="center"/>
    </xf>
    <xf numFmtId="0" fontId="4" fillId="0" borderId="0" xfId="93">
      <alignment vertical="center"/>
    </xf>
    <xf numFmtId="0" fontId="107" fillId="0" borderId="36" xfId="93" applyFont="1" applyFill="1" applyBorder="1" applyAlignment="1">
      <alignment horizontal="center" vertical="center"/>
    </xf>
    <xf numFmtId="0" fontId="107" fillId="27" borderId="36" xfId="93" applyFont="1" applyFill="1" applyBorder="1" applyAlignment="1">
      <alignment horizontal="center" vertical="center"/>
    </xf>
    <xf numFmtId="0" fontId="107" fillId="27" borderId="36" xfId="93" applyFont="1" applyFill="1" applyBorder="1" applyAlignment="1">
      <alignment horizontal="center" vertical="center" wrapText="1"/>
    </xf>
    <xf numFmtId="0" fontId="107" fillId="0" borderId="72" xfId="93" applyFont="1" applyFill="1" applyBorder="1" applyAlignment="1">
      <alignment horizontal="center" vertical="center"/>
    </xf>
    <xf numFmtId="0" fontId="97" fillId="33" borderId="10" xfId="93" applyFont="1" applyFill="1" applyBorder="1" applyAlignment="1">
      <alignment horizontal="center" vertical="center"/>
    </xf>
    <xf numFmtId="0" fontId="97" fillId="33" borderId="10" xfId="93" applyFont="1" applyFill="1" applyBorder="1" applyAlignment="1">
      <alignment horizontal="center" vertical="center" wrapText="1"/>
    </xf>
    <xf numFmtId="0" fontId="97" fillId="34" borderId="72" xfId="93" applyFont="1" applyFill="1" applyBorder="1" applyAlignment="1">
      <alignment horizontal="center" vertical="center"/>
    </xf>
    <xf numFmtId="0" fontId="97" fillId="34" borderId="10" xfId="93" applyFont="1" applyFill="1" applyBorder="1" applyAlignment="1">
      <alignment horizontal="center" vertical="center" wrapText="1"/>
    </xf>
    <xf numFmtId="0" fontId="4" fillId="41" borderId="0" xfId="93" applyFill="1">
      <alignment vertical="center"/>
    </xf>
    <xf numFmtId="0" fontId="4" fillId="0" borderId="0" xfId="93" applyFont="1">
      <alignment vertical="center"/>
    </xf>
    <xf numFmtId="164" fontId="98" fillId="0" borderId="10" xfId="0" applyNumberFormat="1" applyFont="1" applyFill="1" applyBorder="1" applyAlignment="1" applyProtection="1">
      <alignment horizontal="left" vertical="center"/>
      <protection locked="0"/>
    </xf>
    <xf numFmtId="164" fontId="98" fillId="0" borderId="0" xfId="0" applyNumberFormat="1" applyFont="1" applyAlignment="1" applyProtection="1">
      <alignment horizontal="left" vertical="center"/>
      <protection locked="0"/>
    </xf>
    <xf numFmtId="0" fontId="98" fillId="0" borderId="0" xfId="0" applyFont="1" applyAlignment="1" applyProtection="1">
      <alignment horizontal="left" vertical="center"/>
      <protection locked="0"/>
    </xf>
    <xf numFmtId="49" fontId="98" fillId="0" borderId="10" xfId="0" applyNumberFormat="1" applyFont="1" applyFill="1" applyBorder="1" applyAlignment="1" applyProtection="1">
      <alignment horizontal="left" vertical="center"/>
      <protection locked="0"/>
    </xf>
    <xf numFmtId="49" fontId="33" fillId="0" borderId="0" xfId="0" applyNumberFormat="1" applyFont="1" applyAlignment="1" applyProtection="1">
      <alignment horizontal="center" vertical="center"/>
    </xf>
    <xf numFmtId="0" fontId="97" fillId="33" borderId="10" xfId="88" applyFont="1" applyFill="1" applyBorder="1" applyAlignment="1">
      <alignment horizontal="center" vertical="center"/>
    </xf>
    <xf numFmtId="0" fontId="97" fillId="33" borderId="10" xfId="88" applyFont="1" applyFill="1" applyBorder="1" applyAlignment="1">
      <alignment horizontal="center" vertical="center" wrapText="1"/>
    </xf>
    <xf numFmtId="0" fontId="107" fillId="27" borderId="72" xfId="88" applyFont="1" applyFill="1" applyBorder="1" applyAlignment="1">
      <alignment horizontal="center" vertical="center"/>
    </xf>
    <xf numFmtId="0" fontId="107" fillId="27" borderId="72" xfId="88" applyFont="1" applyFill="1" applyBorder="1" applyAlignment="1">
      <alignment horizontal="center" vertical="center" wrapText="1"/>
    </xf>
    <xf numFmtId="0" fontId="3" fillId="41" borderId="0" xfId="88" applyFont="1" applyFill="1">
      <alignment vertical="center"/>
    </xf>
    <xf numFmtId="0" fontId="28" fillId="24" borderId="0" xfId="0" applyFont="1" applyFill="1" applyAlignment="1">
      <alignment horizontal="left" vertical="center"/>
    </xf>
    <xf numFmtId="0" fontId="27" fillId="24" borderId="0" xfId="0" applyFont="1" applyFill="1" applyAlignment="1">
      <alignment horizontal="left" vertical="center"/>
    </xf>
    <xf numFmtId="0" fontId="25" fillId="26" borderId="0" xfId="0" applyFont="1" applyFill="1" applyAlignment="1">
      <alignment horizontal="left" vertical="center"/>
    </xf>
    <xf numFmtId="49" fontId="25" fillId="0" borderId="12" xfId="0" applyNumberFormat="1" applyFont="1" applyBorder="1" applyAlignment="1">
      <alignment vertical="center" wrapText="1"/>
    </xf>
    <xf numFmtId="49" fontId="25" fillId="24" borderId="0" xfId="0" applyNumberFormat="1" applyFont="1" applyFill="1" applyAlignment="1">
      <alignment horizontal="left" vertical="center" wrapText="1"/>
    </xf>
    <xf numFmtId="0" fontId="25" fillId="0" borderId="10" xfId="0" applyFont="1" applyBorder="1" applyAlignment="1">
      <alignment vertical="center" wrapText="1"/>
    </xf>
    <xf numFmtId="49" fontId="120" fillId="24" borderId="0" xfId="0" applyNumberFormat="1" applyFont="1" applyFill="1" applyAlignment="1" applyProtection="1">
      <alignment horizontal="left" vertical="center"/>
    </xf>
    <xf numFmtId="49" fontId="25" fillId="0" borderId="14" xfId="0" applyNumberFormat="1" applyFont="1" applyBorder="1">
      <alignment vertical="center"/>
    </xf>
    <xf numFmtId="0" fontId="25" fillId="27" borderId="14" xfId="0" applyFont="1" applyFill="1" applyBorder="1" applyAlignment="1">
      <alignment horizontal="left" vertical="center"/>
    </xf>
    <xf numFmtId="0" fontId="25" fillId="27" borderId="0" xfId="0" applyFont="1" applyFill="1" applyAlignment="1">
      <alignment horizontal="left" vertical="center"/>
    </xf>
    <xf numFmtId="49" fontId="25" fillId="0" borderId="70" xfId="0" applyNumberFormat="1" applyFont="1" applyBorder="1">
      <alignment vertical="center"/>
    </xf>
    <xf numFmtId="49" fontId="25" fillId="0" borderId="25" xfId="0" applyNumberFormat="1" applyFont="1" applyBorder="1" applyAlignment="1">
      <alignment vertical="center" wrapText="1"/>
    </xf>
    <xf numFmtId="49" fontId="25" fillId="0" borderId="25" xfId="0" applyNumberFormat="1" applyFont="1" applyBorder="1">
      <alignment vertical="center"/>
    </xf>
    <xf numFmtId="49" fontId="25" fillId="0" borderId="26" xfId="0" applyNumberFormat="1" applyFont="1" applyBorder="1" applyAlignment="1">
      <alignment vertical="center" wrapText="1"/>
    </xf>
    <xf numFmtId="49" fontId="25" fillId="0" borderId="26" xfId="0" applyNumberFormat="1" applyFont="1" applyBorder="1" applyAlignment="1">
      <alignment horizontal="left" vertical="center" wrapText="1"/>
    </xf>
    <xf numFmtId="49" fontId="122" fillId="24" borderId="0" xfId="0" applyNumberFormat="1" applyFont="1" applyFill="1" applyAlignment="1">
      <alignment horizontal="left" vertical="center"/>
    </xf>
    <xf numFmtId="0" fontId="122" fillId="24" borderId="0" xfId="0" applyNumberFormat="1" applyFont="1" applyFill="1" applyAlignment="1">
      <alignment horizontal="left" vertical="center"/>
    </xf>
    <xf numFmtId="0" fontId="23" fillId="0" borderId="0" xfId="0" applyFont="1">
      <alignment vertical="center"/>
    </xf>
    <xf numFmtId="0" fontId="0" fillId="0" borderId="0" xfId="0" applyProtection="1">
      <alignment vertical="center"/>
      <protection locked="0"/>
    </xf>
    <xf numFmtId="0" fontId="149" fillId="0" borderId="0" xfId="0" applyFont="1" applyProtection="1">
      <alignment vertical="center"/>
      <protection locked="0"/>
    </xf>
    <xf numFmtId="0" fontId="149" fillId="0" borderId="0" xfId="0" applyFont="1" applyAlignment="1" applyProtection="1">
      <alignment horizontal="center" vertical="center"/>
      <protection locked="0"/>
    </xf>
    <xf numFmtId="0" fontId="23" fillId="0" borderId="0" xfId="0" applyFont="1" applyAlignment="1" applyProtection="1">
      <alignment vertical="center" wrapText="1"/>
      <protection locked="0" hidden="1"/>
    </xf>
    <xf numFmtId="0" fontId="23" fillId="0" borderId="0" xfId="0" applyFont="1" applyProtection="1">
      <alignment vertical="center"/>
      <protection locked="0"/>
    </xf>
    <xf numFmtId="0" fontId="82" fillId="0" borderId="12" xfId="0" applyFont="1" applyBorder="1" applyAlignment="1" applyProtection="1">
      <alignment vertical="center" wrapText="1"/>
      <protection locked="0"/>
    </xf>
    <xf numFmtId="0" fontId="82" fillId="0" borderId="12" xfId="0" applyFont="1" applyBorder="1" applyAlignment="1">
      <alignment vertical="center" wrapText="1"/>
    </xf>
    <xf numFmtId="0" fontId="0" fillId="0" borderId="0" xfId="0" applyAlignment="1" applyProtection="1">
      <alignment vertical="center" wrapText="1"/>
      <protection locked="0"/>
    </xf>
    <xf numFmtId="49" fontId="23" fillId="0" borderId="0" xfId="0" applyNumberFormat="1" applyFont="1" applyAlignment="1" applyProtection="1">
      <alignment horizontal="center" vertical="center"/>
      <protection locked="0"/>
    </xf>
    <xf numFmtId="0" fontId="0" fillId="0" borderId="0" xfId="0" applyAlignment="1">
      <alignment vertical="center" wrapText="1"/>
    </xf>
    <xf numFmtId="0" fontId="0" fillId="0" borderId="0" xfId="0" applyAlignment="1" applyProtection="1">
      <alignment horizontal="center" vertical="center" wrapText="1"/>
      <protection locked="0"/>
    </xf>
    <xf numFmtId="0" fontId="23" fillId="0" borderId="0" xfId="0" applyFont="1" applyAlignment="1" applyProtection="1">
      <alignment vertical="center" wrapText="1"/>
      <protection locked="0"/>
    </xf>
    <xf numFmtId="0" fontId="23" fillId="0" borderId="0" xfId="0" applyFont="1" applyProtection="1">
      <alignment vertical="center"/>
      <protection locked="0" hidden="1"/>
    </xf>
    <xf numFmtId="0" fontId="23" fillId="0" borderId="0" xfId="0" applyFont="1" applyAlignment="1">
      <alignment vertical="center" wrapText="1"/>
    </xf>
    <xf numFmtId="0" fontId="149" fillId="0" borderId="0" xfId="0" applyFont="1">
      <alignment vertical="center"/>
    </xf>
    <xf numFmtId="0" fontId="0" fillId="0" borderId="10" xfId="0" applyFont="1" applyBorder="1" applyAlignment="1" applyProtection="1">
      <alignment vertical="center" wrapText="1"/>
      <protection locked="0"/>
    </xf>
    <xf numFmtId="0" fontId="0" fillId="0" borderId="10" xfId="0" applyFont="1" applyBorder="1" applyAlignment="1">
      <alignment vertical="center" wrapText="1"/>
    </xf>
    <xf numFmtId="0" fontId="0" fillId="0" borderId="70" xfId="0" applyFont="1" applyBorder="1">
      <alignment vertical="center"/>
    </xf>
    <xf numFmtId="0" fontId="0" fillId="0" borderId="10" xfId="0" applyFont="1" applyBorder="1">
      <alignment vertical="center"/>
    </xf>
    <xf numFmtId="0" fontId="0" fillId="0" borderId="70" xfId="0" applyFont="1" applyBorder="1" applyAlignment="1">
      <alignment vertical="center" wrapText="1"/>
    </xf>
    <xf numFmtId="49" fontId="0" fillId="28" borderId="10" xfId="0" applyNumberFormat="1" applyFill="1" applyBorder="1" applyAlignment="1" applyProtection="1">
      <alignment horizontal="center" vertical="center"/>
      <protection locked="0"/>
    </xf>
    <xf numFmtId="0" fontId="101" fillId="25" borderId="112" xfId="0" applyFont="1" applyFill="1" applyBorder="1" applyAlignment="1" applyProtection="1">
      <alignment vertical="top" textRotation="180"/>
    </xf>
    <xf numFmtId="0" fontId="98" fillId="0" borderId="0" xfId="0" applyFont="1" applyAlignment="1">
      <alignment horizontal="center" vertical="center"/>
    </xf>
    <xf numFmtId="0" fontId="102" fillId="0" borderId="0" xfId="28" applyFont="1" applyAlignment="1" applyProtection="1">
      <alignment horizontal="center" vertical="center"/>
    </xf>
    <xf numFmtId="0" fontId="151" fillId="42" borderId="0" xfId="28" applyFont="1" applyFill="1" applyAlignment="1" applyProtection="1">
      <alignment horizontal="center" vertical="center"/>
    </xf>
    <xf numFmtId="0" fontId="101" fillId="25" borderId="134" xfId="0" applyFont="1" applyFill="1" applyBorder="1" applyAlignment="1" applyProtection="1">
      <alignment vertical="top" textRotation="180"/>
    </xf>
    <xf numFmtId="0" fontId="116" fillId="0" borderId="90" xfId="0" applyFont="1" applyFill="1" applyBorder="1" applyAlignment="1" applyProtection="1">
      <alignment horizontal="center" vertical="center" wrapText="1"/>
    </xf>
    <xf numFmtId="0" fontId="116" fillId="0" borderId="10" xfId="0" applyFont="1" applyFill="1" applyBorder="1" applyAlignment="1" applyProtection="1">
      <alignment horizontal="center" vertical="center" wrapText="1"/>
    </xf>
    <xf numFmtId="0" fontId="116" fillId="0" borderId="23" xfId="0" applyFont="1" applyFill="1" applyBorder="1" applyAlignment="1" applyProtection="1">
      <alignment horizontal="center" vertical="center" wrapText="1"/>
    </xf>
    <xf numFmtId="0" fontId="151" fillId="42" borderId="10" xfId="28" applyFont="1" applyFill="1" applyBorder="1" applyAlignment="1" applyProtection="1">
      <alignment horizontal="center" vertical="center"/>
    </xf>
    <xf numFmtId="0" fontId="152" fillId="42" borderId="0" xfId="0" applyNumberFormat="1" applyFont="1" applyFill="1" applyAlignment="1" applyProtection="1">
      <alignment horizontal="left" vertical="center"/>
    </xf>
    <xf numFmtId="0" fontId="152" fillId="42" borderId="0" xfId="0" applyNumberFormat="1" applyFont="1" applyFill="1" applyAlignment="1">
      <alignment horizontal="left" vertical="center"/>
    </xf>
    <xf numFmtId="0" fontId="32" fillId="0" borderId="0" xfId="28" applyFill="1" applyAlignment="1" applyProtection="1">
      <alignment horizontal="center" vertical="center"/>
    </xf>
    <xf numFmtId="0" fontId="25" fillId="0" borderId="10" xfId="0" applyNumberFormat="1" applyFont="1" applyFill="1" applyBorder="1" applyAlignment="1" applyProtection="1">
      <alignment horizontal="left" vertical="center"/>
    </xf>
    <xf numFmtId="0" fontId="111" fillId="0" borderId="0" xfId="76" applyFont="1" applyAlignment="1">
      <alignment vertical="center" wrapText="1"/>
    </xf>
    <xf numFmtId="0" fontId="111" fillId="0" borderId="0" xfId="74" applyFont="1">
      <alignment vertical="center"/>
    </xf>
    <xf numFmtId="0" fontId="111" fillId="0" borderId="0" xfId="74" applyFont="1" applyAlignment="1">
      <alignment vertical="center" wrapText="1"/>
    </xf>
    <xf numFmtId="165" fontId="27" fillId="24" borderId="0" xfId="0" applyNumberFormat="1" applyFont="1" applyFill="1" applyAlignment="1">
      <alignment horizontal="left" vertical="center"/>
    </xf>
    <xf numFmtId="49" fontId="111" fillId="0" borderId="0" xfId="94" applyNumberFormat="1" applyFont="1">
      <alignment vertical="center"/>
    </xf>
    <xf numFmtId="49" fontId="107" fillId="0" borderId="36" xfId="94" applyNumberFormat="1" applyFont="1" applyBorder="1" applyAlignment="1">
      <alignment horizontal="center" vertical="center"/>
    </xf>
    <xf numFmtId="49" fontId="107" fillId="0" borderId="72" xfId="94" applyNumberFormat="1" applyFont="1" applyBorder="1" applyAlignment="1">
      <alignment horizontal="center" vertical="center"/>
    </xf>
    <xf numFmtId="49" fontId="107" fillId="27" borderId="72" xfId="94" applyNumberFormat="1" applyFont="1" applyFill="1" applyBorder="1" applyAlignment="1">
      <alignment horizontal="center" vertical="center"/>
    </xf>
    <xf numFmtId="49" fontId="107" fillId="27" borderId="72" xfId="94" applyNumberFormat="1" applyFont="1" applyFill="1" applyBorder="1" applyAlignment="1">
      <alignment horizontal="center" vertical="center" wrapText="1"/>
    </xf>
    <xf numFmtId="49" fontId="97" fillId="33" borderId="10" xfId="94" applyNumberFormat="1" applyFont="1" applyFill="1" applyBorder="1" applyAlignment="1">
      <alignment horizontal="center" vertical="center"/>
    </xf>
    <xf numFmtId="49" fontId="97" fillId="33" borderId="10" xfId="94" applyNumberFormat="1" applyFont="1" applyFill="1" applyBorder="1" applyAlignment="1">
      <alignment horizontal="center" vertical="center" wrapText="1"/>
    </xf>
    <xf numFmtId="49" fontId="97" fillId="34" borderId="72" xfId="94" applyNumberFormat="1" applyFont="1" applyFill="1" applyBorder="1" applyAlignment="1">
      <alignment horizontal="center" vertical="center"/>
    </xf>
    <xf numFmtId="49" fontId="98" fillId="34" borderId="10" xfId="94" applyNumberFormat="1" applyFont="1" applyFill="1" applyBorder="1" applyAlignment="1">
      <alignment horizontal="left" vertical="center" wrapText="1"/>
    </xf>
    <xf numFmtId="49" fontId="111" fillId="41" borderId="0" xfId="94" applyNumberFormat="1" applyFont="1" applyFill="1">
      <alignment vertical="center"/>
    </xf>
    <xf numFmtId="49" fontId="112" fillId="0" borderId="0" xfId="94" applyNumberFormat="1" applyFont="1">
      <alignment vertical="center"/>
    </xf>
    <xf numFmtId="49" fontId="113" fillId="0" borderId="0" xfId="94" applyNumberFormat="1" applyFont="1">
      <alignment vertical="center"/>
    </xf>
    <xf numFmtId="0" fontId="95" fillId="0" borderId="0" xfId="0" applyFont="1" applyAlignment="1">
      <alignment horizontal="justify" vertical="center"/>
    </xf>
    <xf numFmtId="0" fontId="153" fillId="0" borderId="0" xfId="0" applyFont="1" applyAlignment="1">
      <alignment horizontal="left" vertical="center" wrapText="1" indent="1"/>
    </xf>
    <xf numFmtId="49" fontId="111" fillId="0" borderId="0" xfId="94" applyNumberFormat="1" applyFont="1" applyAlignment="1">
      <alignment vertical="center" wrapText="1"/>
    </xf>
    <xf numFmtId="0" fontId="116" fillId="0" borderId="90" xfId="0" applyFont="1" applyBorder="1" applyAlignment="1">
      <alignment horizontal="center" vertical="center" wrapText="1"/>
    </xf>
    <xf numFmtId="0" fontId="116" fillId="0" borderId="10" xfId="0" applyFont="1" applyBorder="1" applyAlignment="1">
      <alignment horizontal="center" vertical="center" wrapText="1"/>
    </xf>
    <xf numFmtId="0" fontId="116" fillId="0" borderId="23" xfId="0" applyFont="1" applyBorder="1" applyAlignment="1">
      <alignment horizontal="center" vertical="center" wrapText="1"/>
    </xf>
    <xf numFmtId="0" fontId="2" fillId="0" borderId="0" xfId="71" applyFont="1" applyAlignment="1">
      <alignment horizontal="right" vertical="center"/>
    </xf>
    <xf numFmtId="0" fontId="114" fillId="0" borderId="0" xfId="45" applyFont="1" applyBorder="1" applyAlignment="1">
      <alignment horizontal="center" vertical="center"/>
    </xf>
    <xf numFmtId="0" fontId="140" fillId="0" borderId="0" xfId="45" applyFont="1" applyBorder="1" applyAlignment="1">
      <alignment horizontal="center" vertical="center"/>
    </xf>
    <xf numFmtId="0" fontId="154" fillId="0" borderId="0" xfId="45" applyFont="1" applyBorder="1" applyAlignment="1">
      <alignment horizontal="center" vertical="center"/>
    </xf>
    <xf numFmtId="0" fontId="154" fillId="0" borderId="0" xfId="45" applyFont="1" applyBorder="1" applyAlignment="1">
      <alignment horizontal="center" vertical="center"/>
    </xf>
    <xf numFmtId="49" fontId="25" fillId="0" borderId="10" xfId="0" applyNumberFormat="1" applyFont="1" applyBorder="1" applyAlignment="1" applyProtection="1">
      <alignment horizontal="left" vertical="center"/>
    </xf>
    <xf numFmtId="49" fontId="25" fillId="0" borderId="14" xfId="0" applyNumberFormat="1" applyFont="1" applyFill="1" applyBorder="1" applyAlignment="1" applyProtection="1">
      <alignment horizontal="left" vertical="center" wrapText="1"/>
    </xf>
    <xf numFmtId="49" fontId="25" fillId="0" borderId="12" xfId="0" applyNumberFormat="1" applyFont="1" applyFill="1" applyBorder="1" applyAlignment="1" applyProtection="1">
      <alignment horizontal="left" vertical="center" wrapText="1"/>
    </xf>
    <xf numFmtId="49" fontId="111" fillId="0" borderId="0" xfId="95" applyNumberFormat="1" applyFont="1">
      <alignment vertical="center"/>
    </xf>
    <xf numFmtId="49" fontId="121" fillId="0" borderId="0" xfId="95" applyNumberFormat="1" applyFont="1">
      <alignment vertical="center"/>
    </xf>
    <xf numFmtId="49" fontId="113" fillId="0" borderId="0" xfId="95" applyNumberFormat="1" applyFont="1">
      <alignment vertical="center"/>
    </xf>
    <xf numFmtId="0" fontId="107" fillId="34" borderId="13" xfId="76" applyFont="1" applyFill="1" applyBorder="1" applyAlignment="1">
      <alignment horizontal="center" vertical="center"/>
    </xf>
    <xf numFmtId="0" fontId="97" fillId="34" borderId="10" xfId="71" applyFont="1" applyFill="1" applyBorder="1" applyAlignment="1">
      <alignment horizontal="center" vertical="center" wrapText="1"/>
    </xf>
    <xf numFmtId="0" fontId="97" fillId="34" borderId="10" xfId="71" applyFont="1" applyFill="1" applyBorder="1" applyAlignment="1">
      <alignment horizontal="center" vertical="center"/>
    </xf>
    <xf numFmtId="0" fontId="97" fillId="34" borderId="72" xfId="71" applyFont="1" applyFill="1" applyBorder="1" applyAlignment="1">
      <alignment vertical="center"/>
    </xf>
    <xf numFmtId="0" fontId="97" fillId="34" borderId="13" xfId="71" applyFont="1" applyFill="1" applyBorder="1" applyAlignment="1">
      <alignment vertical="center"/>
    </xf>
    <xf numFmtId="0" fontId="97" fillId="34" borderId="72" xfId="71" applyFont="1" applyFill="1" applyBorder="1" applyAlignment="1">
      <alignment horizontal="center" vertical="center"/>
    </xf>
    <xf numFmtId="0" fontId="97" fillId="34" borderId="13" xfId="71" applyFont="1" applyFill="1" applyBorder="1" applyAlignment="1">
      <alignment horizontal="center" vertical="center"/>
    </xf>
    <xf numFmtId="49" fontId="25" fillId="27" borderId="12" xfId="0" applyNumberFormat="1" applyFont="1" applyFill="1" applyBorder="1" applyAlignment="1" applyProtection="1">
      <alignment horizontal="left" vertical="center" wrapText="1"/>
    </xf>
    <xf numFmtId="49" fontId="25" fillId="27" borderId="11" xfId="0" applyNumberFormat="1" applyFont="1" applyFill="1" applyBorder="1" applyAlignment="1" applyProtection="1">
      <alignment horizontal="left" vertical="center" wrapText="1"/>
    </xf>
    <xf numFmtId="0" fontId="97" fillId="0" borderId="72" xfId="84" applyFont="1" applyFill="1" applyBorder="1" applyAlignment="1">
      <alignment horizontal="center" vertical="center"/>
    </xf>
    <xf numFmtId="0" fontId="97" fillId="27" borderId="72" xfId="84" applyFont="1" applyFill="1" applyBorder="1" applyAlignment="1">
      <alignment horizontal="center" vertical="center" wrapText="1"/>
    </xf>
    <xf numFmtId="0" fontId="97" fillId="33" borderId="10" xfId="84" applyFont="1" applyFill="1" applyBorder="1" applyAlignment="1">
      <alignment horizontal="center" vertical="center" wrapText="1"/>
    </xf>
    <xf numFmtId="0" fontId="98" fillId="34" borderId="72" xfId="84" applyFont="1" applyFill="1" applyBorder="1" applyAlignment="1">
      <alignment horizontal="center" vertical="center"/>
    </xf>
    <xf numFmtId="0" fontId="98" fillId="34" borderId="13" xfId="84" applyFont="1" applyFill="1" applyBorder="1" applyAlignment="1">
      <alignment horizontal="center" vertical="center"/>
    </xf>
    <xf numFmtId="0" fontId="98" fillId="34" borderId="10" xfId="84" applyFont="1" applyFill="1" applyBorder="1" applyAlignment="1">
      <alignment horizontal="center" vertical="center"/>
    </xf>
    <xf numFmtId="0" fontId="97" fillId="27" borderId="72" xfId="84" applyFont="1" applyFill="1" applyBorder="1" applyAlignment="1">
      <alignment horizontal="center" vertical="center"/>
    </xf>
    <xf numFmtId="0" fontId="97" fillId="33" borderId="10" xfId="84" applyFont="1" applyFill="1" applyBorder="1" applyAlignment="1">
      <alignment horizontal="center" vertical="center"/>
    </xf>
    <xf numFmtId="0" fontId="114" fillId="34" borderId="10" xfId="76" applyFont="1" applyFill="1" applyBorder="1" applyAlignment="1">
      <alignment horizontal="center" vertical="center"/>
    </xf>
    <xf numFmtId="0" fontId="113" fillId="0" borderId="10" xfId="76" applyFont="1" applyBorder="1">
      <alignment vertical="center"/>
    </xf>
    <xf numFmtId="0" fontId="97" fillId="34" borderId="70" xfId="76" applyFont="1" applyFill="1" applyBorder="1" applyAlignment="1">
      <alignment horizontal="center" vertical="center"/>
    </xf>
    <xf numFmtId="0" fontId="98" fillId="34" borderId="70" xfId="75" applyFont="1" applyFill="1" applyBorder="1" applyAlignment="1">
      <alignment horizontal="center" vertical="center"/>
    </xf>
    <xf numFmtId="0" fontId="98" fillId="34" borderId="13" xfId="75" applyFont="1" applyFill="1" applyBorder="1" applyAlignment="1">
      <alignment horizontal="center" vertical="center"/>
    </xf>
    <xf numFmtId="0" fontId="98" fillId="34" borderId="10" xfId="75" applyFont="1" applyFill="1" applyBorder="1" applyAlignment="1">
      <alignment horizontal="center" vertical="center"/>
    </xf>
    <xf numFmtId="0" fontId="98" fillId="34" borderId="10" xfId="75" applyFont="1" applyFill="1" applyBorder="1" applyAlignment="1">
      <alignment horizontal="right" vertical="center"/>
    </xf>
    <xf numFmtId="0" fontId="25" fillId="0" borderId="10" xfId="0" applyNumberFormat="1" applyFont="1" applyFill="1" applyBorder="1" applyAlignment="1" applyProtection="1">
      <alignment horizontal="left" vertical="center"/>
    </xf>
    <xf numFmtId="0" fontId="120" fillId="0" borderId="10" xfId="0" applyNumberFormat="1" applyFont="1" applyFill="1" applyBorder="1" applyAlignment="1" applyProtection="1">
      <alignment horizontal="left" vertical="center"/>
    </xf>
    <xf numFmtId="49" fontId="120" fillId="0" borderId="14" xfId="0" applyNumberFormat="1" applyFont="1" applyFill="1" applyBorder="1" applyAlignment="1" applyProtection="1">
      <alignment horizontal="left" vertical="center" wrapText="1"/>
    </xf>
    <xf numFmtId="49" fontId="120" fillId="0" borderId="12" xfId="0" applyNumberFormat="1" applyFont="1" applyFill="1" applyBorder="1" applyAlignment="1" applyProtection="1">
      <alignment horizontal="left" vertical="center" wrapText="1"/>
    </xf>
    <xf numFmtId="49" fontId="120" fillId="0" borderId="10" xfId="0" applyNumberFormat="1" applyFont="1" applyFill="1" applyBorder="1" applyAlignment="1" applyProtection="1">
      <alignment horizontal="left" vertical="center" wrapText="1"/>
    </xf>
    <xf numFmtId="49" fontId="120" fillId="24" borderId="0" xfId="0" applyNumberFormat="1" applyFont="1" applyFill="1" applyAlignment="1" applyProtection="1">
      <alignment horizontal="left" vertical="center" wrapText="1"/>
    </xf>
    <xf numFmtId="0" fontId="120" fillId="0" borderId="10" xfId="0" applyNumberFormat="1" applyFont="1" applyFill="1" applyBorder="1" applyAlignment="1" applyProtection="1">
      <alignment horizontal="left" vertical="center" wrapText="1"/>
    </xf>
    <xf numFmtId="49" fontId="120" fillId="24" borderId="0" xfId="0" applyNumberFormat="1" applyFont="1" applyFill="1" applyProtection="1">
      <alignment vertical="center"/>
    </xf>
    <xf numFmtId="0" fontId="158" fillId="0" borderId="0" xfId="0" applyFont="1" applyAlignment="1" applyProtection="1">
      <alignment horizontal="justify" vertical="center"/>
    </xf>
    <xf numFmtId="0" fontId="159" fillId="0" borderId="0" xfId="0" applyFont="1" applyAlignment="1" applyProtection="1">
      <alignment horizontal="justify" vertical="center"/>
    </xf>
    <xf numFmtId="0" fontId="159" fillId="0" borderId="0" xfId="0" applyFont="1" applyAlignment="1" applyProtection="1">
      <alignment horizontal="left" vertical="center" wrapText="1" indent="1"/>
    </xf>
    <xf numFmtId="0" fontId="160" fillId="0" borderId="0" xfId="0" applyFont="1" applyAlignment="1" applyProtection="1">
      <alignment horizontal="justify" vertical="center"/>
    </xf>
    <xf numFmtId="0" fontId="159" fillId="0" borderId="0" xfId="0" applyFont="1" applyAlignment="1" applyProtection="1">
      <alignment horizontal="left" vertical="center" indent="1"/>
    </xf>
    <xf numFmtId="0" fontId="159" fillId="0" borderId="0" xfId="0" applyFont="1" applyAlignment="1" applyProtection="1">
      <alignment horizontal="left" vertical="center"/>
    </xf>
    <xf numFmtId="0" fontId="160" fillId="0" borderId="0" xfId="0" applyFont="1" applyAlignment="1" applyProtection="1">
      <alignment horizontal="left" vertical="center"/>
    </xf>
    <xf numFmtId="0" fontId="160" fillId="0" borderId="0" xfId="0" applyFont="1" applyAlignment="1" applyProtection="1">
      <alignment horizontal="left" vertical="center" indent="2"/>
    </xf>
    <xf numFmtId="0" fontId="160" fillId="0" borderId="0" xfId="0" quotePrefix="1" applyFont="1" applyAlignment="1" applyProtection="1">
      <alignment horizontal="left" vertical="center" indent="2"/>
    </xf>
    <xf numFmtId="0" fontId="160" fillId="0" borderId="0" xfId="0" applyFont="1" applyAlignment="1" applyProtection="1">
      <alignment horizontal="left" vertical="center" indent="1"/>
    </xf>
    <xf numFmtId="0" fontId="120" fillId="0" borderId="10" xfId="43" applyNumberFormat="1" applyFont="1" applyFill="1" applyBorder="1" applyAlignment="1" applyProtection="1">
      <alignment horizontal="left" vertical="center" wrapText="1"/>
      <protection locked="0"/>
    </xf>
    <xf numFmtId="0" fontId="120" fillId="0" borderId="11" xfId="43" applyNumberFormat="1" applyFont="1" applyFill="1" applyBorder="1" applyAlignment="1" applyProtection="1">
      <alignment horizontal="left" vertical="center" wrapText="1"/>
      <protection locked="0"/>
    </xf>
    <xf numFmtId="49" fontId="120" fillId="0" borderId="11" xfId="43" applyNumberFormat="1" applyFont="1" applyFill="1" applyBorder="1" applyAlignment="1" applyProtection="1">
      <alignment horizontal="left" vertical="center" wrapText="1"/>
      <protection locked="0"/>
    </xf>
    <xf numFmtId="49" fontId="120" fillId="0" borderId="12" xfId="43" applyNumberFormat="1" applyFont="1" applyFill="1" applyBorder="1" applyAlignment="1" applyProtection="1">
      <alignment horizontal="left" vertical="center" wrapText="1"/>
      <protection locked="0"/>
    </xf>
    <xf numFmtId="49" fontId="120" fillId="24" borderId="0" xfId="43" applyNumberFormat="1" applyFont="1" applyFill="1" applyAlignment="1" applyProtection="1">
      <alignment horizontal="left" vertical="center" wrapText="1"/>
    </xf>
    <xf numFmtId="49" fontId="120" fillId="0" borderId="10" xfId="43" applyNumberFormat="1" applyFont="1" applyFill="1" applyBorder="1" applyAlignment="1" applyProtection="1">
      <alignment horizontal="left" vertical="center" wrapText="1"/>
      <protection locked="0"/>
    </xf>
    <xf numFmtId="49" fontId="120" fillId="24" borderId="0" xfId="43" applyNumberFormat="1" applyFont="1" applyFill="1" applyProtection="1">
      <alignment vertical="center"/>
    </xf>
    <xf numFmtId="49" fontId="120" fillId="0" borderId="0" xfId="43" applyNumberFormat="1" applyFont="1">
      <alignment vertical="center"/>
    </xf>
    <xf numFmtId="0" fontId="162" fillId="0" borderId="0" xfId="52" applyFont="1" applyAlignment="1">
      <alignment horizontal="justify" vertical="center"/>
    </xf>
    <xf numFmtId="0" fontId="163" fillId="0" borderId="0" xfId="52" applyFont="1" applyAlignment="1">
      <alignment horizontal="justify" vertical="center"/>
    </xf>
    <xf numFmtId="0" fontId="163" fillId="0" borderId="0" xfId="52" applyFont="1" applyAlignment="1">
      <alignment horizontal="left" vertical="center" wrapText="1" indent="1"/>
    </xf>
    <xf numFmtId="0" fontId="163" fillId="0" borderId="0" xfId="52" applyFont="1" applyAlignment="1">
      <alignment horizontal="left" vertical="center" indent="1"/>
    </xf>
    <xf numFmtId="0" fontId="144" fillId="0" borderId="0" xfId="52" applyFont="1" applyAlignment="1">
      <alignment horizontal="left" vertical="center" indent="3"/>
    </xf>
    <xf numFmtId="49" fontId="120" fillId="0" borderId="0" xfId="52" applyNumberFormat="1" applyFont="1">
      <alignment vertical="center"/>
    </xf>
    <xf numFmtId="0" fontId="143" fillId="0" borderId="0" xfId="52" applyFont="1" applyAlignment="1">
      <alignment horizontal="left" vertical="center" indent="3"/>
    </xf>
    <xf numFmtId="0" fontId="144" fillId="0" borderId="0" xfId="52" applyFont="1" applyAlignment="1">
      <alignment horizontal="left" vertical="center"/>
    </xf>
    <xf numFmtId="0" fontId="120" fillId="27" borderId="10" xfId="0" applyNumberFormat="1" applyFont="1" applyFill="1" applyBorder="1" applyAlignment="1" applyProtection="1">
      <alignment horizontal="left" vertical="center"/>
    </xf>
    <xf numFmtId="49" fontId="120" fillId="0" borderId="10" xfId="0" applyNumberFormat="1" applyFont="1" applyBorder="1" applyProtection="1">
      <alignment vertical="center"/>
    </xf>
    <xf numFmtId="0" fontId="120" fillId="27" borderId="10" xfId="0" applyNumberFormat="1" applyFont="1" applyFill="1" applyBorder="1" applyAlignment="1" applyProtection="1">
      <alignment horizontal="left" vertical="center" wrapText="1"/>
    </xf>
    <xf numFmtId="0" fontId="120" fillId="27" borderId="11" xfId="0" applyNumberFormat="1" applyFont="1" applyFill="1" applyBorder="1" applyAlignment="1" applyProtection="1">
      <alignment horizontal="left" vertical="center"/>
    </xf>
    <xf numFmtId="49" fontId="120" fillId="0" borderId="11" xfId="0" applyNumberFormat="1" applyFont="1" applyBorder="1" applyAlignment="1" applyProtection="1">
      <alignment vertical="center" wrapText="1"/>
    </xf>
    <xf numFmtId="49" fontId="120" fillId="0" borderId="14" xfId="0" applyNumberFormat="1" applyFont="1" applyBorder="1" applyAlignment="1" applyProtection="1">
      <alignment vertical="center" wrapText="1"/>
    </xf>
    <xf numFmtId="49" fontId="120" fillId="0" borderId="10" xfId="0" applyNumberFormat="1" applyFont="1" applyFill="1" applyBorder="1" applyAlignment="1" applyProtection="1">
      <alignment horizontal="left" vertical="center" wrapText="1"/>
      <protection locked="0"/>
    </xf>
    <xf numFmtId="49" fontId="164" fillId="24" borderId="0" xfId="0" applyNumberFormat="1" applyFont="1" applyFill="1" applyAlignment="1" applyProtection="1">
      <alignment horizontal="right" vertical="top"/>
    </xf>
    <xf numFmtId="0" fontId="165" fillId="0" borderId="59" xfId="0" applyFont="1" applyFill="1" applyBorder="1" applyAlignment="1" applyProtection="1">
      <alignment horizontal="left" vertical="center" wrapText="1"/>
    </xf>
    <xf numFmtId="49" fontId="164" fillId="24" borderId="0" xfId="0" applyNumberFormat="1" applyFont="1" applyFill="1" applyBorder="1" applyAlignment="1" applyProtection="1">
      <alignment horizontal="right" vertical="center"/>
    </xf>
    <xf numFmtId="49" fontId="167" fillId="24" borderId="0" xfId="0" applyNumberFormat="1" applyFont="1" applyFill="1" applyBorder="1" applyAlignment="1" applyProtection="1">
      <alignment horizontal="left" vertical="center"/>
    </xf>
    <xf numFmtId="0" fontId="120" fillId="0" borderId="10" xfId="0" applyNumberFormat="1" applyFont="1" applyFill="1" applyBorder="1" applyAlignment="1" applyProtection="1">
      <alignment horizontal="left" vertical="center" wrapText="1"/>
      <protection locked="0"/>
    </xf>
    <xf numFmtId="0" fontId="120" fillId="0" borderId="10" xfId="0" applyNumberFormat="1" applyFont="1" applyFill="1" applyBorder="1" applyAlignment="1" applyProtection="1">
      <alignment vertical="center"/>
    </xf>
    <xf numFmtId="0" fontId="120" fillId="27" borderId="42" xfId="0" applyNumberFormat="1" applyFont="1" applyFill="1" applyBorder="1" applyAlignment="1" applyProtection="1">
      <alignment horizontal="left" vertical="center"/>
    </xf>
    <xf numFmtId="49" fontId="120" fillId="24" borderId="0" xfId="0" applyNumberFormat="1" applyFont="1" applyFill="1" applyBorder="1" applyAlignment="1" applyProtection="1">
      <alignment horizontal="left" vertical="center"/>
    </xf>
    <xf numFmtId="49" fontId="120" fillId="0" borderId="12" xfId="0" applyNumberFormat="1" applyFont="1" applyBorder="1" applyAlignment="1" applyProtection="1">
      <alignment vertical="center" wrapText="1"/>
    </xf>
    <xf numFmtId="49" fontId="164" fillId="24" borderId="0" xfId="0" applyNumberFormat="1" applyFont="1" applyFill="1" applyAlignment="1" applyProtection="1">
      <alignment horizontal="right" vertical="center"/>
    </xf>
    <xf numFmtId="49" fontId="25" fillId="0" borderId="14" xfId="0" applyNumberFormat="1" applyFont="1" applyFill="1" applyBorder="1" applyAlignment="1" applyProtection="1">
      <alignment horizontal="left" vertical="center" wrapText="1"/>
    </xf>
    <xf numFmtId="49" fontId="25" fillId="0" borderId="12" xfId="0" applyNumberFormat="1" applyFont="1" applyFill="1" applyBorder="1" applyAlignment="1" applyProtection="1">
      <alignment horizontal="left" vertical="center" wrapText="1"/>
    </xf>
    <xf numFmtId="0" fontId="25" fillId="0" borderId="10" xfId="0" applyNumberFormat="1" applyFont="1" applyFill="1" applyBorder="1" applyAlignment="1" applyProtection="1">
      <alignment horizontal="left" vertical="center"/>
    </xf>
    <xf numFmtId="49" fontId="25" fillId="0" borderId="24" xfId="0" applyNumberFormat="1" applyFont="1" applyBorder="1" applyAlignment="1">
      <alignment vertical="center" wrapText="1"/>
    </xf>
    <xf numFmtId="0" fontId="25" fillId="0" borderId="24" xfId="0" applyFont="1" applyBorder="1" applyAlignment="1">
      <alignment horizontal="left" vertical="center"/>
    </xf>
    <xf numFmtId="0" fontId="23" fillId="0" borderId="0" xfId="47" applyFont="1" applyProtection="1">
      <alignment vertical="center"/>
    </xf>
    <xf numFmtId="0" fontId="0" fillId="0" borderId="0" xfId="0" applyFont="1">
      <alignment vertical="center"/>
    </xf>
    <xf numFmtId="49" fontId="25" fillId="0" borderId="12" xfId="43" applyNumberFormat="1" applyFont="1" applyFill="1" applyBorder="1" applyAlignment="1" applyProtection="1">
      <alignment horizontal="left" vertical="center" wrapText="1"/>
      <protection locked="0"/>
    </xf>
    <xf numFmtId="0" fontId="0" fillId="0" borderId="11" xfId="0" applyFont="1" applyBorder="1" applyProtection="1">
      <alignment vertical="center"/>
    </xf>
    <xf numFmtId="0" fontId="0" fillId="0" borderId="12" xfId="0" applyFont="1" applyBorder="1" applyProtection="1">
      <alignment vertical="center"/>
    </xf>
    <xf numFmtId="49" fontId="25" fillId="0" borderId="11" xfId="0" applyNumberFormat="1" applyFont="1" applyBorder="1" applyAlignment="1">
      <alignment vertical="center" wrapText="1"/>
    </xf>
    <xf numFmtId="0" fontId="25" fillId="0" borderId="10" xfId="0" applyFont="1" applyBorder="1" applyAlignment="1" applyProtection="1">
      <alignment horizontal="left" vertical="center" wrapText="1"/>
      <protection locked="0"/>
    </xf>
    <xf numFmtId="49" fontId="25" fillId="0" borderId="12" xfId="0" applyNumberFormat="1" applyFont="1" applyBorder="1" applyAlignment="1">
      <alignment horizontal="left" vertical="center" wrapText="1"/>
    </xf>
    <xf numFmtId="0" fontId="168" fillId="0" borderId="0" xfId="88" applyFont="1">
      <alignment vertical="center"/>
    </xf>
    <xf numFmtId="0" fontId="97" fillId="34" borderId="10" xfId="76" applyFont="1" applyFill="1" applyBorder="1" applyAlignment="1">
      <alignment horizontal="center" vertical="center" wrapText="1"/>
    </xf>
    <xf numFmtId="0" fontId="168" fillId="0" borderId="0" xfId="76" applyFont="1">
      <alignment vertical="center"/>
    </xf>
    <xf numFmtId="49" fontId="111" fillId="0" borderId="0" xfId="95" applyNumberFormat="1" applyFont="1" applyAlignment="1">
      <alignment horizontal="left" vertical="top" wrapText="1"/>
    </xf>
    <xf numFmtId="49" fontId="111" fillId="0" borderId="0" xfId="95" applyNumberFormat="1" applyFont="1" applyAlignment="1">
      <alignment horizontal="right" vertical="top" wrapText="1"/>
    </xf>
    <xf numFmtId="0" fontId="98" fillId="42" borderId="70" xfId="0" applyFont="1" applyFill="1" applyBorder="1" applyAlignment="1" applyProtection="1">
      <alignment vertical="center" wrapText="1"/>
    </xf>
    <xf numFmtId="0" fontId="98" fillId="42" borderId="23" xfId="0" applyFont="1" applyFill="1" applyBorder="1" applyAlignment="1" applyProtection="1">
      <alignment vertical="center" wrapText="1"/>
    </xf>
    <xf numFmtId="0" fontId="98" fillId="26" borderId="23" xfId="0" applyFont="1" applyFill="1" applyBorder="1" applyAlignment="1" applyProtection="1">
      <alignment vertical="center" wrapText="1"/>
    </xf>
    <xf numFmtId="0" fontId="97" fillId="30" borderId="26" xfId="0" applyFont="1" applyFill="1" applyBorder="1" applyAlignment="1">
      <alignment vertical="center" wrapText="1"/>
    </xf>
    <xf numFmtId="0" fontId="98" fillId="30" borderId="26" xfId="0" applyFont="1" applyFill="1" applyBorder="1" applyAlignment="1">
      <alignment vertical="center" wrapText="1"/>
    </xf>
    <xf numFmtId="0" fontId="98" fillId="30" borderId="26" xfId="0" applyFont="1" applyFill="1" applyBorder="1" applyAlignment="1" applyProtection="1">
      <alignment vertical="center" wrapText="1"/>
    </xf>
    <xf numFmtId="0" fontId="98" fillId="30" borderId="91" xfId="0" applyFont="1" applyFill="1" applyBorder="1" applyAlignment="1" applyProtection="1">
      <alignment vertical="center" wrapText="1"/>
    </xf>
    <xf numFmtId="49" fontId="97" fillId="0" borderId="10" xfId="0" applyNumberFormat="1" applyFont="1" applyFill="1" applyBorder="1" applyAlignment="1" applyProtection="1">
      <alignment horizontal="left" vertical="center"/>
      <protection locked="0"/>
    </xf>
    <xf numFmtId="0" fontId="97" fillId="26" borderId="70" xfId="0" applyFont="1" applyFill="1" applyBorder="1" applyAlignment="1" applyProtection="1">
      <alignment vertical="center" wrapText="1"/>
    </xf>
    <xf numFmtId="0" fontId="97" fillId="26" borderId="23" xfId="0" applyFont="1" applyFill="1" applyBorder="1" applyAlignment="1" applyProtection="1">
      <alignment vertical="center" wrapText="1"/>
    </xf>
    <xf numFmtId="49" fontId="98" fillId="0" borderId="10" xfId="0" applyNumberFormat="1" applyFont="1" applyFill="1" applyBorder="1" applyAlignment="1" applyProtection="1">
      <alignment horizontal="left" vertical="center" wrapText="1"/>
      <protection locked="0"/>
    </xf>
    <xf numFmtId="164" fontId="97" fillId="0" borderId="10" xfId="0" applyNumberFormat="1" applyFont="1" applyFill="1" applyBorder="1" applyAlignment="1" applyProtection="1">
      <alignment horizontal="left" vertical="center"/>
      <protection locked="0"/>
    </xf>
    <xf numFmtId="0" fontId="97" fillId="31" borderId="70" xfId="0" applyFont="1" applyFill="1" applyBorder="1" applyAlignment="1" applyProtection="1">
      <alignment vertical="center" wrapText="1"/>
    </xf>
    <xf numFmtId="164" fontId="98" fillId="0" borderId="10" xfId="0" applyNumberFormat="1" applyFont="1" applyFill="1" applyBorder="1" applyAlignment="1" applyProtection="1">
      <alignment horizontal="left" vertical="center" wrapText="1"/>
      <protection locked="0"/>
    </xf>
    <xf numFmtId="164" fontId="98" fillId="0" borderId="10" xfId="0" applyNumberFormat="1" applyFont="1" applyBorder="1" applyAlignment="1" applyProtection="1">
      <alignment horizontal="left" vertical="center" wrapText="1"/>
      <protection locked="0"/>
    </xf>
    <xf numFmtId="0" fontId="0" fillId="26" borderId="70" xfId="0" applyFont="1" applyFill="1" applyBorder="1" applyAlignment="1" applyProtection="1">
      <alignment vertical="center" wrapText="1"/>
    </xf>
    <xf numFmtId="0" fontId="169" fillId="26" borderId="23" xfId="0" applyFont="1" applyFill="1" applyBorder="1" applyAlignment="1" applyProtection="1">
      <alignment vertical="center" wrapText="1"/>
    </xf>
    <xf numFmtId="0" fontId="97" fillId="26" borderId="70" xfId="0" applyFont="1" applyFill="1" applyBorder="1" applyAlignment="1">
      <alignment vertical="center" wrapText="1"/>
    </xf>
    <xf numFmtId="164" fontId="97" fillId="0" borderId="10" xfId="0" applyNumberFormat="1" applyFont="1" applyFill="1" applyBorder="1" applyAlignment="1" applyProtection="1">
      <alignment horizontal="left" vertical="center" wrapText="1"/>
      <protection locked="0"/>
    </xf>
    <xf numFmtId="49" fontId="98" fillId="0" borderId="11" xfId="0" applyNumberFormat="1" applyFont="1" applyFill="1" applyBorder="1" applyAlignment="1" applyProtection="1">
      <alignment horizontal="center" vertical="center"/>
      <protection locked="0"/>
    </xf>
    <xf numFmtId="164" fontId="98" fillId="0" borderId="10" xfId="0" applyNumberFormat="1" applyFont="1" applyBorder="1" applyAlignment="1" applyProtection="1">
      <alignment horizontal="left" vertical="center"/>
      <protection locked="0"/>
    </xf>
    <xf numFmtId="0" fontId="98" fillId="0" borderId="10" xfId="0" applyFont="1" applyBorder="1" applyAlignment="1" applyProtection="1">
      <alignment horizontal="left" vertical="center" wrapText="1"/>
      <protection locked="0"/>
    </xf>
    <xf numFmtId="0" fontId="97" fillId="31" borderId="10" xfId="0" applyFont="1" applyFill="1" applyBorder="1" applyAlignment="1" applyProtection="1">
      <alignment vertical="center" wrapText="1"/>
    </xf>
    <xf numFmtId="0" fontId="97" fillId="31" borderId="47" xfId="0" applyFont="1" applyFill="1" applyBorder="1" applyAlignment="1" applyProtection="1">
      <alignment vertical="center" wrapText="1"/>
    </xf>
    <xf numFmtId="164" fontId="98" fillId="0" borderId="10" xfId="0" quotePrefix="1" applyNumberFormat="1" applyFont="1" applyFill="1" applyBorder="1" applyAlignment="1" applyProtection="1">
      <alignment horizontal="left" vertical="center" wrapText="1"/>
      <protection locked="0"/>
    </xf>
    <xf numFmtId="0" fontId="98" fillId="0" borderId="36" xfId="0" applyFont="1" applyBorder="1" applyAlignment="1">
      <alignment vertical="center" wrapText="1"/>
    </xf>
    <xf numFmtId="0" fontId="97" fillId="0" borderId="36" xfId="0" applyFont="1" applyFill="1" applyBorder="1" applyAlignment="1" applyProtection="1">
      <alignment vertical="center" wrapText="1"/>
    </xf>
    <xf numFmtId="0" fontId="0" fillId="0" borderId="36" xfId="0" applyFont="1" applyFill="1" applyBorder="1" applyAlignment="1" applyProtection="1">
      <alignment vertical="top" wrapText="1"/>
    </xf>
    <xf numFmtId="0" fontId="0" fillId="0" borderId="13" xfId="0" applyFont="1" applyBorder="1" applyProtection="1">
      <alignment vertical="center"/>
      <protection locked="0"/>
    </xf>
    <xf numFmtId="0" fontId="0" fillId="0" borderId="70" xfId="0" applyFont="1" applyBorder="1" applyAlignment="1" applyProtection="1">
      <alignment vertical="center" wrapText="1"/>
      <protection locked="0"/>
    </xf>
    <xf numFmtId="0" fontId="0" fillId="0" borderId="13" xfId="0" applyFont="1" applyBorder="1" applyAlignment="1" applyProtection="1">
      <alignment vertical="center" wrapText="1"/>
      <protection locked="0"/>
    </xf>
    <xf numFmtId="0" fontId="97" fillId="31" borderId="64" xfId="0" applyFont="1" applyFill="1" applyBorder="1" applyAlignment="1" applyProtection="1">
      <alignment horizontal="center" vertical="center"/>
    </xf>
    <xf numFmtId="0" fontId="97" fillId="31" borderId="118" xfId="0" applyFont="1" applyFill="1" applyBorder="1" applyAlignment="1" applyProtection="1">
      <alignment horizontal="center" vertical="center"/>
    </xf>
    <xf numFmtId="0" fontId="97" fillId="31" borderId="65" xfId="0" applyFont="1" applyFill="1" applyBorder="1" applyAlignment="1" applyProtection="1">
      <alignment horizontal="center" vertical="center"/>
    </xf>
    <xf numFmtId="0" fontId="97" fillId="31" borderId="17" xfId="0" applyFont="1" applyFill="1" applyBorder="1" applyAlignment="1" applyProtection="1">
      <alignment horizontal="center" vertical="center"/>
    </xf>
    <xf numFmtId="0" fontId="97" fillId="31" borderId="95" xfId="0" applyFont="1" applyFill="1" applyBorder="1" applyAlignment="1" applyProtection="1">
      <alignment horizontal="center" vertical="center"/>
    </xf>
    <xf numFmtId="0" fontId="97" fillId="31" borderId="19" xfId="0" applyFont="1" applyFill="1" applyBorder="1" applyAlignment="1" applyProtection="1">
      <alignment horizontal="center" vertical="center"/>
    </xf>
    <xf numFmtId="0" fontId="38" fillId="31" borderId="129" xfId="0" applyFont="1" applyFill="1" applyBorder="1" applyAlignment="1" applyProtection="1">
      <alignment horizontal="center" vertical="center"/>
      <protection locked="0"/>
    </xf>
    <xf numFmtId="0" fontId="38" fillId="31" borderId="118" xfId="0" applyFont="1" applyFill="1" applyBorder="1" applyAlignment="1" applyProtection="1">
      <alignment horizontal="center" vertical="center"/>
      <protection locked="0"/>
    </xf>
    <xf numFmtId="0" fontId="38" fillId="31" borderId="25" xfId="0" applyFont="1" applyFill="1" applyBorder="1" applyAlignment="1" applyProtection="1">
      <alignment horizontal="center" vertical="center"/>
      <protection locked="0"/>
    </xf>
    <xf numFmtId="0" fontId="38" fillId="31" borderId="17" xfId="0" applyFont="1" applyFill="1" applyBorder="1" applyAlignment="1" applyProtection="1">
      <alignment horizontal="center" vertical="center"/>
      <protection locked="0"/>
    </xf>
    <xf numFmtId="0" fontId="38" fillId="31" borderId="26" xfId="0" applyFont="1" applyFill="1" applyBorder="1" applyAlignment="1" applyProtection="1">
      <alignment horizontal="center" vertical="center"/>
      <protection locked="0"/>
    </xf>
    <xf numFmtId="0" fontId="38" fillId="31" borderId="19" xfId="0" applyFont="1" applyFill="1" applyBorder="1" applyAlignment="1" applyProtection="1">
      <alignment horizontal="center" vertical="center"/>
      <protection locked="0"/>
    </xf>
    <xf numFmtId="0" fontId="0" fillId="0" borderId="10" xfId="0" applyFont="1" applyBorder="1" applyAlignment="1">
      <alignment horizontal="left" vertical="center" wrapText="1"/>
    </xf>
    <xf numFmtId="0" fontId="97" fillId="31" borderId="27" xfId="0" applyFont="1" applyFill="1" applyBorder="1" applyAlignment="1" applyProtection="1">
      <alignment horizontal="center" vertical="center" wrapText="1"/>
    </xf>
    <xf numFmtId="0" fontId="97" fillId="31" borderId="63" xfId="0" applyFont="1" applyFill="1" applyBorder="1" applyAlignment="1" applyProtection="1">
      <alignment horizontal="center" vertical="center" wrapText="1"/>
    </xf>
    <xf numFmtId="0" fontId="97" fillId="31" borderId="34" xfId="0" applyFont="1" applyFill="1" applyBorder="1" applyAlignment="1" applyProtection="1">
      <alignment horizontal="center" vertical="center" wrapText="1"/>
    </xf>
    <xf numFmtId="0" fontId="101" fillId="25" borderId="21" xfId="0" applyFont="1" applyFill="1" applyBorder="1" applyAlignment="1" applyProtection="1">
      <alignment horizontal="center" vertical="top" textRotation="180"/>
    </xf>
    <xf numFmtId="0" fontId="101" fillId="25" borderId="112" xfId="0" applyFont="1" applyFill="1" applyBorder="1" applyAlignment="1" applyProtection="1">
      <alignment horizontal="center" vertical="top" textRotation="180"/>
    </xf>
    <xf numFmtId="0" fontId="101" fillId="25" borderId="132" xfId="0" applyFont="1" applyFill="1" applyBorder="1" applyAlignment="1" applyProtection="1">
      <alignment horizontal="center" vertical="top" textRotation="180"/>
    </xf>
    <xf numFmtId="0" fontId="101" fillId="25" borderId="133" xfId="0" applyFont="1" applyFill="1" applyBorder="1" applyAlignment="1" applyProtection="1">
      <alignment horizontal="center" vertical="top" textRotation="180"/>
    </xf>
    <xf numFmtId="0" fontId="97" fillId="30" borderId="129" xfId="0" applyFont="1" applyFill="1" applyBorder="1" applyAlignment="1" applyProtection="1">
      <alignment horizontal="center" vertical="center" wrapText="1"/>
    </xf>
    <xf numFmtId="0" fontId="97" fillId="30" borderId="43" xfId="0" applyFont="1" applyFill="1" applyBorder="1" applyAlignment="1" applyProtection="1">
      <alignment horizontal="center" vertical="center" wrapText="1"/>
    </xf>
    <xf numFmtId="0" fontId="97" fillId="26" borderId="124" xfId="0" applyFont="1" applyFill="1" applyBorder="1" applyAlignment="1" applyProtection="1">
      <alignment horizontal="center" vertical="center" wrapText="1"/>
    </xf>
    <xf numFmtId="0" fontId="97" fillId="26" borderId="130" xfId="0" applyFont="1" applyFill="1" applyBorder="1" applyAlignment="1" applyProtection="1">
      <alignment horizontal="center" vertical="center" wrapText="1"/>
    </xf>
    <xf numFmtId="0" fontId="97" fillId="31" borderId="126" xfId="0" applyFont="1" applyFill="1" applyBorder="1" applyAlignment="1" applyProtection="1">
      <alignment horizontal="center" vertical="center" wrapText="1"/>
    </xf>
    <xf numFmtId="0" fontId="97" fillId="31" borderId="131" xfId="0" applyFont="1" applyFill="1" applyBorder="1" applyAlignment="1" applyProtection="1">
      <alignment horizontal="center" vertical="center" wrapText="1"/>
    </xf>
    <xf numFmtId="0" fontId="97" fillId="31" borderId="69" xfId="0" applyFont="1" applyFill="1" applyBorder="1" applyAlignment="1" applyProtection="1">
      <alignment horizontal="center" vertical="center" wrapText="1"/>
    </xf>
    <xf numFmtId="0" fontId="97" fillId="31" borderId="128" xfId="0" applyFont="1" applyFill="1" applyBorder="1" applyAlignment="1" applyProtection="1">
      <alignment horizontal="center" vertical="center" wrapText="1"/>
    </xf>
    <xf numFmtId="0" fontId="97" fillId="31" borderId="44" xfId="0" applyFont="1" applyFill="1" applyBorder="1" applyAlignment="1" applyProtection="1">
      <alignment horizontal="center" vertical="center" wrapText="1"/>
    </xf>
    <xf numFmtId="0" fontId="97" fillId="0" borderId="21" xfId="0" applyFont="1" applyFill="1" applyBorder="1" applyAlignment="1" applyProtection="1">
      <alignment horizontal="center" vertical="center" textRotation="180" wrapText="1"/>
    </xf>
    <xf numFmtId="0" fontId="97" fillId="0" borderId="93" xfId="0" applyFont="1" applyFill="1" applyBorder="1" applyAlignment="1" applyProtection="1">
      <alignment horizontal="center" vertical="center" textRotation="180" wrapText="1"/>
    </xf>
    <xf numFmtId="0" fontId="97" fillId="0" borderId="11" xfId="0" applyFont="1" applyFill="1" applyBorder="1" applyAlignment="1" applyProtection="1">
      <alignment horizontal="center" vertical="center" textRotation="180" wrapText="1"/>
    </xf>
    <xf numFmtId="0" fontId="97" fillId="0" borderId="12" xfId="0" applyFont="1" applyFill="1" applyBorder="1" applyAlignment="1" applyProtection="1">
      <alignment horizontal="center" vertical="center" textRotation="180" wrapText="1"/>
    </xf>
    <xf numFmtId="0" fontId="97" fillId="0" borderId="22" xfId="0" applyFont="1" applyFill="1" applyBorder="1" applyAlignment="1" applyProtection="1">
      <alignment horizontal="center" vertical="center" textRotation="180" wrapText="1"/>
    </xf>
    <xf numFmtId="0" fontId="97" fillId="0" borderId="91" xfId="0" applyFont="1" applyFill="1" applyBorder="1" applyAlignment="1" applyProtection="1">
      <alignment horizontal="center" vertical="center" textRotation="180" wrapText="1"/>
    </xf>
    <xf numFmtId="0" fontId="155" fillId="0" borderId="0" xfId="45" applyFont="1" applyBorder="1" applyAlignment="1">
      <alignment horizontal="center" vertical="center"/>
    </xf>
    <xf numFmtId="0" fontId="154" fillId="0" borderId="0" xfId="45" applyFont="1" applyBorder="1" applyAlignment="1">
      <alignment horizontal="center" vertical="center"/>
    </xf>
    <xf numFmtId="0" fontId="39" fillId="0" borderId="0" xfId="0" applyFont="1" applyBorder="1" applyAlignment="1">
      <alignment horizontal="right" vertical="center"/>
    </xf>
    <xf numFmtId="0" fontId="107" fillId="33" borderId="72" xfId="71" applyFont="1" applyFill="1" applyBorder="1" applyAlignment="1">
      <alignment horizontal="center" vertical="center" wrapText="1"/>
    </xf>
    <xf numFmtId="0" fontId="107" fillId="33" borderId="13" xfId="71" applyFont="1" applyFill="1" applyBorder="1" applyAlignment="1">
      <alignment horizontal="center" vertical="center" wrapText="1"/>
    </xf>
    <xf numFmtId="49" fontId="107" fillId="24" borderId="10" xfId="0" applyNumberFormat="1" applyFont="1" applyFill="1" applyBorder="1" applyAlignment="1" applyProtection="1">
      <alignment horizontal="center" vertical="center"/>
    </xf>
    <xf numFmtId="49" fontId="116" fillId="0" borderId="10" xfId="0" applyNumberFormat="1" applyFont="1" applyFill="1" applyBorder="1" applyAlignment="1" applyProtection="1">
      <alignment horizontal="center" vertical="center" wrapText="1"/>
    </xf>
    <xf numFmtId="49" fontId="116" fillId="0" borderId="10" xfId="0" applyNumberFormat="1" applyFont="1" applyBorder="1" applyAlignment="1" applyProtection="1">
      <alignment horizontal="center" vertical="center"/>
    </xf>
    <xf numFmtId="0" fontId="110" fillId="39" borderId="72" xfId="71" applyFont="1" applyFill="1" applyBorder="1" applyAlignment="1">
      <alignment horizontal="center" vertical="center"/>
    </xf>
    <xf numFmtId="0" fontId="111" fillId="39" borderId="72" xfId="71" applyFont="1" applyFill="1" applyBorder="1" applyAlignment="1">
      <alignment horizontal="left" vertical="center"/>
    </xf>
    <xf numFmtId="0" fontId="111" fillId="39" borderId="13" xfId="71" applyFont="1" applyFill="1" applyBorder="1" applyAlignment="1">
      <alignment horizontal="left" vertical="center"/>
    </xf>
    <xf numFmtId="0" fontId="111" fillId="39" borderId="10" xfId="71" applyFont="1" applyFill="1" applyBorder="1" applyAlignment="1">
      <alignment horizontal="left" vertical="center"/>
    </xf>
    <xf numFmtId="0" fontId="110" fillId="36" borderId="10" xfId="71" applyFont="1" applyFill="1" applyBorder="1" applyAlignment="1">
      <alignment horizontal="left" vertical="top" wrapText="1"/>
    </xf>
    <xf numFmtId="0" fontId="111" fillId="29" borderId="10" xfId="71" applyFont="1" applyFill="1" applyBorder="1" applyAlignment="1">
      <alignment horizontal="center" vertical="center"/>
    </xf>
    <xf numFmtId="0" fontId="110" fillId="36" borderId="72" xfId="71" applyFont="1" applyFill="1" applyBorder="1" applyAlignment="1">
      <alignment horizontal="center" vertical="center"/>
    </xf>
    <xf numFmtId="0" fontId="111" fillId="37" borderId="10" xfId="71" applyFont="1" applyFill="1" applyBorder="1" applyAlignment="1">
      <alignment horizontal="left" vertical="top" wrapText="1"/>
    </xf>
    <xf numFmtId="0" fontId="110" fillId="36" borderId="72" xfId="71" applyFont="1" applyFill="1" applyBorder="1" applyAlignment="1">
      <alignment horizontal="left" vertical="top" wrapText="1"/>
    </xf>
    <xf numFmtId="0" fontId="110" fillId="36" borderId="13" xfId="71" applyFont="1" applyFill="1" applyBorder="1" applyAlignment="1">
      <alignment horizontal="left" vertical="top" wrapText="1"/>
    </xf>
    <xf numFmtId="0" fontId="111" fillId="36" borderId="13" xfId="71" applyFont="1" applyFill="1" applyBorder="1" applyAlignment="1">
      <alignment horizontal="left" vertical="top" wrapText="1"/>
    </xf>
    <xf numFmtId="0" fontId="110" fillId="0" borderId="22" xfId="71" applyFont="1" applyFill="1" applyBorder="1" applyAlignment="1">
      <alignment horizontal="left" vertical="top" wrapText="1"/>
    </xf>
    <xf numFmtId="0" fontId="110" fillId="0" borderId="92" xfId="71" applyFont="1" applyFill="1" applyBorder="1" applyAlignment="1">
      <alignment horizontal="left" vertical="top" wrapText="1"/>
    </xf>
    <xf numFmtId="0" fontId="110" fillId="0" borderId="91" xfId="71" applyFont="1" applyFill="1" applyBorder="1" applyAlignment="1">
      <alignment horizontal="left" vertical="top" wrapText="1"/>
    </xf>
    <xf numFmtId="0" fontId="110" fillId="35" borderId="72" xfId="71" applyFont="1" applyFill="1" applyBorder="1" applyAlignment="1">
      <alignment horizontal="center" vertical="center"/>
    </xf>
    <xf numFmtId="0" fontId="111" fillId="35" borderId="72" xfId="71" applyFont="1" applyFill="1" applyBorder="1" applyAlignment="1">
      <alignment horizontal="left" vertical="top" wrapText="1"/>
    </xf>
    <xf numFmtId="0" fontId="111" fillId="35" borderId="13" xfId="71" applyFont="1" applyFill="1" applyBorder="1" applyAlignment="1">
      <alignment horizontal="left" vertical="top" wrapText="1"/>
    </xf>
    <xf numFmtId="0" fontId="111" fillId="35" borderId="10" xfId="71" applyFont="1" applyFill="1" applyBorder="1" applyAlignment="1">
      <alignment horizontal="left" vertical="top" wrapText="1"/>
    </xf>
    <xf numFmtId="0" fontId="107" fillId="34" borderId="108" xfId="71" applyFont="1" applyFill="1" applyBorder="1" applyAlignment="1">
      <alignment horizontal="center" vertical="center"/>
    </xf>
    <xf numFmtId="0" fontId="107" fillId="34" borderId="95" xfId="71" applyFont="1" applyFill="1" applyBorder="1" applyAlignment="1">
      <alignment horizontal="center" vertical="center"/>
    </xf>
    <xf numFmtId="0" fontId="107" fillId="34" borderId="16" xfId="71" applyFont="1" applyFill="1" applyBorder="1" applyAlignment="1">
      <alignment horizontal="left" vertical="top"/>
    </xf>
    <xf numFmtId="0" fontId="107" fillId="34" borderId="19" xfId="71" applyFont="1" applyFill="1" applyBorder="1" applyAlignment="1">
      <alignment horizontal="left" vertical="top"/>
    </xf>
    <xf numFmtId="0" fontId="107" fillId="34" borderId="11" xfId="71" applyFont="1" applyFill="1" applyBorder="1" applyAlignment="1">
      <alignment horizontal="center" vertical="center"/>
    </xf>
    <xf numFmtId="0" fontId="107" fillId="34" borderId="12" xfId="71" applyFont="1" applyFill="1" applyBorder="1" applyAlignment="1">
      <alignment horizontal="center" vertical="center"/>
    </xf>
    <xf numFmtId="0" fontId="110" fillId="0" borderId="11" xfId="71" applyFont="1" applyFill="1" applyBorder="1" applyAlignment="1">
      <alignment horizontal="left" vertical="top" wrapText="1"/>
    </xf>
    <xf numFmtId="0" fontId="110" fillId="0" borderId="14" xfId="71" applyFont="1" applyFill="1" applyBorder="1" applyAlignment="1">
      <alignment horizontal="left" vertical="top" wrapText="1"/>
    </xf>
    <xf numFmtId="0" fontId="110" fillId="0" borderId="12" xfId="71" applyFont="1" applyFill="1" applyBorder="1" applyAlignment="1">
      <alignment horizontal="left" vertical="top" wrapText="1"/>
    </xf>
    <xf numFmtId="0" fontId="107" fillId="33" borderId="10" xfId="71" applyFont="1" applyFill="1" applyBorder="1" applyAlignment="1">
      <alignment horizontal="center" vertical="center"/>
    </xf>
    <xf numFmtId="0" fontId="107" fillId="33" borderId="23" xfId="71" applyFont="1" applyFill="1" applyBorder="1" applyAlignment="1">
      <alignment horizontal="center" vertical="center" wrapText="1"/>
    </xf>
    <xf numFmtId="0" fontId="110" fillId="35" borderId="72" xfId="71" applyFont="1" applyFill="1" applyBorder="1" applyAlignment="1">
      <alignment horizontal="center" vertical="center" wrapText="1"/>
    </xf>
    <xf numFmtId="0" fontId="110" fillId="36" borderId="72" xfId="71" applyFont="1" applyFill="1" applyBorder="1" applyAlignment="1">
      <alignment horizontal="center" vertical="center" wrapText="1"/>
    </xf>
    <xf numFmtId="0" fontId="107" fillId="33" borderId="71" xfId="71" applyFont="1" applyFill="1" applyBorder="1" applyAlignment="1">
      <alignment horizontal="center" vertical="center" wrapText="1"/>
    </xf>
    <xf numFmtId="0" fontId="110" fillId="38" borderId="72" xfId="71" applyFont="1" applyFill="1" applyBorder="1" applyAlignment="1">
      <alignment horizontal="center" vertical="center"/>
    </xf>
    <xf numFmtId="0" fontId="111" fillId="38" borderId="72" xfId="71" applyFont="1" applyFill="1" applyBorder="1" applyAlignment="1">
      <alignment horizontal="left" vertical="center"/>
    </xf>
    <xf numFmtId="0" fontId="111" fillId="38" borderId="13" xfId="71" applyFont="1" applyFill="1" applyBorder="1" applyAlignment="1">
      <alignment horizontal="left" vertical="center"/>
    </xf>
    <xf numFmtId="0" fontId="111" fillId="38" borderId="10" xfId="71" applyFont="1" applyFill="1" applyBorder="1" applyAlignment="1">
      <alignment horizontal="left" vertical="center"/>
    </xf>
    <xf numFmtId="0" fontId="110" fillId="37" borderId="72" xfId="71" applyFont="1" applyFill="1" applyBorder="1" applyAlignment="1">
      <alignment horizontal="center" vertical="center"/>
    </xf>
    <xf numFmtId="0" fontId="111" fillId="37" borderId="72" xfId="71" applyFont="1" applyFill="1" applyBorder="1" applyAlignment="1">
      <alignment horizontal="left" vertical="top" wrapText="1"/>
    </xf>
    <xf numFmtId="0" fontId="111" fillId="37" borderId="13" xfId="71" applyFont="1" applyFill="1" applyBorder="1" applyAlignment="1">
      <alignment horizontal="left" vertical="top" wrapText="1"/>
    </xf>
    <xf numFmtId="0" fontId="108" fillId="32" borderId="72" xfId="71" applyFont="1" applyFill="1" applyBorder="1" applyAlignment="1">
      <alignment horizontal="center" vertical="center"/>
    </xf>
    <xf numFmtId="0" fontId="108" fillId="32" borderId="71" xfId="71" applyFont="1" applyFill="1" applyBorder="1" applyAlignment="1">
      <alignment horizontal="center" vertical="center"/>
    </xf>
    <xf numFmtId="0" fontId="108" fillId="32" borderId="47" xfId="71" applyFont="1" applyFill="1" applyBorder="1" applyAlignment="1">
      <alignment horizontal="center" vertical="center"/>
    </xf>
    <xf numFmtId="0" fontId="107" fillId="27" borderId="72" xfId="71" applyFont="1" applyFill="1" applyBorder="1" applyAlignment="1">
      <alignment horizontal="center" vertical="center"/>
    </xf>
    <xf numFmtId="0" fontId="107" fillId="27" borderId="71" xfId="71" applyFont="1" applyFill="1" applyBorder="1" applyAlignment="1">
      <alignment horizontal="center" vertical="center"/>
    </xf>
    <xf numFmtId="0" fontId="107" fillId="27" borderId="47" xfId="71" applyFont="1" applyFill="1" applyBorder="1" applyAlignment="1">
      <alignment horizontal="center" vertical="center"/>
    </xf>
    <xf numFmtId="0" fontId="107" fillId="27" borderId="72" xfId="71" applyFont="1" applyFill="1" applyBorder="1" applyAlignment="1">
      <alignment horizontal="center" vertical="center" wrapText="1"/>
    </xf>
    <xf numFmtId="0" fontId="107" fillId="27" borderId="71" xfId="71" applyFont="1" applyFill="1" applyBorder="1" applyAlignment="1">
      <alignment horizontal="center" vertical="center" wrapText="1"/>
    </xf>
    <xf numFmtId="0" fontId="107" fillId="27" borderId="47" xfId="71" applyFont="1" applyFill="1" applyBorder="1" applyAlignment="1">
      <alignment horizontal="center" vertical="center" wrapText="1"/>
    </xf>
    <xf numFmtId="0" fontId="107" fillId="33" borderId="72" xfId="71" applyFont="1" applyFill="1" applyBorder="1" applyAlignment="1">
      <alignment horizontal="center" vertical="center"/>
    </xf>
    <xf numFmtId="0" fontId="107" fillId="33" borderId="13" xfId="71" applyFont="1" applyFill="1" applyBorder="1" applyAlignment="1">
      <alignment horizontal="center" vertical="center"/>
    </xf>
    <xf numFmtId="49" fontId="108" fillId="32" borderId="72" xfId="82" applyNumberFormat="1" applyFont="1" applyFill="1" applyBorder="1" applyAlignment="1">
      <alignment horizontal="center" vertical="center"/>
    </xf>
    <xf numFmtId="49" fontId="108" fillId="32" borderId="71" xfId="82" applyNumberFormat="1" applyFont="1" applyFill="1" applyBorder="1" applyAlignment="1">
      <alignment horizontal="center" vertical="center"/>
    </xf>
    <xf numFmtId="49" fontId="108" fillId="32" borderId="47" xfId="82" applyNumberFormat="1" applyFont="1" applyFill="1" applyBorder="1" applyAlignment="1">
      <alignment horizontal="center" vertical="center"/>
    </xf>
    <xf numFmtId="49" fontId="108" fillId="32" borderId="13" xfId="82" applyNumberFormat="1" applyFont="1" applyFill="1" applyBorder="1" applyAlignment="1">
      <alignment horizontal="center" vertical="center"/>
    </xf>
    <xf numFmtId="49" fontId="97" fillId="27" borderId="72" xfId="82" applyNumberFormat="1" applyFont="1" applyFill="1" applyBorder="1" applyAlignment="1">
      <alignment horizontal="center" vertical="center" wrapText="1"/>
    </xf>
    <xf numFmtId="49" fontId="97" fillId="27" borderId="71" xfId="82" applyNumberFormat="1" applyFont="1" applyFill="1" applyBorder="1" applyAlignment="1">
      <alignment horizontal="center" vertical="center"/>
    </xf>
    <xf numFmtId="49" fontId="97" fillId="27" borderId="47" xfId="82" applyNumberFormat="1" applyFont="1" applyFill="1" applyBorder="1" applyAlignment="1">
      <alignment horizontal="center" vertical="center"/>
    </xf>
    <xf numFmtId="49" fontId="97" fillId="27" borderId="72" xfId="82" applyNumberFormat="1" applyFont="1" applyFill="1" applyBorder="1" applyAlignment="1">
      <alignment horizontal="center" vertical="center"/>
    </xf>
    <xf numFmtId="49" fontId="97" fillId="33" borderId="72" xfId="82" applyNumberFormat="1" applyFont="1" applyFill="1" applyBorder="1" applyAlignment="1">
      <alignment horizontal="center" vertical="center" wrapText="1"/>
    </xf>
    <xf numFmtId="49" fontId="97" fillId="33" borderId="71" xfId="82" applyNumberFormat="1" applyFont="1" applyFill="1" applyBorder="1" applyAlignment="1">
      <alignment horizontal="center" vertical="center" wrapText="1"/>
    </xf>
    <xf numFmtId="49" fontId="97" fillId="33" borderId="10" xfId="82" applyNumberFormat="1" applyFont="1" applyFill="1" applyBorder="1" applyAlignment="1">
      <alignment horizontal="center" vertical="center"/>
    </xf>
    <xf numFmtId="49" fontId="97" fillId="33" borderId="23" xfId="82" applyNumberFormat="1" applyFont="1" applyFill="1" applyBorder="1" applyAlignment="1">
      <alignment horizontal="center" vertical="center" wrapText="1"/>
    </xf>
    <xf numFmtId="49" fontId="97" fillId="33" borderId="72" xfId="82" applyNumberFormat="1" applyFont="1" applyFill="1" applyBorder="1" applyAlignment="1">
      <alignment horizontal="center" vertical="center"/>
    </xf>
    <xf numFmtId="49" fontId="97" fillId="33" borderId="13" xfId="82" applyNumberFormat="1" applyFont="1" applyFill="1" applyBorder="1" applyAlignment="1">
      <alignment horizontal="center" vertical="center"/>
    </xf>
    <xf numFmtId="49" fontId="97" fillId="33" borderId="13" xfId="82" applyNumberFormat="1" applyFont="1" applyFill="1" applyBorder="1" applyAlignment="1">
      <alignment horizontal="center" vertical="center" wrapText="1"/>
    </xf>
    <xf numFmtId="49" fontId="97" fillId="34" borderId="72" xfId="82" applyNumberFormat="1" applyFont="1" applyFill="1" applyBorder="1" applyAlignment="1">
      <alignment horizontal="left" vertical="top"/>
    </xf>
    <xf numFmtId="49" fontId="97" fillId="34" borderId="13" xfId="82" applyNumberFormat="1" applyFont="1" applyFill="1" applyBorder="1" applyAlignment="1">
      <alignment horizontal="left" vertical="top"/>
    </xf>
    <xf numFmtId="49" fontId="97" fillId="0" borderId="10" xfId="82" applyNumberFormat="1" applyFont="1" applyFill="1" applyBorder="1" applyAlignment="1">
      <alignment horizontal="left" vertical="center" wrapText="1"/>
    </xf>
    <xf numFmtId="49" fontId="97" fillId="0" borderId="23" xfId="82" applyNumberFormat="1" applyFont="1" applyFill="1" applyBorder="1" applyAlignment="1">
      <alignment horizontal="left" vertical="center" wrapText="1"/>
    </xf>
    <xf numFmtId="49" fontId="113" fillId="40" borderId="11" xfId="82" applyNumberFormat="1" applyFont="1" applyFill="1" applyBorder="1" applyAlignment="1">
      <alignment horizontal="center" vertical="center" wrapText="1"/>
    </xf>
    <xf numFmtId="49" fontId="113" fillId="40" borderId="12" xfId="82" applyNumberFormat="1" applyFont="1" applyFill="1" applyBorder="1" applyAlignment="1">
      <alignment horizontal="center" vertical="center" wrapText="1"/>
    </xf>
    <xf numFmtId="49" fontId="110" fillId="40" borderId="72" xfId="82" applyNumberFormat="1" applyFont="1" applyFill="1" applyBorder="1" applyAlignment="1">
      <alignment horizontal="center" vertical="center" wrapText="1"/>
    </xf>
    <xf numFmtId="49" fontId="110" fillId="40" borderId="72" xfId="82" applyNumberFormat="1" applyFont="1" applyFill="1" applyBorder="1" applyAlignment="1">
      <alignment horizontal="center" vertical="center"/>
    </xf>
    <xf numFmtId="49" fontId="113" fillId="40" borderId="108" xfId="82" applyNumberFormat="1" applyFont="1" applyFill="1" applyBorder="1" applyAlignment="1">
      <alignment horizontal="left" vertical="center" wrapText="1"/>
    </xf>
    <xf numFmtId="49" fontId="113" fillId="40" borderId="16" xfId="82" applyNumberFormat="1" applyFont="1" applyFill="1" applyBorder="1" applyAlignment="1">
      <alignment horizontal="left" vertical="center" wrapText="1"/>
    </xf>
    <xf numFmtId="49" fontId="113" fillId="40" borderId="95" xfId="82" applyNumberFormat="1" applyFont="1" applyFill="1" applyBorder="1" applyAlignment="1">
      <alignment horizontal="left" vertical="center" wrapText="1"/>
    </xf>
    <xf numFmtId="49" fontId="113" fillId="40" borderId="19" xfId="82" applyNumberFormat="1" applyFont="1" applyFill="1" applyBorder="1" applyAlignment="1">
      <alignment horizontal="left" vertical="center" wrapText="1"/>
    </xf>
    <xf numFmtId="49" fontId="113" fillId="36" borderId="108" xfId="82" applyNumberFormat="1" applyFont="1" applyFill="1" applyBorder="1" applyAlignment="1">
      <alignment horizontal="left" vertical="center" wrapText="1"/>
    </xf>
    <xf numFmtId="49" fontId="113" fillId="36" borderId="16" xfId="82" applyNumberFormat="1" applyFont="1" applyFill="1" applyBorder="1" applyAlignment="1">
      <alignment horizontal="left" vertical="center" wrapText="1"/>
    </xf>
    <xf numFmtId="49" fontId="113" fillId="36" borderId="65" xfId="82" applyNumberFormat="1" applyFont="1" applyFill="1" applyBorder="1" applyAlignment="1">
      <alignment horizontal="left" vertical="center" wrapText="1"/>
    </xf>
    <xf numFmtId="49" fontId="113" fillId="36" borderId="17" xfId="82" applyNumberFormat="1" applyFont="1" applyFill="1" applyBorder="1" applyAlignment="1">
      <alignment horizontal="left" vertical="center" wrapText="1"/>
    </xf>
    <xf numFmtId="49" fontId="113" fillId="36" borderId="95" xfId="82" applyNumberFormat="1" applyFont="1" applyFill="1" applyBorder="1" applyAlignment="1">
      <alignment horizontal="left" vertical="center" wrapText="1"/>
    </xf>
    <xf numFmtId="49" fontId="113" fillId="36" borderId="19" xfId="82" applyNumberFormat="1" applyFont="1" applyFill="1" applyBorder="1" applyAlignment="1">
      <alignment horizontal="left" vertical="center" wrapText="1"/>
    </xf>
    <xf numFmtId="49" fontId="110" fillId="35" borderId="72" xfId="82" applyNumberFormat="1" applyFont="1" applyFill="1" applyBorder="1" applyAlignment="1">
      <alignment horizontal="center" vertical="center"/>
    </xf>
    <xf numFmtId="49" fontId="113" fillId="35" borderId="108" xfId="82" applyNumberFormat="1" applyFont="1" applyFill="1" applyBorder="1" applyAlignment="1">
      <alignment horizontal="left" vertical="center" wrapText="1"/>
    </xf>
    <xf numFmtId="49" fontId="113" fillId="35" borderId="16" xfId="82" applyNumberFormat="1" applyFont="1" applyFill="1" applyBorder="1" applyAlignment="1">
      <alignment horizontal="left" vertical="center" wrapText="1"/>
    </xf>
    <xf numFmtId="49" fontId="113" fillId="35" borderId="95" xfId="82" applyNumberFormat="1" applyFont="1" applyFill="1" applyBorder="1" applyAlignment="1">
      <alignment horizontal="left" vertical="center" wrapText="1"/>
    </xf>
    <xf numFmtId="49" fontId="113" fillId="35" borderId="19" xfId="82" applyNumberFormat="1" applyFont="1" applyFill="1" applyBorder="1" applyAlignment="1">
      <alignment horizontal="left" vertical="center" wrapText="1"/>
    </xf>
    <xf numFmtId="49" fontId="113" fillId="35" borderId="10" xfId="82" applyNumberFormat="1" applyFont="1" applyFill="1" applyBorder="1" applyAlignment="1">
      <alignment horizontal="left" vertical="center" wrapText="1"/>
    </xf>
    <xf numFmtId="49" fontId="113" fillId="37" borderId="10" xfId="82" applyNumberFormat="1" applyFont="1" applyFill="1" applyBorder="1" applyAlignment="1">
      <alignment horizontal="left" vertical="center" wrapText="1"/>
    </xf>
    <xf numFmtId="49" fontId="113" fillId="40" borderId="14" xfId="82" applyNumberFormat="1" applyFont="1" applyFill="1" applyBorder="1" applyAlignment="1">
      <alignment horizontal="center" vertical="center" wrapText="1"/>
    </xf>
    <xf numFmtId="49" fontId="110" fillId="36" borderId="72" xfId="82" applyNumberFormat="1" applyFont="1" applyFill="1" applyBorder="1" applyAlignment="1">
      <alignment horizontal="center" vertical="center"/>
    </xf>
    <xf numFmtId="49" fontId="114" fillId="36" borderId="108" xfId="82" applyNumberFormat="1" applyFont="1" applyFill="1" applyBorder="1" applyAlignment="1">
      <alignment horizontal="left" vertical="center" wrapText="1"/>
    </xf>
    <xf numFmtId="49" fontId="114" fillId="36" borderId="16" xfId="82" applyNumberFormat="1" applyFont="1" applyFill="1" applyBorder="1" applyAlignment="1">
      <alignment horizontal="left" vertical="center" wrapText="1"/>
    </xf>
    <xf numFmtId="49" fontId="114" fillId="36" borderId="65" xfId="82" applyNumberFormat="1" applyFont="1" applyFill="1" applyBorder="1" applyAlignment="1">
      <alignment horizontal="left" vertical="center" wrapText="1"/>
    </xf>
    <xf numFmtId="49" fontId="114" fillId="36" borderId="17" xfId="82" applyNumberFormat="1" applyFont="1" applyFill="1" applyBorder="1" applyAlignment="1">
      <alignment horizontal="left" vertical="center" wrapText="1"/>
    </xf>
    <xf numFmtId="49" fontId="114" fillId="36" borderId="95" xfId="82" applyNumberFormat="1" applyFont="1" applyFill="1" applyBorder="1" applyAlignment="1">
      <alignment horizontal="left" vertical="center" wrapText="1"/>
    </xf>
    <xf numFmtId="49" fontId="114" fillId="36" borderId="19" xfId="82" applyNumberFormat="1" applyFont="1" applyFill="1" applyBorder="1" applyAlignment="1">
      <alignment horizontal="left" vertical="center" wrapText="1"/>
    </xf>
    <xf numFmtId="49" fontId="113" fillId="36" borderId="10" xfId="82" applyNumberFormat="1" applyFont="1" applyFill="1" applyBorder="1" applyAlignment="1">
      <alignment horizontal="left" vertical="center" wrapText="1"/>
    </xf>
    <xf numFmtId="49" fontId="114" fillId="36" borderId="10" xfId="82" applyNumberFormat="1" applyFont="1" applyFill="1" applyBorder="1" applyAlignment="1">
      <alignment horizontal="left" vertical="center" wrapText="1"/>
    </xf>
    <xf numFmtId="49" fontId="110" fillId="37" borderId="72" xfId="82" applyNumberFormat="1" applyFont="1" applyFill="1" applyBorder="1" applyAlignment="1">
      <alignment horizontal="center" vertical="center"/>
    </xf>
    <xf numFmtId="49" fontId="114" fillId="37" borderId="108" xfId="82" applyNumberFormat="1" applyFont="1" applyFill="1" applyBorder="1" applyAlignment="1">
      <alignment horizontal="left" vertical="center" wrapText="1"/>
    </xf>
    <xf numFmtId="49" fontId="114" fillId="37" borderId="16" xfId="82" applyNumberFormat="1" applyFont="1" applyFill="1" applyBorder="1" applyAlignment="1">
      <alignment horizontal="left" vertical="center" wrapText="1"/>
    </xf>
    <xf numFmtId="49" fontId="114" fillId="37" borderId="65" xfId="82" applyNumberFormat="1" applyFont="1" applyFill="1" applyBorder="1" applyAlignment="1">
      <alignment horizontal="left" vertical="center" wrapText="1"/>
    </xf>
    <xf numFmtId="49" fontId="114" fillId="37" borderId="17" xfId="82" applyNumberFormat="1" applyFont="1" applyFill="1" applyBorder="1" applyAlignment="1">
      <alignment horizontal="left" vertical="center" wrapText="1"/>
    </xf>
    <xf numFmtId="49" fontId="114" fillId="37" borderId="95" xfId="82" applyNumberFormat="1" applyFont="1" applyFill="1" applyBorder="1" applyAlignment="1">
      <alignment horizontal="left" vertical="center" wrapText="1"/>
    </xf>
    <xf numFmtId="49" fontId="114" fillId="37" borderId="19" xfId="82" applyNumberFormat="1" applyFont="1" applyFill="1" applyBorder="1" applyAlignment="1">
      <alignment horizontal="left" vertical="center" wrapText="1"/>
    </xf>
    <xf numFmtId="49" fontId="113" fillId="37" borderId="108" xfId="82" applyNumberFormat="1" applyFont="1" applyFill="1" applyBorder="1" applyAlignment="1">
      <alignment horizontal="left" vertical="center" wrapText="1"/>
    </xf>
    <xf numFmtId="49" fontId="113" fillId="37" borderId="16" xfId="82" applyNumberFormat="1" applyFont="1" applyFill="1" applyBorder="1" applyAlignment="1">
      <alignment horizontal="left" vertical="center" wrapText="1"/>
    </xf>
    <xf numFmtId="49" fontId="113" fillId="37" borderId="65" xfId="82" applyNumberFormat="1" applyFont="1" applyFill="1" applyBorder="1" applyAlignment="1">
      <alignment horizontal="left" vertical="center" wrapText="1"/>
    </xf>
    <xf numFmtId="49" fontId="113" fillId="37" borderId="17" xfId="82" applyNumberFormat="1" applyFont="1" applyFill="1" applyBorder="1" applyAlignment="1">
      <alignment horizontal="left" vertical="center" wrapText="1"/>
    </xf>
    <xf numFmtId="49" fontId="113" fillId="37" borderId="95" xfId="82" applyNumberFormat="1" applyFont="1" applyFill="1" applyBorder="1" applyAlignment="1">
      <alignment horizontal="left" vertical="center" wrapText="1"/>
    </xf>
    <xf numFmtId="49" fontId="113" fillId="37" borderId="19" xfId="82" applyNumberFormat="1" applyFont="1" applyFill="1" applyBorder="1" applyAlignment="1">
      <alignment horizontal="left" vertical="center" wrapText="1"/>
    </xf>
    <xf numFmtId="49" fontId="113" fillId="39" borderId="10" xfId="82" applyNumberFormat="1" applyFont="1" applyFill="1" applyBorder="1" applyAlignment="1">
      <alignment horizontal="left" vertical="center" wrapText="1"/>
    </xf>
    <xf numFmtId="49" fontId="110" fillId="38" borderId="72" xfId="82" applyNumberFormat="1" applyFont="1" applyFill="1" applyBorder="1" applyAlignment="1">
      <alignment horizontal="center" vertical="center"/>
    </xf>
    <xf numFmtId="49" fontId="114" fillId="38" borderId="108" xfId="82" applyNumberFormat="1" applyFont="1" applyFill="1" applyBorder="1" applyAlignment="1">
      <alignment horizontal="left" vertical="center" wrapText="1"/>
    </xf>
    <xf numFmtId="49" fontId="114" fillId="38" borderId="16" xfId="82" applyNumberFormat="1" applyFont="1" applyFill="1" applyBorder="1" applyAlignment="1">
      <alignment horizontal="left" vertical="center"/>
    </xf>
    <xf numFmtId="49" fontId="114" fillId="38" borderId="65" xfId="82" applyNumberFormat="1" applyFont="1" applyFill="1" applyBorder="1" applyAlignment="1">
      <alignment horizontal="left" vertical="center"/>
    </xf>
    <xf numFmtId="49" fontId="114" fillId="38" borderId="17" xfId="82" applyNumberFormat="1" applyFont="1" applyFill="1" applyBorder="1" applyAlignment="1">
      <alignment horizontal="left" vertical="center"/>
    </xf>
    <xf numFmtId="49" fontId="114" fillId="38" borderId="95" xfId="82" applyNumberFormat="1" applyFont="1" applyFill="1" applyBorder="1" applyAlignment="1">
      <alignment horizontal="left" vertical="center"/>
    </xf>
    <xf numFmtId="49" fontId="114" fillId="38" borderId="19" xfId="82" applyNumberFormat="1" applyFont="1" applyFill="1" applyBorder="1" applyAlignment="1">
      <alignment horizontal="left" vertical="center"/>
    </xf>
    <xf numFmtId="49" fontId="113" fillId="38" borderId="10" xfId="82" applyNumberFormat="1" applyFont="1" applyFill="1" applyBorder="1" applyAlignment="1">
      <alignment horizontal="left" vertical="center" wrapText="1"/>
    </xf>
    <xf numFmtId="49" fontId="113" fillId="38" borderId="108" xfId="82" applyNumberFormat="1" applyFont="1" applyFill="1" applyBorder="1" applyAlignment="1">
      <alignment horizontal="left" vertical="center" wrapText="1"/>
    </xf>
    <xf numFmtId="49" fontId="113" fillId="38" borderId="16" xfId="82" applyNumberFormat="1" applyFont="1" applyFill="1" applyBorder="1" applyAlignment="1">
      <alignment horizontal="left" vertical="center" wrapText="1"/>
    </xf>
    <xf numFmtId="49" fontId="113" fillId="38" borderId="65" xfId="82" applyNumberFormat="1" applyFont="1" applyFill="1" applyBorder="1" applyAlignment="1">
      <alignment horizontal="left" vertical="center" wrapText="1"/>
    </xf>
    <xf numFmtId="49" fontId="113" fillId="38" borderId="17" xfId="82" applyNumberFormat="1" applyFont="1" applyFill="1" applyBorder="1" applyAlignment="1">
      <alignment horizontal="left" vertical="center" wrapText="1"/>
    </xf>
    <xf numFmtId="49" fontId="113" fillId="38" borderId="95" xfId="82" applyNumberFormat="1" applyFont="1" applyFill="1" applyBorder="1" applyAlignment="1">
      <alignment horizontal="left" vertical="center" wrapText="1"/>
    </xf>
    <xf numFmtId="49" fontId="113" fillId="38" borderId="19" xfId="82" applyNumberFormat="1" applyFont="1" applyFill="1" applyBorder="1" applyAlignment="1">
      <alignment horizontal="left" vertical="center" wrapText="1"/>
    </xf>
    <xf numFmtId="49" fontId="110" fillId="39" borderId="72" xfId="82" applyNumberFormat="1" applyFont="1" applyFill="1" applyBorder="1" applyAlignment="1">
      <alignment horizontal="center" vertical="center"/>
    </xf>
    <xf numFmtId="49" fontId="114" fillId="39" borderId="108" xfId="82" applyNumberFormat="1" applyFont="1" applyFill="1" applyBorder="1" applyAlignment="1">
      <alignment horizontal="left" vertical="center" wrapText="1"/>
    </xf>
    <xf numFmtId="49" fontId="114" fillId="39" borderId="16" xfId="82" applyNumberFormat="1" applyFont="1" applyFill="1" applyBorder="1" applyAlignment="1">
      <alignment horizontal="left" vertical="center"/>
    </xf>
    <xf numFmtId="49" fontId="114" fillId="39" borderId="65" xfId="82" applyNumberFormat="1" applyFont="1" applyFill="1" applyBorder="1" applyAlignment="1">
      <alignment horizontal="left" vertical="center"/>
    </xf>
    <xf numFmtId="49" fontId="114" fillId="39" borderId="17" xfId="82" applyNumberFormat="1" applyFont="1" applyFill="1" applyBorder="1" applyAlignment="1">
      <alignment horizontal="left" vertical="center"/>
    </xf>
    <xf numFmtId="49" fontId="114" fillId="39" borderId="95" xfId="82" applyNumberFormat="1" applyFont="1" applyFill="1" applyBorder="1" applyAlignment="1">
      <alignment horizontal="left" vertical="center"/>
    </xf>
    <xf numFmtId="49" fontId="114" fillId="39" borderId="19" xfId="82" applyNumberFormat="1" applyFont="1" applyFill="1" applyBorder="1" applyAlignment="1">
      <alignment horizontal="left" vertical="center"/>
    </xf>
    <xf numFmtId="49" fontId="113" fillId="39" borderId="108" xfId="82" applyNumberFormat="1" applyFont="1" applyFill="1" applyBorder="1" applyAlignment="1">
      <alignment horizontal="left" vertical="center" wrapText="1"/>
    </xf>
    <xf numFmtId="49" fontId="113" fillId="39" borderId="16" xfId="82" applyNumberFormat="1" applyFont="1" applyFill="1" applyBorder="1" applyAlignment="1">
      <alignment horizontal="left" vertical="center" wrapText="1"/>
    </xf>
    <xf numFmtId="49" fontId="113" fillId="39" borderId="65" xfId="82" applyNumberFormat="1" applyFont="1" applyFill="1" applyBorder="1" applyAlignment="1">
      <alignment horizontal="left" vertical="center" wrapText="1"/>
    </xf>
    <xf numFmtId="49" fontId="113" fillId="39" borderId="17" xfId="82" applyNumberFormat="1" applyFont="1" applyFill="1" applyBorder="1" applyAlignment="1">
      <alignment horizontal="left" vertical="center" wrapText="1"/>
    </xf>
    <xf numFmtId="49" fontId="113" fillId="39" borderId="95" xfId="82" applyNumberFormat="1" applyFont="1" applyFill="1" applyBorder="1" applyAlignment="1">
      <alignment horizontal="left" vertical="center" wrapText="1"/>
    </xf>
    <xf numFmtId="49" fontId="113" fillId="39" borderId="19" xfId="82" applyNumberFormat="1" applyFont="1" applyFill="1" applyBorder="1" applyAlignment="1">
      <alignment horizontal="left" vertical="center" wrapText="1"/>
    </xf>
    <xf numFmtId="49" fontId="97" fillId="24" borderId="10" xfId="0" applyNumberFormat="1" applyFont="1" applyFill="1" applyBorder="1" applyAlignment="1" applyProtection="1">
      <alignment horizontal="center" vertical="center"/>
    </xf>
    <xf numFmtId="49" fontId="102" fillId="0" borderId="10" xfId="28" applyNumberFormat="1" applyFont="1" applyBorder="1" applyAlignment="1" applyProtection="1">
      <alignment horizontal="center" vertical="center"/>
    </xf>
    <xf numFmtId="49" fontId="111" fillId="29" borderId="10" xfId="82" applyNumberFormat="1" applyFont="1" applyFill="1" applyBorder="1" applyAlignment="1">
      <alignment horizontal="center" vertical="center"/>
    </xf>
    <xf numFmtId="49" fontId="98" fillId="0" borderId="10" xfId="0" applyNumberFormat="1" applyFont="1" applyBorder="1" applyAlignment="1" applyProtection="1">
      <alignment horizontal="center" vertical="center"/>
    </xf>
    <xf numFmtId="49" fontId="98" fillId="0" borderId="70" xfId="0" applyNumberFormat="1" applyFont="1" applyBorder="1" applyAlignment="1" applyProtection="1">
      <alignment horizontal="center" vertical="center"/>
    </xf>
    <xf numFmtId="49" fontId="98" fillId="0" borderId="71" xfId="0" applyNumberFormat="1" applyFont="1" applyBorder="1" applyAlignment="1" applyProtection="1">
      <alignment horizontal="center" vertical="center"/>
    </xf>
    <xf numFmtId="49" fontId="98" fillId="0" borderId="13" xfId="0" applyNumberFormat="1" applyFont="1" applyBorder="1" applyAlignment="1" applyProtection="1">
      <alignment horizontal="center" vertical="center"/>
    </xf>
    <xf numFmtId="49" fontId="32" fillId="0" borderId="10" xfId="28" applyNumberFormat="1" applyFill="1" applyBorder="1" applyAlignment="1" applyProtection="1">
      <alignment horizontal="center" vertical="center" wrapText="1"/>
    </xf>
    <xf numFmtId="49" fontId="98" fillId="0" borderId="10" xfId="0" applyNumberFormat="1" applyFont="1" applyFill="1" applyBorder="1" applyAlignment="1" applyProtection="1">
      <alignment horizontal="center" vertical="center" wrapText="1"/>
    </xf>
    <xf numFmtId="49" fontId="98" fillId="0" borderId="70" xfId="0" applyNumberFormat="1" applyFont="1" applyFill="1" applyBorder="1" applyAlignment="1" applyProtection="1">
      <alignment horizontal="center" vertical="center" wrapText="1"/>
    </xf>
    <xf numFmtId="49" fontId="98" fillId="0" borderId="71" xfId="0" applyNumberFormat="1" applyFont="1" applyFill="1" applyBorder="1" applyAlignment="1" applyProtection="1">
      <alignment horizontal="center" vertical="center" wrapText="1"/>
    </xf>
    <xf numFmtId="49" fontId="98" fillId="0" borderId="13" xfId="0" applyNumberFormat="1" applyFont="1" applyFill="1" applyBorder="1" applyAlignment="1" applyProtection="1">
      <alignment horizontal="center" vertical="center" wrapText="1"/>
    </xf>
    <xf numFmtId="49" fontId="113" fillId="0" borderId="0" xfId="95" applyNumberFormat="1" applyFont="1" applyAlignment="1">
      <alignment vertical="center" wrapText="1"/>
    </xf>
    <xf numFmtId="49" fontId="97" fillId="24" borderId="10" xfId="0" applyNumberFormat="1" applyFont="1" applyFill="1" applyBorder="1" applyAlignment="1">
      <alignment horizontal="center" vertical="center"/>
    </xf>
    <xf numFmtId="49" fontId="98" fillId="0" borderId="10" xfId="0" applyNumberFormat="1" applyFont="1" applyBorder="1" applyAlignment="1">
      <alignment horizontal="center" vertical="center"/>
    </xf>
    <xf numFmtId="49" fontId="98" fillId="0" borderId="70" xfId="0" applyNumberFormat="1" applyFont="1" applyBorder="1" applyAlignment="1">
      <alignment horizontal="center" vertical="center"/>
    </xf>
    <xf numFmtId="49" fontId="98" fillId="0" borderId="71" xfId="0" applyNumberFormat="1" applyFont="1" applyBorder="1" applyAlignment="1">
      <alignment horizontal="center" vertical="center"/>
    </xf>
    <xf numFmtId="49" fontId="98" fillId="0" borderId="13" xfId="0" applyNumberFormat="1" applyFont="1" applyBorder="1" applyAlignment="1">
      <alignment horizontal="center" vertical="center"/>
    </xf>
    <xf numFmtId="49" fontId="32" fillId="0" borderId="10" xfId="28" applyNumberFormat="1" applyBorder="1" applyAlignment="1" applyProtection="1">
      <alignment horizontal="center" vertical="center" wrapText="1"/>
    </xf>
    <xf numFmtId="49" fontId="54" fillId="0" borderId="10" xfId="28" applyNumberFormat="1" applyFont="1" applyBorder="1" applyAlignment="1" applyProtection="1">
      <alignment horizontal="center" vertical="center" wrapText="1"/>
    </xf>
    <xf numFmtId="49" fontId="98" fillId="0" borderId="10" xfId="0" applyNumberFormat="1" applyFont="1" applyBorder="1" applyAlignment="1">
      <alignment horizontal="center" vertical="center" wrapText="1"/>
    </xf>
    <xf numFmtId="49" fontId="98" fillId="0" borderId="70" xfId="0" applyNumberFormat="1" applyFont="1" applyBorder="1" applyAlignment="1">
      <alignment horizontal="center" vertical="center" wrapText="1"/>
    </xf>
    <xf numFmtId="49" fontId="98" fillId="0" borderId="71" xfId="0" applyNumberFormat="1" applyFont="1" applyBorder="1" applyAlignment="1">
      <alignment horizontal="center" vertical="center" wrapText="1"/>
    </xf>
    <xf numFmtId="49" fontId="98" fillId="0" borderId="13" xfId="0" applyNumberFormat="1" applyFont="1" applyBorder="1" applyAlignment="1">
      <alignment horizontal="center" vertical="center" wrapText="1"/>
    </xf>
    <xf numFmtId="49" fontId="110" fillId="39" borderId="72" xfId="94" applyNumberFormat="1" applyFont="1" applyFill="1" applyBorder="1" applyAlignment="1">
      <alignment horizontal="center" vertical="center"/>
    </xf>
    <xf numFmtId="49" fontId="114" fillId="39" borderId="108" xfId="94" applyNumberFormat="1" applyFont="1" applyFill="1" applyBorder="1" applyAlignment="1">
      <alignment horizontal="left" vertical="center" wrapText="1"/>
    </xf>
    <xf numFmtId="49" fontId="114" fillId="39" borderId="16" xfId="94" applyNumberFormat="1" applyFont="1" applyFill="1" applyBorder="1" applyAlignment="1">
      <alignment horizontal="left" vertical="center"/>
    </xf>
    <xf numFmtId="49" fontId="114" fillId="39" borderId="65" xfId="94" applyNumberFormat="1" applyFont="1" applyFill="1" applyBorder="1" applyAlignment="1">
      <alignment horizontal="left" vertical="center"/>
    </xf>
    <xf numFmtId="49" fontId="114" fillId="39" borderId="17" xfId="94" applyNumberFormat="1" applyFont="1" applyFill="1" applyBorder="1" applyAlignment="1">
      <alignment horizontal="left" vertical="center"/>
    </xf>
    <xf numFmtId="49" fontId="114" fillId="39" borderId="95" xfId="94" applyNumberFormat="1" applyFont="1" applyFill="1" applyBorder="1" applyAlignment="1">
      <alignment horizontal="left" vertical="center"/>
    </xf>
    <xf numFmtId="49" fontId="114" fillId="39" borderId="19" xfId="94" applyNumberFormat="1" applyFont="1" applyFill="1" applyBorder="1" applyAlignment="1">
      <alignment horizontal="left" vertical="center"/>
    </xf>
    <xf numFmtId="49" fontId="113" fillId="39" borderId="10" xfId="94" applyNumberFormat="1" applyFont="1" applyFill="1" applyBorder="1" applyAlignment="1">
      <alignment horizontal="left" vertical="center" wrapText="1"/>
    </xf>
    <xf numFmtId="49" fontId="113" fillId="39" borderId="108" xfId="94" applyNumberFormat="1" applyFont="1" applyFill="1" applyBorder="1" applyAlignment="1">
      <alignment horizontal="left" vertical="center" wrapText="1"/>
    </xf>
    <xf numFmtId="49" fontId="113" fillId="39" borderId="16" xfId="94" applyNumberFormat="1" applyFont="1" applyFill="1" applyBorder="1" applyAlignment="1">
      <alignment horizontal="left" vertical="center" wrapText="1"/>
    </xf>
    <xf numFmtId="49" fontId="113" fillId="39" borderId="65" xfId="94" applyNumberFormat="1" applyFont="1" applyFill="1" applyBorder="1" applyAlignment="1">
      <alignment horizontal="left" vertical="center" wrapText="1"/>
    </xf>
    <xf numFmtId="49" fontId="113" fillId="39" borderId="17" xfId="94" applyNumberFormat="1" applyFont="1" applyFill="1" applyBorder="1" applyAlignment="1">
      <alignment horizontal="left" vertical="center" wrapText="1"/>
    </xf>
    <xf numFmtId="49" fontId="113" fillId="39" borderId="95" xfId="94" applyNumberFormat="1" applyFont="1" applyFill="1" applyBorder="1" applyAlignment="1">
      <alignment horizontal="left" vertical="center" wrapText="1"/>
    </xf>
    <xf numFmtId="49" fontId="113" fillId="39" borderId="19" xfId="94" applyNumberFormat="1" applyFont="1" applyFill="1" applyBorder="1" applyAlignment="1">
      <alignment horizontal="left" vertical="center" wrapText="1"/>
    </xf>
    <xf numFmtId="49" fontId="97" fillId="0" borderId="10" xfId="95" applyNumberFormat="1" applyFont="1" applyBorder="1" applyAlignment="1">
      <alignment horizontal="left" vertical="center" wrapText="1"/>
    </xf>
    <xf numFmtId="49" fontId="97" fillId="0" borderId="23" xfId="94" applyNumberFormat="1" applyFont="1" applyBorder="1" applyAlignment="1">
      <alignment horizontal="left" vertical="center" wrapText="1"/>
    </xf>
    <xf numFmtId="49" fontId="110" fillId="35" borderId="72" xfId="94" applyNumberFormat="1" applyFont="1" applyFill="1" applyBorder="1" applyAlignment="1">
      <alignment horizontal="center" vertical="center"/>
    </xf>
    <xf numFmtId="49" fontId="113" fillId="35" borderId="108" xfId="94" applyNumberFormat="1" applyFont="1" applyFill="1" applyBorder="1" applyAlignment="1">
      <alignment horizontal="left" vertical="center" wrapText="1"/>
    </xf>
    <xf numFmtId="49" fontId="113" fillId="35" borderId="16" xfId="94" applyNumberFormat="1" applyFont="1" applyFill="1" applyBorder="1" applyAlignment="1">
      <alignment horizontal="left" vertical="center" wrapText="1"/>
    </xf>
    <xf numFmtId="49" fontId="113" fillId="35" borderId="95" xfId="94" applyNumberFormat="1" applyFont="1" applyFill="1" applyBorder="1" applyAlignment="1">
      <alignment horizontal="left" vertical="center" wrapText="1"/>
    </xf>
    <xf numFmtId="49" fontId="113" fillId="35" borderId="19" xfId="94" applyNumberFormat="1" applyFont="1" applyFill="1" applyBorder="1" applyAlignment="1">
      <alignment horizontal="left" vertical="center" wrapText="1"/>
    </xf>
    <xf numFmtId="49" fontId="113" fillId="35" borderId="10" xfId="94" applyNumberFormat="1" applyFont="1" applyFill="1" applyBorder="1" applyAlignment="1">
      <alignment horizontal="left" vertical="center" wrapText="1"/>
    </xf>
    <xf numFmtId="49" fontId="97" fillId="24" borderId="15" xfId="0" applyNumberFormat="1" applyFont="1" applyFill="1" applyBorder="1" applyAlignment="1">
      <alignment horizontal="center" vertical="center"/>
    </xf>
    <xf numFmtId="49" fontId="97" fillId="24" borderId="0" xfId="0" applyNumberFormat="1" applyFont="1" applyFill="1" applyAlignment="1">
      <alignment horizontal="center" vertical="center"/>
    </xf>
    <xf numFmtId="49" fontId="32" fillId="0" borderId="10" xfId="28" applyNumberFormat="1" applyBorder="1" applyAlignment="1" applyProtection="1">
      <alignment horizontal="center" vertical="center"/>
    </xf>
    <xf numFmtId="49" fontId="113" fillId="40" borderId="11" xfId="94" applyNumberFormat="1" applyFont="1" applyFill="1" applyBorder="1" applyAlignment="1">
      <alignment horizontal="center" vertical="center" wrapText="1"/>
    </xf>
    <xf numFmtId="49" fontId="113" fillId="40" borderId="14" xfId="94" applyNumberFormat="1" applyFont="1" applyFill="1" applyBorder="1" applyAlignment="1">
      <alignment horizontal="center" vertical="center" wrapText="1"/>
    </xf>
    <xf numFmtId="49" fontId="110" fillId="36" borderId="72" xfId="94" applyNumberFormat="1" applyFont="1" applyFill="1" applyBorder="1" applyAlignment="1">
      <alignment horizontal="center" vertical="center"/>
    </xf>
    <xf numFmtId="49" fontId="114" fillId="36" borderId="108" xfId="94" applyNumberFormat="1" applyFont="1" applyFill="1" applyBorder="1" applyAlignment="1">
      <alignment horizontal="left" vertical="center" wrapText="1"/>
    </xf>
    <xf numFmtId="49" fontId="114" fillId="36" borderId="16" xfId="94" applyNumberFormat="1" applyFont="1" applyFill="1" applyBorder="1" applyAlignment="1">
      <alignment horizontal="left" vertical="center" wrapText="1"/>
    </xf>
    <xf numFmtId="49" fontId="114" fillId="36" borderId="65" xfId="94" applyNumberFormat="1" applyFont="1" applyFill="1" applyBorder="1" applyAlignment="1">
      <alignment horizontal="left" vertical="center" wrapText="1"/>
    </xf>
    <xf numFmtId="49" fontId="114" fillId="36" borderId="17" xfId="94" applyNumberFormat="1" applyFont="1" applyFill="1" applyBorder="1" applyAlignment="1">
      <alignment horizontal="left" vertical="center" wrapText="1"/>
    </xf>
    <xf numFmtId="49" fontId="114" fillId="36" borderId="95" xfId="94" applyNumberFormat="1" applyFont="1" applyFill="1" applyBorder="1" applyAlignment="1">
      <alignment horizontal="left" vertical="center" wrapText="1"/>
    </xf>
    <xf numFmtId="49" fontId="114" fillId="36" borderId="19" xfId="94" applyNumberFormat="1" applyFont="1" applyFill="1" applyBorder="1" applyAlignment="1">
      <alignment horizontal="left" vertical="center" wrapText="1"/>
    </xf>
    <xf numFmtId="49" fontId="111" fillId="29" borderId="10" xfId="94" applyNumberFormat="1" applyFont="1" applyFill="1" applyBorder="1" applyAlignment="1">
      <alignment horizontal="center" vertical="center"/>
    </xf>
    <xf numFmtId="49" fontId="97" fillId="24" borderId="16" xfId="0" applyNumberFormat="1" applyFont="1" applyFill="1" applyBorder="1" applyAlignment="1">
      <alignment horizontal="center" vertical="center"/>
    </xf>
    <xf numFmtId="49" fontId="97" fillId="24" borderId="0" xfId="0" applyNumberFormat="1" applyFont="1" applyFill="1" applyBorder="1" applyAlignment="1">
      <alignment horizontal="center" vertical="center"/>
    </xf>
    <xf numFmtId="49" fontId="97" fillId="24" borderId="17" xfId="0" applyNumberFormat="1" applyFont="1" applyFill="1" applyBorder="1" applyAlignment="1">
      <alignment horizontal="center" vertical="center"/>
    </xf>
    <xf numFmtId="49" fontId="113" fillId="36" borderId="10" xfId="95" applyNumberFormat="1" applyFont="1" applyFill="1" applyBorder="1" applyAlignment="1">
      <alignment horizontal="left" vertical="center" wrapText="1"/>
    </xf>
    <xf numFmtId="49" fontId="114" fillId="36" borderId="10" xfId="95" applyNumberFormat="1" applyFont="1" applyFill="1" applyBorder="1" applyAlignment="1">
      <alignment horizontal="left" vertical="center" wrapText="1"/>
    </xf>
    <xf numFmtId="49" fontId="110" fillId="40" borderId="72" xfId="94" applyNumberFormat="1" applyFont="1" applyFill="1" applyBorder="1" applyAlignment="1">
      <alignment horizontal="center" vertical="center"/>
    </xf>
    <xf numFmtId="49" fontId="113" fillId="40" borderId="108" xfId="94" applyNumberFormat="1" applyFont="1" applyFill="1" applyBorder="1" applyAlignment="1">
      <alignment horizontal="left" vertical="center" wrapText="1"/>
    </xf>
    <xf numFmtId="49" fontId="113" fillId="40" borderId="16" xfId="94" applyNumberFormat="1" applyFont="1" applyFill="1" applyBorder="1" applyAlignment="1">
      <alignment horizontal="left" vertical="center" wrapText="1"/>
    </xf>
    <xf numFmtId="49" fontId="113" fillId="40" borderId="95" xfId="94" applyNumberFormat="1" applyFont="1" applyFill="1" applyBorder="1" applyAlignment="1">
      <alignment horizontal="left" vertical="center" wrapText="1"/>
    </xf>
    <xf numFmtId="49" fontId="113" fillId="40" borderId="19" xfId="94" applyNumberFormat="1" applyFont="1" applyFill="1" applyBorder="1" applyAlignment="1">
      <alignment horizontal="left" vertical="center" wrapText="1"/>
    </xf>
    <xf numFmtId="49" fontId="113" fillId="38" borderId="10" xfId="94" applyNumberFormat="1" applyFont="1" applyFill="1" applyBorder="1" applyAlignment="1">
      <alignment horizontal="left" vertical="center" wrapText="1"/>
    </xf>
    <xf numFmtId="49" fontId="110" fillId="37" borderId="72" xfId="94" applyNumberFormat="1" applyFont="1" applyFill="1" applyBorder="1" applyAlignment="1">
      <alignment horizontal="center" vertical="center"/>
    </xf>
    <xf numFmtId="49" fontId="114" fillId="37" borderId="108" xfId="94" applyNumberFormat="1" applyFont="1" applyFill="1" applyBorder="1" applyAlignment="1">
      <alignment horizontal="left" vertical="center" wrapText="1"/>
    </xf>
    <xf numFmtId="49" fontId="114" fillId="37" borderId="16" xfId="94" applyNumberFormat="1" applyFont="1" applyFill="1" applyBorder="1" applyAlignment="1">
      <alignment horizontal="left" vertical="center" wrapText="1"/>
    </xf>
    <xf numFmtId="49" fontId="114" fillId="37" borderId="65" xfId="94" applyNumberFormat="1" applyFont="1" applyFill="1" applyBorder="1" applyAlignment="1">
      <alignment horizontal="left" vertical="center" wrapText="1"/>
    </xf>
    <xf numFmtId="49" fontId="114" fillId="37" borderId="17" xfId="94" applyNumberFormat="1" applyFont="1" applyFill="1" applyBorder="1" applyAlignment="1">
      <alignment horizontal="left" vertical="center" wrapText="1"/>
    </xf>
    <xf numFmtId="49" fontId="114" fillId="37" borderId="95" xfId="94" applyNumberFormat="1" applyFont="1" applyFill="1" applyBorder="1" applyAlignment="1">
      <alignment horizontal="left" vertical="center" wrapText="1"/>
    </xf>
    <xf numFmtId="49" fontId="114" fillId="37" borderId="19" xfId="94" applyNumberFormat="1" applyFont="1" applyFill="1" applyBorder="1" applyAlignment="1">
      <alignment horizontal="left" vertical="center" wrapText="1"/>
    </xf>
    <xf numFmtId="49" fontId="113" fillId="37" borderId="10" xfId="94" applyNumberFormat="1" applyFont="1" applyFill="1" applyBorder="1" applyAlignment="1">
      <alignment horizontal="left" vertical="center" wrapText="1"/>
    </xf>
    <xf numFmtId="49" fontId="113" fillId="37" borderId="108" xfId="94" applyNumberFormat="1" applyFont="1" applyFill="1" applyBorder="1" applyAlignment="1">
      <alignment horizontal="left" vertical="center" wrapText="1"/>
    </xf>
    <xf numFmtId="49" fontId="113" fillId="37" borderId="16" xfId="94" applyNumberFormat="1" applyFont="1" applyFill="1" applyBorder="1" applyAlignment="1">
      <alignment horizontal="left" vertical="center" wrapText="1"/>
    </xf>
    <xf numFmtId="49" fontId="113" fillId="37" borderId="65" xfId="94" applyNumberFormat="1" applyFont="1" applyFill="1" applyBorder="1" applyAlignment="1">
      <alignment horizontal="left" vertical="center" wrapText="1"/>
    </xf>
    <xf numFmtId="49" fontId="113" fillId="37" borderId="17" xfId="94" applyNumberFormat="1" applyFont="1" applyFill="1" applyBorder="1" applyAlignment="1">
      <alignment horizontal="left" vertical="center" wrapText="1"/>
    </xf>
    <xf numFmtId="49" fontId="113" fillId="37" borderId="95" xfId="94" applyNumberFormat="1" applyFont="1" applyFill="1" applyBorder="1" applyAlignment="1">
      <alignment horizontal="left" vertical="center" wrapText="1"/>
    </xf>
    <xf numFmtId="49" fontId="113" fillId="37" borderId="19" xfId="94" applyNumberFormat="1" applyFont="1" applyFill="1" applyBorder="1" applyAlignment="1">
      <alignment horizontal="left" vertical="center" wrapText="1"/>
    </xf>
    <xf numFmtId="49" fontId="110" fillId="38" borderId="72" xfId="94" applyNumberFormat="1" applyFont="1" applyFill="1" applyBorder="1" applyAlignment="1">
      <alignment horizontal="center" vertical="center"/>
    </xf>
    <xf numFmtId="49" fontId="114" fillId="38" borderId="108" xfId="94" applyNumberFormat="1" applyFont="1" applyFill="1" applyBorder="1" applyAlignment="1">
      <alignment horizontal="left" vertical="center" wrapText="1"/>
    </xf>
    <xf numFmtId="49" fontId="114" fillId="38" borderId="16" xfId="94" applyNumberFormat="1" applyFont="1" applyFill="1" applyBorder="1" applyAlignment="1">
      <alignment horizontal="left" vertical="center"/>
    </xf>
    <xf numFmtId="49" fontId="114" fillId="38" borderId="65" xfId="94" applyNumberFormat="1" applyFont="1" applyFill="1" applyBorder="1" applyAlignment="1">
      <alignment horizontal="left" vertical="center"/>
    </xf>
    <xf numFmtId="49" fontId="114" fillId="38" borderId="17" xfId="94" applyNumberFormat="1" applyFont="1" applyFill="1" applyBorder="1" applyAlignment="1">
      <alignment horizontal="left" vertical="center"/>
    </xf>
    <xf numFmtId="49" fontId="114" fillId="38" borderId="95" xfId="94" applyNumberFormat="1" applyFont="1" applyFill="1" applyBorder="1" applyAlignment="1">
      <alignment horizontal="left" vertical="center"/>
    </xf>
    <xf numFmtId="49" fontId="114" fillId="38" borderId="19" xfId="94" applyNumberFormat="1" applyFont="1" applyFill="1" applyBorder="1" applyAlignment="1">
      <alignment horizontal="left" vertical="center"/>
    </xf>
    <xf numFmtId="49" fontId="113" fillId="38" borderId="108" xfId="94" applyNumberFormat="1" applyFont="1" applyFill="1" applyBorder="1" applyAlignment="1">
      <alignment horizontal="left" vertical="center" wrapText="1"/>
    </xf>
    <xf numFmtId="49" fontId="113" fillId="38" borderId="16" xfId="94" applyNumberFormat="1" applyFont="1" applyFill="1" applyBorder="1" applyAlignment="1">
      <alignment horizontal="left" vertical="center" wrapText="1"/>
    </xf>
    <xf numFmtId="49" fontId="113" fillId="38" borderId="65" xfId="94" applyNumberFormat="1" applyFont="1" applyFill="1" applyBorder="1" applyAlignment="1">
      <alignment horizontal="left" vertical="center" wrapText="1"/>
    </xf>
    <xf numFmtId="49" fontId="113" fillId="38" borderId="17" xfId="94" applyNumberFormat="1" applyFont="1" applyFill="1" applyBorder="1" applyAlignment="1">
      <alignment horizontal="left" vertical="center" wrapText="1"/>
    </xf>
    <xf numFmtId="49" fontId="113" fillId="38" borderId="95" xfId="94" applyNumberFormat="1" applyFont="1" applyFill="1" applyBorder="1" applyAlignment="1">
      <alignment horizontal="left" vertical="center" wrapText="1"/>
    </xf>
    <xf numFmtId="49" fontId="113" fillId="38" borderId="19" xfId="94" applyNumberFormat="1" applyFont="1" applyFill="1" applyBorder="1" applyAlignment="1">
      <alignment horizontal="left" vertical="center" wrapText="1"/>
    </xf>
    <xf numFmtId="49" fontId="97" fillId="34" borderId="72" xfId="94" applyNumberFormat="1" applyFont="1" applyFill="1" applyBorder="1" applyAlignment="1">
      <alignment horizontal="left" vertical="top"/>
    </xf>
    <xf numFmtId="49" fontId="97" fillId="34" borderId="13" xfId="94" applyNumberFormat="1" applyFont="1" applyFill="1" applyBorder="1" applyAlignment="1">
      <alignment horizontal="left" vertical="top"/>
    </xf>
    <xf numFmtId="49" fontId="97" fillId="0" borderId="10" xfId="94" applyNumberFormat="1" applyFont="1" applyBorder="1" applyAlignment="1">
      <alignment horizontal="left" vertical="center" wrapText="1"/>
    </xf>
    <xf numFmtId="49" fontId="113" fillId="40" borderId="12" xfId="94" applyNumberFormat="1" applyFont="1" applyFill="1" applyBorder="1" applyAlignment="1">
      <alignment horizontal="center" vertical="center" wrapText="1"/>
    </xf>
    <xf numFmtId="49" fontId="110" fillId="40" borderId="72" xfId="94" applyNumberFormat="1" applyFont="1" applyFill="1" applyBorder="1" applyAlignment="1">
      <alignment horizontal="center" vertical="center" wrapText="1"/>
    </xf>
    <xf numFmtId="49" fontId="113" fillId="36" borderId="10" xfId="94" applyNumberFormat="1" applyFont="1" applyFill="1" applyBorder="1" applyAlignment="1">
      <alignment horizontal="left" vertical="center" wrapText="1"/>
    </xf>
    <xf numFmtId="49" fontId="114" fillId="36" borderId="10" xfId="94" applyNumberFormat="1" applyFont="1" applyFill="1" applyBorder="1" applyAlignment="1">
      <alignment horizontal="left" vertical="center" wrapText="1"/>
    </xf>
    <xf numFmtId="49" fontId="114" fillId="36" borderId="108" xfId="95" applyNumberFormat="1" applyFont="1" applyFill="1" applyBorder="1" applyAlignment="1">
      <alignment horizontal="left" vertical="center" wrapText="1"/>
    </xf>
    <xf numFmtId="49" fontId="114" fillId="36" borderId="16" xfId="95" applyNumberFormat="1" applyFont="1" applyFill="1" applyBorder="1" applyAlignment="1">
      <alignment horizontal="left" vertical="center" wrapText="1"/>
    </xf>
    <xf numFmtId="49" fontId="114" fillId="36" borderId="65" xfId="95" applyNumberFormat="1" applyFont="1" applyFill="1" applyBorder="1" applyAlignment="1">
      <alignment horizontal="left" vertical="center" wrapText="1"/>
    </xf>
    <xf numFmtId="49" fontId="114" fillId="36" borderId="17" xfId="95" applyNumberFormat="1" applyFont="1" applyFill="1" applyBorder="1" applyAlignment="1">
      <alignment horizontal="left" vertical="center" wrapText="1"/>
    </xf>
    <xf numFmtId="49" fontId="114" fillId="36" borderId="95" xfId="95" applyNumberFormat="1" applyFont="1" applyFill="1" applyBorder="1" applyAlignment="1">
      <alignment horizontal="left" vertical="center" wrapText="1"/>
    </xf>
    <xf numFmtId="49" fontId="114" fillId="36" borderId="19" xfId="95" applyNumberFormat="1" applyFont="1" applyFill="1" applyBorder="1" applyAlignment="1">
      <alignment horizontal="left" vertical="center" wrapText="1"/>
    </xf>
    <xf numFmtId="49" fontId="97" fillId="27" borderId="72" xfId="94" applyNumberFormat="1" applyFont="1" applyFill="1" applyBorder="1" applyAlignment="1">
      <alignment horizontal="center" vertical="center"/>
    </xf>
    <xf numFmtId="49" fontId="97" fillId="27" borderId="71" xfId="94" applyNumberFormat="1" applyFont="1" applyFill="1" applyBorder="1" applyAlignment="1">
      <alignment horizontal="center" vertical="center"/>
    </xf>
    <xf numFmtId="49" fontId="97" fillId="27" borderId="47" xfId="94" applyNumberFormat="1" applyFont="1" applyFill="1" applyBorder="1" applyAlignment="1">
      <alignment horizontal="center" vertical="center"/>
    </xf>
    <xf numFmtId="49" fontId="97" fillId="33" borderId="72" xfId="94" applyNumberFormat="1" applyFont="1" applyFill="1" applyBorder="1" applyAlignment="1">
      <alignment horizontal="center" vertical="center" wrapText="1"/>
    </xf>
    <xf numFmtId="49" fontId="97" fillId="33" borderId="71" xfId="94" applyNumberFormat="1" applyFont="1" applyFill="1" applyBorder="1" applyAlignment="1">
      <alignment horizontal="center" vertical="center" wrapText="1"/>
    </xf>
    <xf numFmtId="49" fontId="97" fillId="33" borderId="10" xfId="94" applyNumberFormat="1" applyFont="1" applyFill="1" applyBorder="1" applyAlignment="1">
      <alignment horizontal="center" vertical="center"/>
    </xf>
    <xf numFmtId="49" fontId="97" fillId="33" borderId="23" xfId="94" applyNumberFormat="1" applyFont="1" applyFill="1" applyBorder="1" applyAlignment="1">
      <alignment horizontal="center" vertical="center" wrapText="1"/>
    </xf>
    <xf numFmtId="49" fontId="97" fillId="33" borderId="72" xfId="94" applyNumberFormat="1" applyFont="1" applyFill="1" applyBorder="1" applyAlignment="1">
      <alignment horizontal="center" vertical="center"/>
    </xf>
    <xf numFmtId="49" fontId="97" fillId="33" borderId="13" xfId="94" applyNumberFormat="1" applyFont="1" applyFill="1" applyBorder="1" applyAlignment="1">
      <alignment horizontal="center" vertical="center"/>
    </xf>
    <xf numFmtId="49" fontId="97" fillId="33" borderId="13" xfId="94" applyNumberFormat="1" applyFont="1" applyFill="1" applyBorder="1" applyAlignment="1">
      <alignment horizontal="center" vertical="center" wrapText="1"/>
    </xf>
    <xf numFmtId="49" fontId="108" fillId="32" borderId="72" xfId="94" applyNumberFormat="1" applyFont="1" applyFill="1" applyBorder="1" applyAlignment="1">
      <alignment horizontal="center" vertical="center"/>
    </xf>
    <xf numFmtId="49" fontId="108" fillId="32" borderId="71" xfId="94" applyNumberFormat="1" applyFont="1" applyFill="1" applyBorder="1" applyAlignment="1">
      <alignment horizontal="center" vertical="center"/>
    </xf>
    <xf numFmtId="49" fontId="108" fillId="32" borderId="47" xfId="94" applyNumberFormat="1" applyFont="1" applyFill="1" applyBorder="1" applyAlignment="1">
      <alignment horizontal="center" vertical="center"/>
    </xf>
    <xf numFmtId="49" fontId="108" fillId="32" borderId="13" xfId="94" applyNumberFormat="1" applyFont="1" applyFill="1" applyBorder="1" applyAlignment="1">
      <alignment horizontal="center" vertical="center"/>
    </xf>
    <xf numFmtId="49" fontId="97" fillId="27" borderId="72" xfId="94" applyNumberFormat="1" applyFont="1" applyFill="1" applyBorder="1" applyAlignment="1">
      <alignment horizontal="center" vertical="center" wrapText="1"/>
    </xf>
    <xf numFmtId="0" fontId="114" fillId="38" borderId="24" xfId="71" applyFont="1" applyFill="1" applyBorder="1" applyAlignment="1">
      <alignment horizontal="center" vertical="center"/>
    </xf>
    <xf numFmtId="0" fontId="114" fillId="38" borderId="16" xfId="71" applyFont="1" applyFill="1" applyBorder="1" applyAlignment="1">
      <alignment horizontal="center" vertical="center"/>
    </xf>
    <xf numFmtId="0" fontId="114" fillId="38" borderId="25" xfId="71" applyFont="1" applyFill="1" applyBorder="1" applyAlignment="1">
      <alignment horizontal="center" vertical="center"/>
    </xf>
    <xf numFmtId="0" fontId="114" fillId="38" borderId="17" xfId="71" applyFont="1" applyFill="1" applyBorder="1" applyAlignment="1">
      <alignment horizontal="center" vertical="center"/>
    </xf>
    <xf numFmtId="0" fontId="114" fillId="38" borderId="26" xfId="71" applyFont="1" applyFill="1" applyBorder="1" applyAlignment="1">
      <alignment horizontal="center" vertical="center"/>
    </xf>
    <xf numFmtId="0" fontId="114" fillId="38" borderId="19" xfId="71" applyFont="1" applyFill="1" applyBorder="1" applyAlignment="1">
      <alignment horizontal="center" vertical="center"/>
    </xf>
    <xf numFmtId="0" fontId="110" fillId="39" borderId="24" xfId="71" applyFont="1" applyFill="1" applyBorder="1" applyAlignment="1">
      <alignment horizontal="center" vertical="center"/>
    </xf>
    <xf numFmtId="0" fontId="110" fillId="39" borderId="16" xfId="71" applyFont="1" applyFill="1" applyBorder="1" applyAlignment="1">
      <alignment horizontal="center" vertical="center"/>
    </xf>
    <xf numFmtId="0" fontId="110" fillId="39" borderId="25" xfId="71" applyFont="1" applyFill="1" applyBorder="1" applyAlignment="1">
      <alignment horizontal="center" vertical="center"/>
    </xf>
    <xf numFmtId="0" fontId="110" fillId="39" borderId="17" xfId="71" applyFont="1" applyFill="1" applyBorder="1" applyAlignment="1">
      <alignment horizontal="center" vertical="center"/>
    </xf>
    <xf numFmtId="0" fontId="110" fillId="39" borderId="26" xfId="71" applyFont="1" applyFill="1" applyBorder="1" applyAlignment="1">
      <alignment horizontal="center" vertical="center"/>
    </xf>
    <xf numFmtId="0" fontId="110" fillId="39" borderId="19" xfId="71" applyFont="1" applyFill="1" applyBorder="1" applyAlignment="1">
      <alignment horizontal="center" vertical="center"/>
    </xf>
    <xf numFmtId="0" fontId="107" fillId="33" borderId="70" xfId="71" applyFont="1" applyFill="1" applyBorder="1" applyAlignment="1">
      <alignment horizontal="center" vertical="center" wrapText="1"/>
    </xf>
    <xf numFmtId="0" fontId="97" fillId="34" borderId="70" xfId="71" applyFont="1" applyFill="1" applyBorder="1" applyAlignment="1">
      <alignment horizontal="center" vertical="center"/>
    </xf>
    <xf numFmtId="0" fontId="97" fillId="34" borderId="13" xfId="71" applyFont="1" applyFill="1" applyBorder="1" applyAlignment="1">
      <alignment horizontal="center" vertical="center"/>
    </xf>
    <xf numFmtId="0" fontId="114" fillId="35" borderId="24" xfId="71" applyFont="1" applyFill="1" applyBorder="1" applyAlignment="1">
      <alignment horizontal="left" vertical="top" wrapText="1"/>
    </xf>
    <xf numFmtId="0" fontId="114" fillId="35" borderId="16" xfId="71" applyFont="1" applyFill="1" applyBorder="1" applyAlignment="1">
      <alignment horizontal="left" vertical="top" wrapText="1"/>
    </xf>
    <xf numFmtId="0" fontId="114" fillId="35" borderId="26" xfId="71" applyFont="1" applyFill="1" applyBorder="1" applyAlignment="1">
      <alignment horizontal="left" vertical="top" wrapText="1"/>
    </xf>
    <xf numFmtId="0" fontId="114" fillId="35" borderId="19" xfId="71" applyFont="1" applyFill="1" applyBorder="1" applyAlignment="1">
      <alignment horizontal="left" vertical="top" wrapText="1"/>
    </xf>
    <xf numFmtId="0" fontId="114" fillId="40" borderId="24" xfId="71" applyFont="1" applyFill="1" applyBorder="1" applyAlignment="1">
      <alignment horizontal="left" vertical="top" wrapText="1"/>
    </xf>
    <xf numFmtId="0" fontId="114" fillId="40" borderId="16" xfId="71" applyFont="1" applyFill="1" applyBorder="1" applyAlignment="1">
      <alignment horizontal="left" vertical="top" wrapText="1"/>
    </xf>
    <xf numFmtId="0" fontId="114" fillId="40" borderId="25" xfId="71" applyFont="1" applyFill="1" applyBorder="1" applyAlignment="1">
      <alignment horizontal="left" vertical="top" wrapText="1"/>
    </xf>
    <xf numFmtId="0" fontId="114" fillId="40" borderId="17" xfId="71" applyFont="1" applyFill="1" applyBorder="1" applyAlignment="1">
      <alignment horizontal="left" vertical="top" wrapText="1"/>
    </xf>
    <xf numFmtId="0" fontId="114" fillId="40" borderId="26" xfId="71" applyFont="1" applyFill="1" applyBorder="1" applyAlignment="1">
      <alignment horizontal="left" vertical="top" wrapText="1"/>
    </xf>
    <xf numFmtId="0" fontId="114" fillId="40" borderId="19" xfId="71" applyFont="1" applyFill="1" applyBorder="1" applyAlignment="1">
      <alignment horizontal="left" vertical="top" wrapText="1"/>
    </xf>
    <xf numFmtId="0" fontId="114" fillId="36" borderId="24" xfId="71" applyFont="1" applyFill="1" applyBorder="1" applyAlignment="1">
      <alignment horizontal="left" vertical="top" wrapText="1"/>
    </xf>
    <xf numFmtId="0" fontId="114" fillId="36" borderId="16" xfId="71" applyFont="1" applyFill="1" applyBorder="1" applyAlignment="1">
      <alignment horizontal="left" vertical="top" wrapText="1"/>
    </xf>
    <xf numFmtId="0" fontId="114" fillId="36" borderId="25" xfId="71" applyFont="1" applyFill="1" applyBorder="1" applyAlignment="1">
      <alignment horizontal="left" vertical="top" wrapText="1"/>
    </xf>
    <xf numFmtId="0" fontId="114" fillId="36" borderId="17" xfId="71" applyFont="1" applyFill="1" applyBorder="1" applyAlignment="1">
      <alignment horizontal="left" vertical="top" wrapText="1"/>
    </xf>
    <xf numFmtId="0" fontId="114" fillId="36" borderId="26" xfId="71" applyFont="1" applyFill="1" applyBorder="1" applyAlignment="1">
      <alignment horizontal="left" vertical="top" wrapText="1"/>
    </xf>
    <xf numFmtId="0" fontId="114" fillId="36" borderId="19" xfId="71" applyFont="1" applyFill="1" applyBorder="1" applyAlignment="1">
      <alignment horizontal="left" vertical="top" wrapText="1"/>
    </xf>
    <xf numFmtId="0" fontId="156" fillId="37" borderId="24" xfId="71" applyFont="1" applyFill="1" applyBorder="1" applyAlignment="1">
      <alignment horizontal="center" vertical="top" wrapText="1"/>
    </xf>
    <xf numFmtId="0" fontId="156" fillId="37" borderId="16" xfId="71" applyFont="1" applyFill="1" applyBorder="1" applyAlignment="1">
      <alignment horizontal="center" vertical="top" wrapText="1"/>
    </xf>
    <xf numFmtId="0" fontId="156" fillId="37" borderId="26" xfId="71" applyFont="1" applyFill="1" applyBorder="1" applyAlignment="1">
      <alignment horizontal="center" vertical="top" wrapText="1"/>
    </xf>
    <xf numFmtId="0" fontId="156" fillId="37" borderId="19" xfId="71" applyFont="1" applyFill="1" applyBorder="1" applyAlignment="1">
      <alignment horizontal="center" vertical="top" wrapText="1"/>
    </xf>
    <xf numFmtId="0" fontId="114" fillId="38" borderId="10" xfId="71" applyFont="1" applyFill="1" applyBorder="1" applyAlignment="1">
      <alignment horizontal="center" vertical="center"/>
    </xf>
    <xf numFmtId="0" fontId="110" fillId="39" borderId="10" xfId="71" applyFont="1" applyFill="1" applyBorder="1" applyAlignment="1">
      <alignment horizontal="center" vertical="center"/>
    </xf>
    <xf numFmtId="0" fontId="110" fillId="0" borderId="22" xfId="71" applyFont="1" applyFill="1" applyBorder="1" applyAlignment="1">
      <alignment horizontal="center" vertical="top" wrapText="1"/>
    </xf>
    <xf numFmtId="0" fontId="110" fillId="0" borderId="92" xfId="71" applyFont="1" applyFill="1" applyBorder="1" applyAlignment="1">
      <alignment horizontal="center" vertical="top" wrapText="1"/>
    </xf>
    <xf numFmtId="0" fontId="110" fillId="0" borderId="91" xfId="71" applyFont="1" applyFill="1" applyBorder="1" applyAlignment="1">
      <alignment horizontal="center" vertical="top" wrapText="1"/>
    </xf>
    <xf numFmtId="0" fontId="114" fillId="35" borderId="10" xfId="71" applyFont="1" applyFill="1" applyBorder="1" applyAlignment="1">
      <alignment horizontal="center" vertical="top" wrapText="1"/>
    </xf>
    <xf numFmtId="0" fontId="114" fillId="37" borderId="10" xfId="71" applyFont="1" applyFill="1" applyBorder="1" applyAlignment="1">
      <alignment horizontal="center" vertical="top" wrapText="1"/>
    </xf>
    <xf numFmtId="0" fontId="110" fillId="40" borderId="108" xfId="71" applyFont="1" applyFill="1" applyBorder="1" applyAlignment="1">
      <alignment horizontal="center" vertical="center" wrapText="1"/>
    </xf>
    <xf numFmtId="0" fontId="110" fillId="40" borderId="65" xfId="71" applyFont="1" applyFill="1" applyBorder="1" applyAlignment="1">
      <alignment horizontal="center" vertical="center"/>
    </xf>
    <xf numFmtId="0" fontId="110" fillId="40" borderId="95" xfId="71" applyFont="1" applyFill="1" applyBorder="1" applyAlignment="1">
      <alignment horizontal="center" vertical="center"/>
    </xf>
    <xf numFmtId="0" fontId="114" fillId="36" borderId="10" xfId="71" applyFont="1" applyFill="1" applyBorder="1" applyAlignment="1">
      <alignment horizontal="center" vertical="top" wrapText="1"/>
    </xf>
    <xf numFmtId="0" fontId="114" fillId="40" borderId="11" xfId="71" applyFont="1" applyFill="1" applyBorder="1" applyAlignment="1">
      <alignment horizontal="center" vertical="top" wrapText="1"/>
    </xf>
    <xf numFmtId="0" fontId="114" fillId="40" borderId="14" xfId="71" applyFont="1" applyFill="1" applyBorder="1" applyAlignment="1">
      <alignment horizontal="center" vertical="top" wrapText="1"/>
    </xf>
    <xf numFmtId="0" fontId="114" fillId="40" borderId="12" xfId="71" applyFont="1" applyFill="1" applyBorder="1" applyAlignment="1">
      <alignment horizontal="center" vertical="top" wrapText="1"/>
    </xf>
    <xf numFmtId="0" fontId="108" fillId="32" borderId="70" xfId="71" applyFont="1" applyFill="1" applyBorder="1" applyAlignment="1">
      <alignment horizontal="center" vertical="center"/>
    </xf>
    <xf numFmtId="0" fontId="107" fillId="27" borderId="70" xfId="71" applyFont="1" applyFill="1" applyBorder="1" applyAlignment="1">
      <alignment horizontal="center" vertical="center" wrapText="1"/>
    </xf>
    <xf numFmtId="0" fontId="107" fillId="27" borderId="70" xfId="71" applyFont="1" applyFill="1" applyBorder="1" applyAlignment="1">
      <alignment horizontal="center" vertical="center"/>
    </xf>
    <xf numFmtId="0" fontId="110" fillId="38" borderId="10" xfId="71" applyFont="1" applyFill="1" applyBorder="1" applyAlignment="1">
      <alignment horizontal="center" vertical="center"/>
    </xf>
    <xf numFmtId="0" fontId="110" fillId="40" borderId="108" xfId="71" applyFont="1" applyFill="1" applyBorder="1" applyAlignment="1">
      <alignment horizontal="center" vertical="center"/>
    </xf>
    <xf numFmtId="0" fontId="110" fillId="37" borderId="10" xfId="71" applyFont="1" applyFill="1" applyBorder="1" applyAlignment="1">
      <alignment horizontal="center" vertical="top" wrapText="1"/>
    </xf>
    <xf numFmtId="0" fontId="118" fillId="37" borderId="24" xfId="71" applyFont="1" applyFill="1" applyBorder="1" applyAlignment="1">
      <alignment horizontal="center" vertical="top" wrapText="1"/>
    </xf>
    <xf numFmtId="0" fontId="118" fillId="37" borderId="16" xfId="71" applyFont="1" applyFill="1" applyBorder="1" applyAlignment="1">
      <alignment horizontal="center" vertical="top" wrapText="1"/>
    </xf>
    <xf numFmtId="0" fontId="118" fillId="37" borderId="26" xfId="71" applyFont="1" applyFill="1" applyBorder="1" applyAlignment="1">
      <alignment horizontal="center" vertical="top" wrapText="1"/>
    </xf>
    <xf numFmtId="0" fontId="118" fillId="37" borderId="19" xfId="71" applyFont="1" applyFill="1" applyBorder="1" applyAlignment="1">
      <alignment horizontal="center" vertical="top" wrapText="1"/>
    </xf>
    <xf numFmtId="0" fontId="110" fillId="38" borderId="24" xfId="71" applyFont="1" applyFill="1" applyBorder="1" applyAlignment="1">
      <alignment horizontal="center" vertical="center"/>
    </xf>
    <xf numFmtId="0" fontId="110" fillId="38" borderId="16" xfId="71" applyFont="1" applyFill="1" applyBorder="1" applyAlignment="1">
      <alignment horizontal="center" vertical="center"/>
    </xf>
    <xf numFmtId="0" fontId="110" fillId="38" borderId="25" xfId="71" applyFont="1" applyFill="1" applyBorder="1" applyAlignment="1">
      <alignment horizontal="center" vertical="center"/>
    </xf>
    <xf numFmtId="0" fontId="110" fillId="38" borderId="17" xfId="71" applyFont="1" applyFill="1" applyBorder="1" applyAlignment="1">
      <alignment horizontal="center" vertical="center"/>
    </xf>
    <xf numFmtId="0" fontId="110" fillId="38" borderId="26" xfId="71" applyFont="1" applyFill="1" applyBorder="1" applyAlignment="1">
      <alignment horizontal="center" vertical="center"/>
    </xf>
    <xf numFmtId="0" fontId="110" fillId="38" borderId="19" xfId="71" applyFont="1" applyFill="1" applyBorder="1" applyAlignment="1">
      <alignment horizontal="center" vertical="center"/>
    </xf>
    <xf numFmtId="0" fontId="107" fillId="33" borderId="70" xfId="71" applyFont="1" applyFill="1" applyBorder="1" applyAlignment="1">
      <alignment horizontal="center" vertical="center"/>
    </xf>
    <xf numFmtId="0" fontId="107" fillId="34" borderId="72" xfId="71" applyFont="1" applyFill="1" applyBorder="1" applyAlignment="1">
      <alignment horizontal="center" vertical="center"/>
    </xf>
    <xf numFmtId="0" fontId="107" fillId="34" borderId="13" xfId="71" applyFont="1" applyFill="1" applyBorder="1" applyAlignment="1">
      <alignment horizontal="center" vertical="center"/>
    </xf>
    <xf numFmtId="0" fontId="111" fillId="40" borderId="108" xfId="71" applyFont="1" applyFill="1" applyBorder="1" applyAlignment="1">
      <alignment horizontal="left" vertical="top" wrapText="1"/>
    </xf>
    <xf numFmtId="0" fontId="111" fillId="40" borderId="16" xfId="71" applyFont="1" applyFill="1" applyBorder="1" applyAlignment="1">
      <alignment horizontal="left" vertical="top" wrapText="1"/>
    </xf>
    <xf numFmtId="0" fontId="111" fillId="40" borderId="65" xfId="71" applyFont="1" applyFill="1" applyBorder="1" applyAlignment="1">
      <alignment horizontal="left" vertical="top" wrapText="1"/>
    </xf>
    <xf numFmtId="0" fontId="111" fillId="40" borderId="17" xfId="71" applyFont="1" applyFill="1" applyBorder="1" applyAlignment="1">
      <alignment horizontal="left" vertical="top" wrapText="1"/>
    </xf>
    <xf numFmtId="0" fontId="111" fillId="40" borderId="95" xfId="71" applyFont="1" applyFill="1" applyBorder="1" applyAlignment="1">
      <alignment horizontal="left" vertical="top" wrapText="1"/>
    </xf>
    <xf numFmtId="0" fontId="111" fillId="40" borderId="19" xfId="71" applyFont="1" applyFill="1" applyBorder="1" applyAlignment="1">
      <alignment horizontal="left" vertical="top" wrapText="1"/>
    </xf>
    <xf numFmtId="0" fontId="111" fillId="36" borderId="108" xfId="71" applyFont="1" applyFill="1" applyBorder="1" applyAlignment="1">
      <alignment horizontal="left" vertical="top" wrapText="1"/>
    </xf>
    <xf numFmtId="0" fontId="111" fillId="36" borderId="16" xfId="71" applyFont="1" applyFill="1" applyBorder="1" applyAlignment="1">
      <alignment horizontal="left" vertical="top" wrapText="1"/>
    </xf>
    <xf numFmtId="0" fontId="111" fillId="36" borderId="65" xfId="71" applyFont="1" applyFill="1" applyBorder="1" applyAlignment="1">
      <alignment horizontal="left" vertical="top" wrapText="1"/>
    </xf>
    <xf numFmtId="0" fontId="111" fillId="36" borderId="17" xfId="71" applyFont="1" applyFill="1" applyBorder="1" applyAlignment="1">
      <alignment horizontal="left" vertical="top" wrapText="1"/>
    </xf>
    <xf numFmtId="0" fontId="111" fillId="36" borderId="95" xfId="71" applyFont="1" applyFill="1" applyBorder="1" applyAlignment="1">
      <alignment horizontal="left" vertical="top" wrapText="1"/>
    </xf>
    <xf numFmtId="0" fontId="111" fillId="36" borderId="19" xfId="71" applyFont="1" applyFill="1" applyBorder="1" applyAlignment="1">
      <alignment horizontal="left" vertical="top" wrapText="1"/>
    </xf>
    <xf numFmtId="0" fontId="111" fillId="40" borderId="11" xfId="71" applyFont="1" applyFill="1" applyBorder="1" applyAlignment="1">
      <alignment horizontal="center" vertical="top" wrapText="1"/>
    </xf>
    <xf numFmtId="0" fontId="111" fillId="40" borderId="14" xfId="71" applyFont="1" applyFill="1" applyBorder="1" applyAlignment="1">
      <alignment horizontal="center" vertical="top" wrapText="1"/>
    </xf>
    <xf numFmtId="0" fontId="111" fillId="40" borderId="12" xfId="71" applyFont="1" applyFill="1" applyBorder="1" applyAlignment="1">
      <alignment horizontal="center" vertical="top" wrapText="1"/>
    </xf>
    <xf numFmtId="0" fontId="111" fillId="39" borderId="16" xfId="71" applyFont="1" applyFill="1" applyBorder="1" applyAlignment="1">
      <alignment horizontal="left" vertical="center"/>
    </xf>
    <xf numFmtId="0" fontId="111" fillId="39" borderId="19" xfId="71" applyFont="1" applyFill="1" applyBorder="1" applyAlignment="1">
      <alignment horizontal="left" vertical="center"/>
    </xf>
    <xf numFmtId="0" fontId="111" fillId="0" borderId="11" xfId="71" applyFont="1" applyFill="1" applyBorder="1" applyAlignment="1">
      <alignment horizontal="left" vertical="top" wrapText="1"/>
    </xf>
    <xf numFmtId="0" fontId="111" fillId="0" borderId="14" xfId="71" applyFont="1" applyFill="1" applyBorder="1" applyAlignment="1">
      <alignment horizontal="left" vertical="top" wrapText="1"/>
    </xf>
    <xf numFmtId="0" fontId="111" fillId="0" borderId="12" xfId="71" applyFont="1" applyFill="1" applyBorder="1" applyAlignment="1">
      <alignment horizontal="left" vertical="top" wrapText="1"/>
    </xf>
    <xf numFmtId="0" fontId="111" fillId="0" borderId="22" xfId="71" applyFont="1" applyFill="1" applyBorder="1" applyAlignment="1">
      <alignment horizontal="left" vertical="top" wrapText="1"/>
    </xf>
    <xf numFmtId="0" fontId="111" fillId="0" borderId="92" xfId="71" applyFont="1" applyFill="1" applyBorder="1" applyAlignment="1">
      <alignment horizontal="left" vertical="top" wrapText="1"/>
    </xf>
    <xf numFmtId="0" fontId="111" fillId="0" borderId="91" xfId="71" applyFont="1" applyFill="1" applyBorder="1" applyAlignment="1">
      <alignment horizontal="left" vertical="top" wrapText="1"/>
    </xf>
    <xf numFmtId="0" fontId="110" fillId="35" borderId="70" xfId="71" applyFont="1" applyFill="1" applyBorder="1" applyAlignment="1">
      <alignment horizontal="center" vertical="center"/>
    </xf>
    <xf numFmtId="0" fontId="111" fillId="35" borderId="10" xfId="71" applyFont="1" applyFill="1" applyBorder="1" applyAlignment="1">
      <alignment horizontal="center" vertical="top" wrapText="1"/>
    </xf>
    <xf numFmtId="0" fontId="110" fillId="40" borderId="15" xfId="71" applyFont="1" applyFill="1" applyBorder="1" applyAlignment="1">
      <alignment horizontal="center" vertical="center"/>
    </xf>
    <xf numFmtId="0" fontId="110" fillId="40" borderId="0" xfId="71" applyFont="1" applyFill="1" applyBorder="1" applyAlignment="1">
      <alignment horizontal="center" vertical="center"/>
    </xf>
    <xf numFmtId="0" fontId="110" fillId="40" borderId="18" xfId="71" applyFont="1" applyFill="1" applyBorder="1" applyAlignment="1">
      <alignment horizontal="center" vertical="center"/>
    </xf>
    <xf numFmtId="0" fontId="111" fillId="35" borderId="72" xfId="71" applyFont="1" applyFill="1" applyBorder="1" applyAlignment="1">
      <alignment horizontal="center" vertical="top" wrapText="1"/>
    </xf>
    <xf numFmtId="0" fontId="111" fillId="35" borderId="13" xfId="71" applyFont="1" applyFill="1" applyBorder="1" applyAlignment="1">
      <alignment horizontal="center" vertical="top" wrapText="1"/>
    </xf>
    <xf numFmtId="0" fontId="111" fillId="36" borderId="10" xfId="71" applyFont="1" applyFill="1" applyBorder="1" applyAlignment="1">
      <alignment horizontal="left" vertical="top" wrapText="1"/>
    </xf>
    <xf numFmtId="0" fontId="111" fillId="38" borderId="16" xfId="71" applyFont="1" applyFill="1" applyBorder="1" applyAlignment="1">
      <alignment horizontal="left" vertical="center"/>
    </xf>
    <xf numFmtId="0" fontId="111" fillId="38" borderId="19" xfId="71" applyFont="1" applyFill="1" applyBorder="1" applyAlignment="1">
      <alignment horizontal="left" vertical="center"/>
    </xf>
    <xf numFmtId="0" fontId="111" fillId="37" borderId="16" xfId="71" applyFont="1" applyFill="1" applyBorder="1" applyAlignment="1">
      <alignment horizontal="left" vertical="top" wrapText="1"/>
    </xf>
    <xf numFmtId="0" fontId="111" fillId="37" borderId="19" xfId="71" applyFont="1" applyFill="1" applyBorder="1" applyAlignment="1">
      <alignment horizontal="left" vertical="top" wrapText="1"/>
    </xf>
    <xf numFmtId="0" fontId="114" fillId="37" borderId="72" xfId="71" applyFont="1" applyFill="1" applyBorder="1" applyAlignment="1">
      <alignment horizontal="left" vertical="top" wrapText="1"/>
    </xf>
    <xf numFmtId="0" fontId="114" fillId="37" borderId="13" xfId="71" applyFont="1" applyFill="1" applyBorder="1" applyAlignment="1">
      <alignment horizontal="left" vertical="top" wrapText="1"/>
    </xf>
    <xf numFmtId="0" fontId="114" fillId="36" borderId="108" xfId="71" applyFont="1" applyFill="1" applyBorder="1" applyAlignment="1">
      <alignment horizontal="left" vertical="top" wrapText="1"/>
    </xf>
    <xf numFmtId="0" fontId="114" fillId="36" borderId="65" xfId="71" applyFont="1" applyFill="1" applyBorder="1" applyAlignment="1">
      <alignment horizontal="left" vertical="top" wrapText="1"/>
    </xf>
    <xf numFmtId="0" fontId="114" fillId="36" borderId="95" xfId="71" applyFont="1" applyFill="1" applyBorder="1" applyAlignment="1">
      <alignment horizontal="left" vertical="top" wrapText="1"/>
    </xf>
    <xf numFmtId="0" fontId="114" fillId="35" borderId="108" xfId="71" applyFont="1" applyFill="1" applyBorder="1" applyAlignment="1">
      <alignment horizontal="left" vertical="top" wrapText="1"/>
    </xf>
    <xf numFmtId="0" fontId="114" fillId="35" borderId="95" xfId="71" applyFont="1" applyFill="1" applyBorder="1" applyAlignment="1">
      <alignment horizontal="left" vertical="top" wrapText="1"/>
    </xf>
    <xf numFmtId="0" fontId="114" fillId="40" borderId="108" xfId="71" applyFont="1" applyFill="1" applyBorder="1" applyAlignment="1">
      <alignment horizontal="left" vertical="top" wrapText="1"/>
    </xf>
    <xf numFmtId="0" fontId="114" fillId="40" borderId="95" xfId="71" applyFont="1" applyFill="1" applyBorder="1" applyAlignment="1">
      <alignment horizontal="left" vertical="top" wrapText="1"/>
    </xf>
    <xf numFmtId="0" fontId="114" fillId="35" borderId="10" xfId="71" applyFont="1" applyFill="1" applyBorder="1" applyAlignment="1">
      <alignment horizontal="left" vertical="top" wrapText="1"/>
    </xf>
    <xf numFmtId="0" fontId="110" fillId="40" borderId="72" xfId="71" applyFont="1" applyFill="1" applyBorder="1" applyAlignment="1">
      <alignment horizontal="center" vertical="center"/>
    </xf>
    <xf numFmtId="0" fontId="114" fillId="36" borderId="10" xfId="71" applyFont="1" applyFill="1" applyBorder="1" applyAlignment="1">
      <alignment horizontal="left" vertical="top" wrapText="1"/>
    </xf>
    <xf numFmtId="0" fontId="114" fillId="37" borderId="10" xfId="71" applyFont="1" applyFill="1" applyBorder="1" applyAlignment="1">
      <alignment horizontal="left" vertical="top" wrapText="1"/>
    </xf>
    <xf numFmtId="0" fontId="114" fillId="37" borderId="108" xfId="71" applyFont="1" applyFill="1" applyBorder="1" applyAlignment="1">
      <alignment horizontal="center" vertical="top" wrapText="1"/>
    </xf>
    <xf numFmtId="0" fontId="114" fillId="37" borderId="16" xfId="71" applyFont="1" applyFill="1" applyBorder="1" applyAlignment="1">
      <alignment horizontal="center" vertical="top" wrapText="1"/>
    </xf>
    <xf numFmtId="0" fontId="114" fillId="37" borderId="95" xfId="71" applyFont="1" applyFill="1" applyBorder="1" applyAlignment="1">
      <alignment horizontal="center" vertical="top" wrapText="1"/>
    </xf>
    <xf numFmtId="0" fontId="114" fillId="37" borderId="19" xfId="71" applyFont="1" applyFill="1" applyBorder="1" applyAlignment="1">
      <alignment horizontal="center" vertical="top" wrapText="1"/>
    </xf>
    <xf numFmtId="0" fontId="114" fillId="38" borderId="72" xfId="71" applyFont="1" applyFill="1" applyBorder="1" applyAlignment="1">
      <alignment horizontal="left" vertical="center"/>
    </xf>
    <xf numFmtId="0" fontId="114" fillId="38" borderId="13" xfId="71" applyFont="1" applyFill="1" applyBorder="1" applyAlignment="1">
      <alignment horizontal="left" vertical="center"/>
    </xf>
    <xf numFmtId="0" fontId="114" fillId="38" borderId="10" xfId="71" applyFont="1" applyFill="1" applyBorder="1" applyAlignment="1">
      <alignment horizontal="left" vertical="center"/>
    </xf>
    <xf numFmtId="0" fontId="114" fillId="39" borderId="10" xfId="71" applyFont="1" applyFill="1" applyBorder="1" applyAlignment="1">
      <alignment horizontal="left" vertical="center"/>
    </xf>
    <xf numFmtId="0" fontId="114" fillId="39" borderId="72" xfId="71" applyFont="1" applyFill="1" applyBorder="1" applyAlignment="1">
      <alignment horizontal="left" vertical="center"/>
    </xf>
    <xf numFmtId="0" fontId="114" fillId="39" borderId="13" xfId="71" applyFont="1" applyFill="1" applyBorder="1" applyAlignment="1">
      <alignment horizontal="left" vertical="center"/>
    </xf>
    <xf numFmtId="0" fontId="114" fillId="38" borderId="108" xfId="71" applyFont="1" applyFill="1" applyBorder="1" applyAlignment="1">
      <alignment horizontal="center" vertical="center"/>
    </xf>
    <xf numFmtId="0" fontId="114" fillId="38" borderId="95" xfId="71" applyFont="1" applyFill="1" applyBorder="1" applyAlignment="1">
      <alignment horizontal="center" vertical="center"/>
    </xf>
    <xf numFmtId="0" fontId="114" fillId="39" borderId="108" xfId="71" applyFont="1" applyFill="1" applyBorder="1" applyAlignment="1">
      <alignment horizontal="center" vertical="center"/>
    </xf>
    <xf numFmtId="0" fontId="114" fillId="39" borderId="16" xfId="71" applyFont="1" applyFill="1" applyBorder="1" applyAlignment="1">
      <alignment horizontal="center" vertical="center"/>
    </xf>
    <xf numFmtId="0" fontId="114" fillId="39" borderId="95" xfId="71" applyFont="1" applyFill="1" applyBorder="1" applyAlignment="1">
      <alignment horizontal="center" vertical="center"/>
    </xf>
    <xf numFmtId="0" fontId="114" fillId="39" borderId="19" xfId="71" applyFont="1" applyFill="1" applyBorder="1" applyAlignment="1">
      <alignment horizontal="center" vertical="center"/>
    </xf>
    <xf numFmtId="0" fontId="114" fillId="0" borderId="10" xfId="71" applyFont="1" applyFill="1" applyBorder="1" applyAlignment="1">
      <alignment horizontal="left" vertical="top" wrapText="1"/>
    </xf>
    <xf numFmtId="0" fontId="114" fillId="0" borderId="23" xfId="71" applyFont="1" applyFill="1" applyBorder="1" applyAlignment="1">
      <alignment horizontal="left" vertical="top" wrapText="1"/>
    </xf>
    <xf numFmtId="0" fontId="114" fillId="35" borderId="72" xfId="71" applyFont="1" applyFill="1" applyBorder="1" applyAlignment="1">
      <alignment horizontal="left" vertical="top" wrapText="1"/>
    </xf>
    <xf numFmtId="0" fontId="114" fillId="35" borderId="13" xfId="71" applyFont="1" applyFill="1" applyBorder="1" applyAlignment="1">
      <alignment horizontal="left" vertical="top" wrapText="1"/>
    </xf>
    <xf numFmtId="0" fontId="110" fillId="40" borderId="72" xfId="71" applyFont="1" applyFill="1" applyBorder="1" applyAlignment="1">
      <alignment horizontal="center" vertical="center" wrapText="1"/>
    </xf>
    <xf numFmtId="0" fontId="114" fillId="40" borderId="108" xfId="71" applyFont="1" applyFill="1" applyBorder="1" applyAlignment="1">
      <alignment horizontal="center" vertical="top" wrapText="1"/>
    </xf>
    <xf numFmtId="0" fontId="114" fillId="40" borderId="65" xfId="71" applyFont="1" applyFill="1" applyBorder="1" applyAlignment="1">
      <alignment horizontal="center" vertical="top" wrapText="1"/>
    </xf>
    <xf numFmtId="0" fontId="114" fillId="40" borderId="16" xfId="71" applyFont="1" applyFill="1" applyBorder="1" applyAlignment="1">
      <alignment horizontal="center" vertical="top" wrapText="1"/>
    </xf>
    <xf numFmtId="0" fontId="114" fillId="40" borderId="17" xfId="71" applyFont="1" applyFill="1" applyBorder="1" applyAlignment="1">
      <alignment horizontal="center" vertical="top" wrapText="1"/>
    </xf>
    <xf numFmtId="0" fontId="108" fillId="42" borderId="72" xfId="71" applyFont="1" applyFill="1" applyBorder="1" applyAlignment="1">
      <alignment horizontal="center" vertical="center"/>
    </xf>
    <xf numFmtId="0" fontId="108" fillId="42" borderId="71" xfId="71" applyFont="1" applyFill="1" applyBorder="1" applyAlignment="1">
      <alignment horizontal="center" vertical="center"/>
    </xf>
    <xf numFmtId="0" fontId="108" fillId="42" borderId="13" xfId="71" applyFont="1" applyFill="1" applyBorder="1" applyAlignment="1">
      <alignment horizontal="center" vertical="center"/>
    </xf>
    <xf numFmtId="0" fontId="113" fillId="35" borderId="10" xfId="84" applyFont="1" applyFill="1" applyBorder="1" applyAlignment="1">
      <alignment horizontal="left" vertical="top" wrapText="1"/>
    </xf>
    <xf numFmtId="0" fontId="114" fillId="35" borderId="72" xfId="84" applyFont="1" applyFill="1" applyBorder="1" applyAlignment="1">
      <alignment horizontal="center" vertical="center" wrapText="1"/>
    </xf>
    <xf numFmtId="0" fontId="114" fillId="35" borderId="72" xfId="84" applyFont="1" applyFill="1" applyBorder="1" applyAlignment="1">
      <alignment horizontal="center" vertical="center"/>
    </xf>
    <xf numFmtId="0" fontId="113" fillId="35" borderId="72" xfId="84" applyFont="1" applyFill="1" applyBorder="1" applyAlignment="1">
      <alignment horizontal="left" vertical="top" wrapText="1"/>
    </xf>
    <xf numFmtId="0" fontId="113" fillId="40" borderId="11" xfId="84" applyFont="1" applyFill="1" applyBorder="1" applyAlignment="1">
      <alignment horizontal="center" vertical="top" wrapText="1"/>
    </xf>
    <xf numFmtId="0" fontId="113" fillId="40" borderId="14" xfId="84" applyFont="1" applyFill="1" applyBorder="1" applyAlignment="1">
      <alignment horizontal="center" vertical="top" wrapText="1"/>
    </xf>
    <xf numFmtId="0" fontId="97" fillId="27" borderId="72" xfId="84" applyFont="1" applyFill="1" applyBorder="1" applyAlignment="1">
      <alignment horizontal="center" vertical="center"/>
    </xf>
    <xf numFmtId="0" fontId="97" fillId="27" borderId="71" xfId="84" applyFont="1" applyFill="1" applyBorder="1" applyAlignment="1">
      <alignment horizontal="center" vertical="center"/>
    </xf>
    <xf numFmtId="0" fontId="97" fillId="27" borderId="47" xfId="84" applyFont="1" applyFill="1" applyBorder="1" applyAlignment="1">
      <alignment horizontal="center" vertical="center"/>
    </xf>
    <xf numFmtId="0" fontId="97" fillId="27" borderId="72" xfId="84" applyFont="1" applyFill="1" applyBorder="1" applyAlignment="1">
      <alignment horizontal="center" vertical="center" wrapText="1"/>
    </xf>
    <xf numFmtId="0" fontId="97" fillId="27" borderId="71" xfId="84" applyFont="1" applyFill="1" applyBorder="1" applyAlignment="1">
      <alignment horizontal="center" vertical="center" wrapText="1"/>
    </xf>
    <xf numFmtId="0" fontId="97" fillId="27" borderId="47" xfId="84" applyFont="1" applyFill="1" applyBorder="1" applyAlignment="1">
      <alignment horizontal="center" vertical="center" wrapText="1"/>
    </xf>
    <xf numFmtId="0" fontId="97" fillId="33" borderId="72" xfId="84" applyFont="1" applyFill="1" applyBorder="1" applyAlignment="1">
      <alignment horizontal="center" vertical="center" wrapText="1"/>
    </xf>
    <xf numFmtId="0" fontId="97" fillId="33" borderId="71" xfId="84" applyFont="1" applyFill="1" applyBorder="1" applyAlignment="1">
      <alignment horizontal="center" vertical="center" wrapText="1"/>
    </xf>
    <xf numFmtId="0" fontId="97" fillId="33" borderId="10" xfId="84" applyFont="1" applyFill="1" applyBorder="1" applyAlignment="1">
      <alignment horizontal="center" vertical="center"/>
    </xf>
    <xf numFmtId="0" fontId="97" fillId="33" borderId="23" xfId="84" applyFont="1" applyFill="1" applyBorder="1" applyAlignment="1">
      <alignment horizontal="center" vertical="center" wrapText="1"/>
    </xf>
    <xf numFmtId="0" fontId="97" fillId="33" borderId="72" xfId="84" applyFont="1" applyFill="1" applyBorder="1" applyAlignment="1">
      <alignment horizontal="center" vertical="center"/>
    </xf>
    <xf numFmtId="0" fontId="97" fillId="33" borderId="13" xfId="84" applyFont="1" applyFill="1" applyBorder="1" applyAlignment="1">
      <alignment horizontal="center" vertical="center"/>
    </xf>
    <xf numFmtId="0" fontId="97" fillId="33" borderId="13" xfId="84" applyFont="1" applyFill="1" applyBorder="1" applyAlignment="1">
      <alignment horizontal="center" vertical="center" wrapText="1"/>
    </xf>
    <xf numFmtId="0" fontId="108" fillId="32" borderId="72" xfId="84" applyFont="1" applyFill="1" applyBorder="1" applyAlignment="1">
      <alignment horizontal="center" vertical="center"/>
    </xf>
    <xf numFmtId="0" fontId="108" fillId="32" borderId="71" xfId="84" applyFont="1" applyFill="1" applyBorder="1" applyAlignment="1">
      <alignment horizontal="center" vertical="center"/>
    </xf>
    <xf numFmtId="0" fontId="108" fillId="32" borderId="13" xfId="84" applyFont="1" applyFill="1" applyBorder="1" applyAlignment="1">
      <alignment horizontal="center" vertical="center"/>
    </xf>
    <xf numFmtId="0" fontId="157" fillId="43" borderId="10" xfId="84" applyFont="1" applyFill="1" applyBorder="1" applyAlignment="1">
      <alignment horizontal="left" vertical="center"/>
    </xf>
    <xf numFmtId="0" fontId="113" fillId="38" borderId="72" xfId="84" applyFont="1" applyFill="1" applyBorder="1" applyAlignment="1">
      <alignment horizontal="left" vertical="center"/>
    </xf>
    <xf numFmtId="0" fontId="113" fillId="39" borderId="13" xfId="84" applyFont="1" applyFill="1" applyBorder="1" applyAlignment="1">
      <alignment horizontal="left" vertical="center"/>
    </xf>
    <xf numFmtId="0" fontId="113" fillId="39" borderId="10" xfId="84" applyFont="1" applyFill="1" applyBorder="1" applyAlignment="1">
      <alignment horizontal="left" vertical="center"/>
    </xf>
    <xf numFmtId="0" fontId="113" fillId="39" borderId="72" xfId="84" applyFont="1" applyFill="1" applyBorder="1" applyAlignment="1">
      <alignment vertical="center"/>
    </xf>
    <xf numFmtId="0" fontId="113" fillId="37" borderId="72" xfId="84" applyFont="1" applyFill="1" applyBorder="1" applyAlignment="1">
      <alignment horizontal="left" vertical="top" wrapText="1"/>
    </xf>
    <xf numFmtId="0" fontId="113" fillId="37" borderId="13" xfId="84" applyFont="1" applyFill="1" applyBorder="1" applyAlignment="1">
      <alignment horizontal="left" vertical="top" wrapText="1"/>
    </xf>
    <xf numFmtId="0" fontId="113" fillId="37" borderId="10" xfId="84" applyFont="1" applyFill="1" applyBorder="1" applyAlignment="1">
      <alignment horizontal="left" vertical="top" wrapText="1"/>
    </xf>
    <xf numFmtId="0" fontId="113" fillId="38" borderId="13" xfId="84" applyFont="1" applyFill="1" applyBorder="1" applyAlignment="1">
      <alignment horizontal="left" vertical="center"/>
    </xf>
    <xf numFmtId="0" fontId="113" fillId="38" borderId="10" xfId="84" applyFont="1" applyFill="1" applyBorder="1" applyAlignment="1">
      <alignment horizontal="left" vertical="center"/>
    </xf>
    <xf numFmtId="0" fontId="114" fillId="36" borderId="72" xfId="84" applyFont="1" applyFill="1" applyBorder="1" applyAlignment="1">
      <alignment horizontal="center" vertical="center"/>
    </xf>
    <xf numFmtId="0" fontId="113" fillId="36" borderId="10" xfId="84" applyFont="1" applyFill="1" applyBorder="1" applyAlignment="1">
      <alignment horizontal="left" vertical="top" wrapText="1"/>
    </xf>
    <xf numFmtId="0" fontId="113" fillId="36" borderId="108" xfId="84" applyFont="1" applyFill="1" applyBorder="1" applyAlignment="1">
      <alignment horizontal="left" vertical="top" wrapText="1"/>
    </xf>
    <xf numFmtId="0" fontId="113" fillId="36" borderId="16" xfId="84" applyFont="1" applyFill="1" applyBorder="1" applyAlignment="1">
      <alignment horizontal="left" vertical="top" wrapText="1"/>
    </xf>
    <xf numFmtId="0" fontId="113" fillId="36" borderId="65" xfId="84" applyFont="1" applyFill="1" applyBorder="1" applyAlignment="1">
      <alignment horizontal="left" vertical="top" wrapText="1"/>
    </xf>
    <xf numFmtId="0" fontId="113" fillId="36" borderId="17" xfId="84" applyFont="1" applyFill="1" applyBorder="1" applyAlignment="1">
      <alignment horizontal="left" vertical="top" wrapText="1"/>
    </xf>
    <xf numFmtId="0" fontId="113" fillId="36" borderId="95" xfId="84" applyFont="1" applyFill="1" applyBorder="1" applyAlignment="1">
      <alignment horizontal="left" vertical="top" wrapText="1"/>
    </xf>
    <xf numFmtId="0" fontId="113" fillId="36" borderId="19" xfId="84" applyFont="1" applyFill="1" applyBorder="1" applyAlignment="1">
      <alignment horizontal="left" vertical="top" wrapText="1"/>
    </xf>
    <xf numFmtId="0" fontId="114" fillId="37" borderId="72" xfId="84" applyFont="1" applyFill="1" applyBorder="1" applyAlignment="1">
      <alignment horizontal="center" vertical="center"/>
    </xf>
    <xf numFmtId="0" fontId="114" fillId="36" borderId="72" xfId="84" applyFont="1" applyFill="1" applyBorder="1" applyAlignment="1">
      <alignment horizontal="center" vertical="center" wrapText="1"/>
    </xf>
    <xf numFmtId="0" fontId="113" fillId="0" borderId="23" xfId="84" applyFont="1" applyFill="1" applyBorder="1" applyAlignment="1">
      <alignment horizontal="left" vertical="top" wrapText="1"/>
    </xf>
    <xf numFmtId="0" fontId="157" fillId="43" borderId="72" xfId="84" applyFont="1" applyFill="1" applyBorder="1" applyAlignment="1">
      <alignment horizontal="left" vertical="center"/>
    </xf>
    <xf numFmtId="0" fontId="114" fillId="40" borderId="72" xfId="84" applyFont="1" applyFill="1" applyBorder="1" applyAlignment="1">
      <alignment horizontal="center" vertical="center" wrapText="1"/>
    </xf>
    <xf numFmtId="0" fontId="114" fillId="40" borderId="72" xfId="84" applyFont="1" applyFill="1" applyBorder="1" applyAlignment="1">
      <alignment horizontal="center" vertical="center"/>
    </xf>
    <xf numFmtId="0" fontId="157" fillId="43" borderId="13" xfId="84" applyFont="1" applyFill="1" applyBorder="1" applyAlignment="1">
      <alignment horizontal="left" vertical="center"/>
    </xf>
    <xf numFmtId="0" fontId="113" fillId="35" borderId="13" xfId="84" applyFont="1" applyFill="1" applyBorder="1" applyAlignment="1">
      <alignment horizontal="left" vertical="top" wrapText="1"/>
    </xf>
    <xf numFmtId="0" fontId="114" fillId="38" borderId="72" xfId="84" applyFont="1" applyFill="1" applyBorder="1" applyAlignment="1">
      <alignment horizontal="center" vertical="center"/>
    </xf>
    <xf numFmtId="0" fontId="156" fillId="43" borderId="72" xfId="84" applyFont="1" applyFill="1" applyBorder="1" applyAlignment="1">
      <alignment horizontal="center" vertical="center"/>
    </xf>
    <xf numFmtId="0" fontId="111" fillId="29" borderId="10" xfId="84" applyFont="1" applyFill="1" applyBorder="1" applyAlignment="1">
      <alignment horizontal="center" vertical="center"/>
    </xf>
    <xf numFmtId="0" fontId="113" fillId="0" borderId="10" xfId="84" applyFont="1" applyFill="1" applyBorder="1" applyAlignment="1">
      <alignment horizontal="left" vertical="top" wrapText="1"/>
    </xf>
    <xf numFmtId="0" fontId="113" fillId="40" borderId="108" xfId="84" applyFont="1" applyFill="1" applyBorder="1" applyAlignment="1">
      <alignment horizontal="center" vertical="top" wrapText="1"/>
    </xf>
    <xf numFmtId="0" fontId="113" fillId="40" borderId="65" xfId="84" applyFont="1" applyFill="1" applyBorder="1" applyAlignment="1">
      <alignment horizontal="center" vertical="top" wrapText="1"/>
    </xf>
    <xf numFmtId="0" fontId="113" fillId="40" borderId="16" xfId="84" applyFont="1" applyFill="1" applyBorder="1" applyAlignment="1">
      <alignment horizontal="center" vertical="top" wrapText="1"/>
    </xf>
    <xf numFmtId="0" fontId="113" fillId="40" borderId="17" xfId="84" applyFont="1" applyFill="1" applyBorder="1" applyAlignment="1">
      <alignment horizontal="center" vertical="top" wrapText="1"/>
    </xf>
    <xf numFmtId="0" fontId="114" fillId="39" borderId="72" xfId="84" applyFont="1" applyFill="1" applyBorder="1" applyAlignment="1">
      <alignment horizontal="center" vertical="center"/>
    </xf>
    <xf numFmtId="0" fontId="113" fillId="39" borderId="72" xfId="84" applyFont="1" applyFill="1" applyBorder="1" applyAlignment="1">
      <alignment horizontal="left" vertical="center"/>
    </xf>
    <xf numFmtId="0" fontId="107" fillId="33" borderId="72" xfId="73" applyFont="1" applyFill="1" applyBorder="1" applyAlignment="1">
      <alignment horizontal="center" vertical="center"/>
    </xf>
    <xf numFmtId="0" fontId="107" fillId="33" borderId="13" xfId="73" applyFont="1" applyFill="1" applyBorder="1" applyAlignment="1">
      <alignment horizontal="center" vertical="center"/>
    </xf>
    <xf numFmtId="0" fontId="110" fillId="36" borderId="108" xfId="73" applyFont="1" applyFill="1" applyBorder="1" applyAlignment="1">
      <alignment horizontal="left" vertical="top" wrapText="1"/>
    </xf>
    <xf numFmtId="0" fontId="110" fillId="36" borderId="16" xfId="73" applyFont="1" applyFill="1" applyBorder="1" applyAlignment="1">
      <alignment horizontal="left" vertical="top" wrapText="1"/>
    </xf>
    <xf numFmtId="0" fontId="110" fillId="36" borderId="65" xfId="73" applyFont="1" applyFill="1" applyBorder="1" applyAlignment="1">
      <alignment horizontal="left" vertical="top" wrapText="1"/>
    </xf>
    <xf numFmtId="0" fontId="110" fillId="36" borderId="17" xfId="73" applyFont="1" applyFill="1" applyBorder="1" applyAlignment="1">
      <alignment horizontal="left" vertical="top" wrapText="1"/>
    </xf>
    <xf numFmtId="0" fontId="110" fillId="36" borderId="95" xfId="73" applyFont="1" applyFill="1" applyBorder="1" applyAlignment="1">
      <alignment horizontal="left" vertical="top" wrapText="1"/>
    </xf>
    <xf numFmtId="0" fontId="110" fillId="36" borderId="19" xfId="73" applyFont="1" applyFill="1" applyBorder="1" applyAlignment="1">
      <alignment horizontal="left" vertical="top" wrapText="1"/>
    </xf>
    <xf numFmtId="0" fontId="110" fillId="35" borderId="72" xfId="73" applyFont="1" applyFill="1" applyBorder="1" applyAlignment="1">
      <alignment horizontal="center" vertical="center"/>
    </xf>
    <xf numFmtId="0" fontId="110" fillId="40" borderId="72" xfId="73" applyFont="1" applyFill="1" applyBorder="1" applyAlignment="1">
      <alignment horizontal="center" vertical="center"/>
    </xf>
    <xf numFmtId="0" fontId="110" fillId="36" borderId="72" xfId="73" applyFont="1" applyFill="1" applyBorder="1" applyAlignment="1">
      <alignment horizontal="center" vertical="center"/>
    </xf>
    <xf numFmtId="0" fontId="110" fillId="37" borderId="72" xfId="73" applyFont="1" applyFill="1" applyBorder="1" applyAlignment="1">
      <alignment horizontal="center" vertical="center"/>
    </xf>
    <xf numFmtId="0" fontId="111" fillId="37" borderId="10" xfId="73" applyFont="1" applyFill="1" applyBorder="1" applyAlignment="1">
      <alignment horizontal="left" vertical="top" wrapText="1"/>
    </xf>
    <xf numFmtId="0" fontId="110" fillId="39" borderId="72" xfId="73" applyFont="1" applyFill="1" applyBorder="1" applyAlignment="1">
      <alignment horizontal="center" vertical="center"/>
    </xf>
    <xf numFmtId="0" fontId="111" fillId="39" borderId="72" xfId="73" applyFont="1" applyFill="1" applyBorder="1" applyAlignment="1">
      <alignment horizontal="left" vertical="center"/>
    </xf>
    <xf numFmtId="0" fontId="111" fillId="39" borderId="13" xfId="73" applyFont="1" applyFill="1" applyBorder="1" applyAlignment="1">
      <alignment horizontal="left" vertical="center"/>
    </xf>
    <xf numFmtId="0" fontId="111" fillId="39" borderId="10" xfId="73" applyFont="1" applyFill="1" applyBorder="1" applyAlignment="1">
      <alignment horizontal="left" vertical="center"/>
    </xf>
    <xf numFmtId="0" fontId="110" fillId="38" borderId="72" xfId="73" applyFont="1" applyFill="1" applyBorder="1" applyAlignment="1">
      <alignment horizontal="center" vertical="center"/>
    </xf>
    <xf numFmtId="0" fontId="111" fillId="38" borderId="72" xfId="73" applyFont="1" applyFill="1" applyBorder="1" applyAlignment="1">
      <alignment horizontal="left" vertical="center"/>
    </xf>
    <xf numFmtId="0" fontId="107" fillId="33" borderId="72" xfId="73" applyFont="1" applyFill="1" applyBorder="1" applyAlignment="1">
      <alignment horizontal="center" vertical="center" wrapText="1"/>
    </xf>
    <xf numFmtId="0" fontId="107" fillId="33" borderId="71" xfId="73" applyFont="1" applyFill="1" applyBorder="1" applyAlignment="1">
      <alignment horizontal="center" vertical="center" wrapText="1"/>
    </xf>
    <xf numFmtId="0" fontId="107" fillId="33" borderId="10" xfId="73" applyFont="1" applyFill="1" applyBorder="1" applyAlignment="1">
      <alignment horizontal="center" vertical="center"/>
    </xf>
    <xf numFmtId="0" fontId="107" fillId="33" borderId="23" xfId="73" applyFont="1" applyFill="1" applyBorder="1" applyAlignment="1">
      <alignment horizontal="center" vertical="center" wrapText="1"/>
    </xf>
    <xf numFmtId="0" fontId="110" fillId="0" borderId="10" xfId="73" applyFont="1" applyFill="1" applyBorder="1" applyAlignment="1">
      <alignment horizontal="left" vertical="top" wrapText="1"/>
    </xf>
    <xf numFmtId="0" fontId="111" fillId="0" borderId="23" xfId="73" applyFont="1" applyFill="1" applyBorder="1" applyAlignment="1">
      <alignment horizontal="left" vertical="top" wrapText="1"/>
    </xf>
    <xf numFmtId="0" fontId="111" fillId="35" borderId="72" xfId="73" applyFont="1" applyFill="1" applyBorder="1" applyAlignment="1">
      <alignment horizontal="left" vertical="top" wrapText="1"/>
    </xf>
    <xf numFmtId="0" fontId="111" fillId="35" borderId="13" xfId="73" applyFont="1" applyFill="1" applyBorder="1" applyAlignment="1">
      <alignment horizontal="left" vertical="top" wrapText="1"/>
    </xf>
    <xf numFmtId="0" fontId="111" fillId="35" borderId="10" xfId="73" applyFont="1" applyFill="1" applyBorder="1" applyAlignment="1">
      <alignment horizontal="left" vertical="top" wrapText="1"/>
    </xf>
    <xf numFmtId="0" fontId="111" fillId="40" borderId="108" xfId="73" applyFont="1" applyFill="1" applyBorder="1" applyAlignment="1">
      <alignment horizontal="center" vertical="top" wrapText="1"/>
    </xf>
    <xf numFmtId="0" fontId="111" fillId="40" borderId="65" xfId="73" applyFont="1" applyFill="1" applyBorder="1" applyAlignment="1">
      <alignment horizontal="center" vertical="top" wrapText="1"/>
    </xf>
    <xf numFmtId="0" fontId="111" fillId="40" borderId="16" xfId="73" applyFont="1" applyFill="1" applyBorder="1" applyAlignment="1">
      <alignment horizontal="center" vertical="top" wrapText="1"/>
    </xf>
    <xf numFmtId="0" fontId="111" fillId="40" borderId="17" xfId="73" applyFont="1" applyFill="1" applyBorder="1" applyAlignment="1">
      <alignment horizontal="center" vertical="top" wrapText="1"/>
    </xf>
    <xf numFmtId="0" fontId="111" fillId="40" borderId="11" xfId="73" applyFont="1" applyFill="1" applyBorder="1" applyAlignment="1">
      <alignment horizontal="center" vertical="top" wrapText="1"/>
    </xf>
    <xf numFmtId="0" fontId="111" fillId="40" borderId="14" xfId="73" applyFont="1" applyFill="1" applyBorder="1" applyAlignment="1">
      <alignment horizontal="center" vertical="top" wrapText="1"/>
    </xf>
    <xf numFmtId="0" fontId="110" fillId="36" borderId="72" xfId="73" applyFont="1" applyFill="1" applyBorder="1" applyAlignment="1">
      <alignment horizontal="left" vertical="top" wrapText="1"/>
    </xf>
    <xf numFmtId="0" fontId="110" fillId="36" borderId="13" xfId="73" applyFont="1" applyFill="1" applyBorder="1" applyAlignment="1">
      <alignment horizontal="left" vertical="top" wrapText="1"/>
    </xf>
    <xf numFmtId="0" fontId="111" fillId="36" borderId="13" xfId="73" applyFont="1" applyFill="1" applyBorder="1" applyAlignment="1">
      <alignment horizontal="left" vertical="top" wrapText="1"/>
    </xf>
    <xf numFmtId="0" fontId="110" fillId="36" borderId="10" xfId="73" applyFont="1" applyFill="1" applyBorder="1" applyAlignment="1">
      <alignment horizontal="left" vertical="top" wrapText="1"/>
    </xf>
    <xf numFmtId="0" fontId="111" fillId="37" borderId="72" xfId="73" applyFont="1" applyFill="1" applyBorder="1" applyAlignment="1">
      <alignment horizontal="left" vertical="top" wrapText="1"/>
    </xf>
    <xf numFmtId="0" fontId="111" fillId="37" borderId="13" xfId="73" applyFont="1" applyFill="1" applyBorder="1" applyAlignment="1">
      <alignment horizontal="left" vertical="top" wrapText="1"/>
    </xf>
    <xf numFmtId="0" fontId="108" fillId="32" borderId="72" xfId="73" applyFont="1" applyFill="1" applyBorder="1" applyAlignment="1">
      <alignment horizontal="center" vertical="center"/>
    </xf>
    <xf numFmtId="0" fontId="108" fillId="32" borderId="71" xfId="73" applyFont="1" applyFill="1" applyBorder="1" applyAlignment="1">
      <alignment horizontal="center" vertical="center"/>
    </xf>
    <xf numFmtId="0" fontId="108" fillId="32" borderId="13" xfId="73" applyFont="1" applyFill="1" applyBorder="1" applyAlignment="1">
      <alignment horizontal="center" vertical="center"/>
    </xf>
    <xf numFmtId="0" fontId="107" fillId="27" borderId="72" xfId="73" applyFont="1" applyFill="1" applyBorder="1" applyAlignment="1">
      <alignment horizontal="center" vertical="center"/>
    </xf>
    <xf numFmtId="0" fontId="107" fillId="27" borderId="71" xfId="73" applyFont="1" applyFill="1" applyBorder="1" applyAlignment="1">
      <alignment horizontal="center" vertical="center"/>
    </xf>
    <xf numFmtId="0" fontId="107" fillId="27" borderId="47" xfId="73" applyFont="1" applyFill="1" applyBorder="1" applyAlignment="1">
      <alignment horizontal="center" vertical="center"/>
    </xf>
    <xf numFmtId="0" fontId="107" fillId="27" borderId="72" xfId="73" applyFont="1" applyFill="1" applyBorder="1" applyAlignment="1">
      <alignment horizontal="center" vertical="center" wrapText="1"/>
    </xf>
    <xf numFmtId="0" fontId="107" fillId="27" borderId="71" xfId="73" applyFont="1" applyFill="1" applyBorder="1" applyAlignment="1">
      <alignment horizontal="center" vertical="center" wrapText="1"/>
    </xf>
    <xf numFmtId="0" fontId="107" fillId="27" borderId="47" xfId="73" applyFont="1" applyFill="1" applyBorder="1" applyAlignment="1">
      <alignment horizontal="center" vertical="center" wrapText="1"/>
    </xf>
    <xf numFmtId="0" fontId="111" fillId="38" borderId="13" xfId="73" applyFont="1" applyFill="1" applyBorder="1" applyAlignment="1">
      <alignment horizontal="left" vertical="center"/>
    </xf>
    <xf numFmtId="0" fontId="111" fillId="38" borderId="10" xfId="73" applyFont="1" applyFill="1" applyBorder="1" applyAlignment="1">
      <alignment horizontal="left" vertical="center"/>
    </xf>
    <xf numFmtId="0" fontId="111" fillId="35" borderId="90" xfId="73" applyFont="1" applyFill="1" applyBorder="1" applyAlignment="1">
      <alignment horizontal="left" vertical="top" wrapText="1"/>
    </xf>
    <xf numFmtId="0" fontId="111" fillId="40" borderId="21" xfId="73" applyFont="1" applyFill="1" applyBorder="1" applyAlignment="1">
      <alignment horizontal="center" vertical="top" wrapText="1"/>
    </xf>
    <xf numFmtId="0" fontId="111" fillId="40" borderId="112" xfId="73" applyFont="1" applyFill="1" applyBorder="1" applyAlignment="1">
      <alignment horizontal="center" vertical="top" wrapText="1"/>
    </xf>
    <xf numFmtId="0" fontId="111" fillId="37" borderId="90" xfId="73" applyFont="1" applyFill="1" applyBorder="1" applyAlignment="1">
      <alignment horizontal="left" vertical="top" wrapText="1"/>
    </xf>
    <xf numFmtId="0" fontId="111" fillId="39" borderId="90" xfId="73" applyFont="1" applyFill="1" applyBorder="1" applyAlignment="1">
      <alignment horizontal="left" vertical="center"/>
    </xf>
    <xf numFmtId="0" fontId="111" fillId="38" borderId="90" xfId="73" applyFont="1" applyFill="1" applyBorder="1" applyAlignment="1">
      <alignment horizontal="left" vertical="center"/>
    </xf>
    <xf numFmtId="0" fontId="76" fillId="0" borderId="0" xfId="0" applyFont="1" applyBorder="1" applyAlignment="1" applyProtection="1">
      <alignment horizontal="justify" vertical="center" wrapText="1"/>
    </xf>
    <xf numFmtId="0" fontId="72" fillId="0" borderId="10" xfId="0" applyFont="1" applyFill="1" applyBorder="1" applyAlignment="1">
      <alignment horizontal="left" vertical="center"/>
    </xf>
    <xf numFmtId="0" fontId="72" fillId="0" borderId="10" xfId="0" applyFont="1" applyFill="1" applyBorder="1" applyAlignment="1">
      <alignment horizontal="center" vertical="center"/>
    </xf>
    <xf numFmtId="0" fontId="75" fillId="0" borderId="0" xfId="0" applyFont="1" applyBorder="1" applyAlignment="1" applyProtection="1">
      <alignment horizontal="justify" vertical="center" wrapText="1"/>
    </xf>
    <xf numFmtId="0" fontId="72" fillId="0" borderId="11" xfId="0" applyFont="1" applyFill="1" applyBorder="1" applyAlignment="1">
      <alignment horizontal="left" vertical="center" wrapText="1"/>
    </xf>
    <xf numFmtId="0" fontId="72" fillId="0" borderId="14" xfId="0" applyFont="1" applyFill="1" applyBorder="1" applyAlignment="1">
      <alignment horizontal="left" vertical="center" wrapText="1"/>
    </xf>
    <xf numFmtId="0" fontId="72" fillId="0" borderId="12" xfId="0" applyFont="1" applyFill="1" applyBorder="1" applyAlignment="1">
      <alignment horizontal="left" vertical="center" wrapText="1"/>
    </xf>
    <xf numFmtId="49" fontId="25" fillId="0" borderId="10" xfId="0" applyNumberFormat="1" applyFont="1" applyBorder="1" applyAlignment="1" applyProtection="1">
      <alignment horizontal="left" vertical="center"/>
    </xf>
    <xf numFmtId="0" fontId="72" fillId="0" borderId="10" xfId="0" applyFont="1" applyFill="1" applyBorder="1" applyAlignment="1">
      <alignment horizontal="left" vertical="center" wrapText="1"/>
    </xf>
    <xf numFmtId="0" fontId="25" fillId="0" borderId="70" xfId="0" applyFont="1" applyBorder="1" applyAlignment="1" applyProtection="1">
      <alignment horizontal="left" vertical="center"/>
    </xf>
    <xf numFmtId="0" fontId="25" fillId="0" borderId="71" xfId="0" applyFont="1" applyBorder="1" applyAlignment="1" applyProtection="1">
      <alignment horizontal="left" vertical="center"/>
    </xf>
    <xf numFmtId="0" fontId="25" fillId="0" borderId="13" xfId="0" applyFont="1" applyBorder="1" applyAlignment="1" applyProtection="1">
      <alignment horizontal="left" vertical="center"/>
    </xf>
    <xf numFmtId="0" fontId="25" fillId="27" borderId="70" xfId="0" applyNumberFormat="1" applyFont="1" applyFill="1" applyBorder="1" applyAlignment="1" applyProtection="1">
      <alignment vertical="center"/>
    </xf>
    <xf numFmtId="0" fontId="25" fillId="27" borderId="71" xfId="0" applyNumberFormat="1" applyFont="1" applyFill="1" applyBorder="1" applyAlignment="1" applyProtection="1">
      <alignment vertical="center"/>
    </xf>
    <xf numFmtId="0" fontId="25" fillId="27" borderId="13" xfId="0" applyNumberFormat="1" applyFont="1" applyFill="1" applyBorder="1" applyAlignment="1" applyProtection="1">
      <alignment vertical="center"/>
    </xf>
    <xf numFmtId="0" fontId="72" fillId="0" borderId="10" xfId="0" applyFont="1" applyFill="1" applyBorder="1" applyAlignment="1" applyProtection="1">
      <alignment horizontal="left" vertical="center" wrapText="1"/>
    </xf>
    <xf numFmtId="0" fontId="72" fillId="0" borderId="10" xfId="0" applyFont="1" applyFill="1" applyBorder="1" applyAlignment="1" applyProtection="1">
      <alignment horizontal="center" vertical="center" wrapText="1"/>
    </xf>
    <xf numFmtId="0" fontId="72" fillId="0" borderId="11" xfId="0" applyFont="1" applyFill="1" applyBorder="1" applyAlignment="1" applyProtection="1">
      <alignment horizontal="left" vertical="center" wrapText="1"/>
    </xf>
    <xf numFmtId="0" fontId="72" fillId="0" borderId="14" xfId="0" applyFont="1" applyFill="1" applyBorder="1" applyAlignment="1" applyProtection="1">
      <alignment horizontal="left" vertical="center" wrapText="1"/>
    </xf>
    <xf numFmtId="0" fontId="72" fillId="0" borderId="12" xfId="0" applyFont="1" applyFill="1" applyBorder="1" applyAlignment="1" applyProtection="1">
      <alignment horizontal="left" vertical="center" wrapText="1"/>
    </xf>
    <xf numFmtId="49" fontId="116" fillId="0" borderId="10" xfId="85" applyNumberFormat="1" applyFont="1" applyBorder="1" applyAlignment="1">
      <alignment horizontal="left" vertical="center"/>
    </xf>
    <xf numFmtId="49" fontId="116" fillId="0" borderId="10" xfId="85" applyNumberFormat="1" applyFont="1" applyBorder="1" applyAlignment="1">
      <alignment horizontal="left" vertical="center" wrapText="1"/>
    </xf>
    <xf numFmtId="49" fontId="97" fillId="24" borderId="15" xfId="0" applyNumberFormat="1" applyFont="1" applyFill="1" applyBorder="1" applyAlignment="1" applyProtection="1">
      <alignment horizontal="center" vertical="center"/>
    </xf>
    <xf numFmtId="49" fontId="97" fillId="24" borderId="16" xfId="0" applyNumberFormat="1" applyFont="1" applyFill="1" applyBorder="1" applyAlignment="1" applyProtection="1">
      <alignment horizontal="center" vertical="center"/>
    </xf>
    <xf numFmtId="49" fontId="111" fillId="29" borderId="10" xfId="85" applyNumberFormat="1" applyFont="1" applyFill="1" applyBorder="1" applyAlignment="1">
      <alignment horizontal="center" vertical="center"/>
    </xf>
    <xf numFmtId="49" fontId="114" fillId="38" borderId="24" xfId="85" applyNumberFormat="1" applyFont="1" applyFill="1" applyBorder="1" applyAlignment="1">
      <alignment horizontal="left" vertical="top" wrapText="1"/>
    </xf>
    <xf numFmtId="49" fontId="114" fillId="38" borderId="16" xfId="85" applyNumberFormat="1" applyFont="1" applyFill="1" applyBorder="1" applyAlignment="1">
      <alignment horizontal="left" vertical="top" wrapText="1"/>
    </xf>
    <xf numFmtId="49" fontId="114" fillId="38" borderId="25" xfId="85" applyNumberFormat="1" applyFont="1" applyFill="1" applyBorder="1" applyAlignment="1">
      <alignment horizontal="left" vertical="top" wrapText="1"/>
    </xf>
    <xf numFmtId="49" fontId="114" fillId="38" borderId="17" xfId="85" applyNumberFormat="1" applyFont="1" applyFill="1" applyBorder="1" applyAlignment="1">
      <alignment horizontal="left" vertical="top" wrapText="1"/>
    </xf>
    <xf numFmtId="49" fontId="114" fillId="38" borderId="26" xfId="85" applyNumberFormat="1" applyFont="1" applyFill="1" applyBorder="1" applyAlignment="1">
      <alignment horizontal="left" vertical="top" wrapText="1"/>
    </xf>
    <xf numFmtId="49" fontId="114" fillId="38" borderId="19" xfId="85" applyNumberFormat="1" applyFont="1" applyFill="1" applyBorder="1" applyAlignment="1">
      <alignment horizontal="left" vertical="top" wrapText="1"/>
    </xf>
    <xf numFmtId="49" fontId="113" fillId="38" borderId="10" xfId="85" applyNumberFormat="1" applyFont="1" applyFill="1" applyBorder="1" applyAlignment="1">
      <alignment horizontal="left" vertical="center"/>
    </xf>
    <xf numFmtId="49" fontId="110" fillId="39" borderId="72" xfId="85" applyNumberFormat="1" applyFont="1" applyFill="1" applyBorder="1" applyAlignment="1">
      <alignment horizontal="center" vertical="center"/>
    </xf>
    <xf numFmtId="49" fontId="114" fillId="39" borderId="24" xfId="85" applyNumberFormat="1" applyFont="1" applyFill="1" applyBorder="1" applyAlignment="1">
      <alignment horizontal="left" vertical="top" wrapText="1"/>
    </xf>
    <xf numFmtId="49" fontId="114" fillId="39" borderId="16" xfId="85" applyNumberFormat="1" applyFont="1" applyFill="1" applyBorder="1" applyAlignment="1">
      <alignment horizontal="left" vertical="top"/>
    </xf>
    <xf numFmtId="49" fontId="114" fillId="39" borderId="25" xfId="85" applyNumberFormat="1" applyFont="1" applyFill="1" applyBorder="1" applyAlignment="1">
      <alignment horizontal="left" vertical="top"/>
    </xf>
    <xf numFmtId="49" fontId="114" fillId="39" borderId="17" xfId="85" applyNumberFormat="1" applyFont="1" applyFill="1" applyBorder="1" applyAlignment="1">
      <alignment horizontal="left" vertical="top"/>
    </xf>
    <xf numFmtId="49" fontId="114" fillId="39" borderId="26" xfId="85" applyNumberFormat="1" applyFont="1" applyFill="1" applyBorder="1" applyAlignment="1">
      <alignment horizontal="left" vertical="top"/>
    </xf>
    <xf numFmtId="49" fontId="114" fillId="39" borderId="19" xfId="85" applyNumberFormat="1" applyFont="1" applyFill="1" applyBorder="1" applyAlignment="1">
      <alignment horizontal="left" vertical="top"/>
    </xf>
    <xf numFmtId="49" fontId="113" fillId="39" borderId="10" xfId="85" applyNumberFormat="1" applyFont="1" applyFill="1" applyBorder="1" applyAlignment="1">
      <alignment horizontal="left" vertical="center"/>
    </xf>
    <xf numFmtId="49" fontId="114" fillId="39" borderId="16" xfId="85" applyNumberFormat="1" applyFont="1" applyFill="1" applyBorder="1" applyAlignment="1">
      <alignment horizontal="left" vertical="top" wrapText="1"/>
    </xf>
    <xf numFmtId="49" fontId="114" fillId="39" borderId="25" xfId="85" applyNumberFormat="1" applyFont="1" applyFill="1" applyBorder="1" applyAlignment="1">
      <alignment horizontal="left" vertical="top" wrapText="1"/>
    </xf>
    <xf numFmtId="49" fontId="114" fillId="39" borderId="17" xfId="85" applyNumberFormat="1" applyFont="1" applyFill="1" applyBorder="1" applyAlignment="1">
      <alignment horizontal="left" vertical="top" wrapText="1"/>
    </xf>
    <xf numFmtId="49" fontId="114" fillId="39" borderId="26" xfId="85" applyNumberFormat="1" applyFont="1" applyFill="1" applyBorder="1" applyAlignment="1">
      <alignment horizontal="left" vertical="top" wrapText="1"/>
    </xf>
    <xf numFmtId="49" fontId="114" fillId="39" borderId="19" xfId="85" applyNumberFormat="1" applyFont="1" applyFill="1" applyBorder="1" applyAlignment="1">
      <alignment horizontal="left" vertical="top" wrapText="1"/>
    </xf>
    <xf numFmtId="49" fontId="97" fillId="0" borderId="10" xfId="85" applyNumberFormat="1" applyFont="1" applyFill="1" applyBorder="1" applyAlignment="1">
      <alignment horizontal="left" vertical="center" wrapText="1"/>
    </xf>
    <xf numFmtId="49" fontId="110" fillId="35" borderId="72" xfId="85" applyNumberFormat="1" applyFont="1" applyFill="1" applyBorder="1" applyAlignment="1">
      <alignment horizontal="center" vertical="center"/>
    </xf>
    <xf numFmtId="49" fontId="113" fillId="35" borderId="24" xfId="85" applyNumberFormat="1" applyFont="1" applyFill="1" applyBorder="1" applyAlignment="1">
      <alignment horizontal="left" vertical="top" wrapText="1"/>
    </xf>
    <xf numFmtId="49" fontId="113" fillId="35" borderId="16" xfId="85" applyNumberFormat="1" applyFont="1" applyFill="1" applyBorder="1" applyAlignment="1">
      <alignment horizontal="left" vertical="top" wrapText="1"/>
    </xf>
    <xf numFmtId="49" fontId="113" fillId="35" borderId="26" xfId="85" applyNumberFormat="1" applyFont="1" applyFill="1" applyBorder="1" applyAlignment="1">
      <alignment horizontal="left" vertical="top" wrapText="1"/>
    </xf>
    <xf numFmtId="49" fontId="113" fillId="35" borderId="19" xfId="85" applyNumberFormat="1" applyFont="1" applyFill="1" applyBorder="1" applyAlignment="1">
      <alignment horizontal="left" vertical="top" wrapText="1"/>
    </xf>
    <xf numFmtId="49" fontId="113" fillId="35" borderId="10" xfId="85" applyNumberFormat="1" applyFont="1" applyFill="1" applyBorder="1" applyAlignment="1">
      <alignment horizontal="left" vertical="top" wrapText="1"/>
    </xf>
    <xf numFmtId="49" fontId="110" fillId="40" borderId="72" xfId="85" applyNumberFormat="1" applyFont="1" applyFill="1" applyBorder="1" applyAlignment="1">
      <alignment horizontal="center" vertical="center"/>
    </xf>
    <xf numFmtId="49" fontId="110" fillId="36" borderId="72" xfId="85" applyNumberFormat="1" applyFont="1" applyFill="1" applyBorder="1" applyAlignment="1">
      <alignment horizontal="center" vertical="center"/>
    </xf>
    <xf numFmtId="49" fontId="114" fillId="36" borderId="24" xfId="85" applyNumberFormat="1" applyFont="1" applyFill="1" applyBorder="1" applyAlignment="1">
      <alignment horizontal="left" vertical="top" wrapText="1"/>
    </xf>
    <xf numFmtId="49" fontId="114" fillId="36" borderId="16" xfId="85" applyNumberFormat="1" applyFont="1" applyFill="1" applyBorder="1" applyAlignment="1">
      <alignment horizontal="left" vertical="top" wrapText="1"/>
    </xf>
    <xf numFmtId="49" fontId="114" fillId="36" borderId="25" xfId="85" applyNumberFormat="1" applyFont="1" applyFill="1" applyBorder="1" applyAlignment="1">
      <alignment horizontal="left" vertical="top" wrapText="1"/>
    </xf>
    <xf numFmtId="49" fontId="114" fillId="36" borderId="17" xfId="85" applyNumberFormat="1" applyFont="1" applyFill="1" applyBorder="1" applyAlignment="1">
      <alignment horizontal="left" vertical="top" wrapText="1"/>
    </xf>
    <xf numFmtId="49" fontId="114" fillId="36" borderId="26" xfId="85" applyNumberFormat="1" applyFont="1" applyFill="1" applyBorder="1" applyAlignment="1">
      <alignment horizontal="left" vertical="top" wrapText="1"/>
    </xf>
    <xf numFmtId="49" fontId="114" fillId="36" borderId="19" xfId="85" applyNumberFormat="1" applyFont="1" applyFill="1" applyBorder="1" applyAlignment="1">
      <alignment horizontal="left" vertical="top" wrapText="1"/>
    </xf>
    <xf numFmtId="49" fontId="113" fillId="36" borderId="10" xfId="85" applyNumberFormat="1" applyFont="1" applyFill="1" applyBorder="1" applyAlignment="1">
      <alignment horizontal="left" vertical="top" wrapText="1"/>
    </xf>
    <xf numFmtId="49" fontId="114" fillId="36" borderId="10" xfId="85" applyNumberFormat="1" applyFont="1" applyFill="1" applyBorder="1" applyAlignment="1">
      <alignment horizontal="left" vertical="top" wrapText="1"/>
    </xf>
    <xf numFmtId="49" fontId="114" fillId="37" borderId="10" xfId="85" applyNumberFormat="1" applyFont="1" applyFill="1" applyBorder="1" applyAlignment="1">
      <alignment horizontal="left" vertical="top" wrapText="1"/>
    </xf>
    <xf numFmtId="49" fontId="113" fillId="40" borderId="11" xfId="85" applyNumberFormat="1" applyFont="1" applyFill="1" applyBorder="1" applyAlignment="1">
      <alignment horizontal="center" vertical="top" wrapText="1"/>
    </xf>
    <xf numFmtId="49" fontId="113" fillId="40" borderId="14" xfId="85" applyNumberFormat="1" applyFont="1" applyFill="1" applyBorder="1" applyAlignment="1">
      <alignment horizontal="center" vertical="top" wrapText="1"/>
    </xf>
    <xf numFmtId="49" fontId="110" fillId="40" borderId="72" xfId="85" applyNumberFormat="1" applyFont="1" applyFill="1" applyBorder="1" applyAlignment="1">
      <alignment horizontal="center" vertical="center" wrapText="1"/>
    </xf>
    <xf numFmtId="49" fontId="97" fillId="34" borderId="21" xfId="85" applyNumberFormat="1" applyFont="1" applyFill="1" applyBorder="1" applyAlignment="1">
      <alignment horizontal="center" vertical="center"/>
    </xf>
    <xf numFmtId="49" fontId="97" fillId="34" borderId="93" xfId="85" applyNumberFormat="1" applyFont="1" applyFill="1" applyBorder="1" applyAlignment="1">
      <alignment horizontal="center" vertical="center"/>
    </xf>
    <xf numFmtId="49" fontId="97" fillId="34" borderId="24" xfId="85" applyNumberFormat="1" applyFont="1" applyFill="1" applyBorder="1" applyAlignment="1">
      <alignment horizontal="left" vertical="top"/>
    </xf>
    <xf numFmtId="49" fontId="97" fillId="34" borderId="16" xfId="85" applyNumberFormat="1" applyFont="1" applyFill="1" applyBorder="1" applyAlignment="1">
      <alignment horizontal="left" vertical="top"/>
    </xf>
    <xf numFmtId="49" fontId="97" fillId="34" borderId="26" xfId="85" applyNumberFormat="1" applyFont="1" applyFill="1" applyBorder="1" applyAlignment="1">
      <alignment horizontal="left" vertical="top"/>
    </xf>
    <xf numFmtId="49" fontId="97" fillId="34" borderId="19" xfId="85" applyNumberFormat="1" applyFont="1" applyFill="1" applyBorder="1" applyAlignment="1">
      <alignment horizontal="left" vertical="top"/>
    </xf>
    <xf numFmtId="49" fontId="113" fillId="40" borderId="24" xfId="85" applyNumberFormat="1" applyFont="1" applyFill="1" applyBorder="1" applyAlignment="1">
      <alignment horizontal="left" vertical="top" wrapText="1"/>
    </xf>
    <xf numFmtId="49" fontId="113" fillId="40" borderId="16" xfId="85" applyNumberFormat="1" applyFont="1" applyFill="1" applyBorder="1" applyAlignment="1">
      <alignment horizontal="left" vertical="top" wrapText="1"/>
    </xf>
    <xf numFmtId="49" fontId="113" fillId="40" borderId="25" xfId="85" applyNumberFormat="1" applyFont="1" applyFill="1" applyBorder="1" applyAlignment="1">
      <alignment horizontal="left" vertical="top" wrapText="1"/>
    </xf>
    <xf numFmtId="49" fontId="113" fillId="40" borderId="17" xfId="85" applyNumberFormat="1" applyFont="1" applyFill="1" applyBorder="1" applyAlignment="1">
      <alignment horizontal="left" vertical="top" wrapText="1"/>
    </xf>
    <xf numFmtId="49" fontId="113" fillId="40" borderId="26" xfId="85" applyNumberFormat="1" applyFont="1" applyFill="1" applyBorder="1" applyAlignment="1">
      <alignment horizontal="left" vertical="top" wrapText="1"/>
    </xf>
    <xf numFmtId="49" fontId="113" fillId="40" borderId="19" xfId="85" applyNumberFormat="1" applyFont="1" applyFill="1" applyBorder="1" applyAlignment="1">
      <alignment horizontal="left" vertical="top" wrapText="1"/>
    </xf>
    <xf numFmtId="49" fontId="97" fillId="34" borderId="11" xfId="85" applyNumberFormat="1" applyFont="1" applyFill="1" applyBorder="1" applyAlignment="1">
      <alignment horizontal="left" vertical="center" wrapText="1"/>
    </xf>
    <xf numFmtId="49" fontId="97" fillId="34" borderId="12" xfId="85" applyNumberFormat="1" applyFont="1" applyFill="1" applyBorder="1" applyAlignment="1">
      <alignment horizontal="left" vertical="center" wrapText="1"/>
    </xf>
    <xf numFmtId="49" fontId="114" fillId="37" borderId="24" xfId="85" applyNumberFormat="1" applyFont="1" applyFill="1" applyBorder="1" applyAlignment="1">
      <alignment horizontal="left" vertical="top" wrapText="1"/>
    </xf>
    <xf numFmtId="49" fontId="114" fillId="37" borderId="16" xfId="85" applyNumberFormat="1" applyFont="1" applyFill="1" applyBorder="1" applyAlignment="1">
      <alignment horizontal="left" vertical="top" wrapText="1"/>
    </xf>
    <xf numFmtId="49" fontId="114" fillId="37" borderId="25" xfId="85" applyNumberFormat="1" applyFont="1" applyFill="1" applyBorder="1" applyAlignment="1">
      <alignment horizontal="left" vertical="top" wrapText="1"/>
    </xf>
    <xf numFmtId="49" fontId="114" fillId="37" borderId="17" xfId="85" applyNumberFormat="1" applyFont="1" applyFill="1" applyBorder="1" applyAlignment="1">
      <alignment horizontal="left" vertical="top" wrapText="1"/>
    </xf>
    <xf numFmtId="49" fontId="114" fillId="37" borderId="26" xfId="85" applyNumberFormat="1" applyFont="1" applyFill="1" applyBorder="1" applyAlignment="1">
      <alignment horizontal="left" vertical="top" wrapText="1"/>
    </xf>
    <xf numFmtId="49" fontId="114" fillId="37" borderId="19" xfId="85" applyNumberFormat="1" applyFont="1" applyFill="1" applyBorder="1" applyAlignment="1">
      <alignment horizontal="left" vertical="top" wrapText="1"/>
    </xf>
    <xf numFmtId="49" fontId="110" fillId="37" borderId="72" xfId="85" applyNumberFormat="1" applyFont="1" applyFill="1" applyBorder="1" applyAlignment="1">
      <alignment horizontal="center" vertical="center"/>
    </xf>
    <xf numFmtId="49" fontId="114" fillId="38" borderId="16" xfId="85" applyNumberFormat="1" applyFont="1" applyFill="1" applyBorder="1" applyAlignment="1">
      <alignment horizontal="left" vertical="top"/>
    </xf>
    <xf numFmtId="49" fontId="114" fillId="38" borderId="25" xfId="85" applyNumberFormat="1" applyFont="1" applyFill="1" applyBorder="1" applyAlignment="1">
      <alignment horizontal="left" vertical="top"/>
    </xf>
    <xf numFmtId="49" fontId="114" fillId="38" borderId="17" xfId="85" applyNumberFormat="1" applyFont="1" applyFill="1" applyBorder="1" applyAlignment="1">
      <alignment horizontal="left" vertical="top"/>
    </xf>
    <xf numFmtId="49" fontId="114" fillId="38" borderId="26" xfId="85" applyNumberFormat="1" applyFont="1" applyFill="1" applyBorder="1" applyAlignment="1">
      <alignment horizontal="left" vertical="top"/>
    </xf>
    <xf numFmtId="49" fontId="114" fillId="38" borderId="19" xfId="85" applyNumberFormat="1" applyFont="1" applyFill="1" applyBorder="1" applyAlignment="1">
      <alignment horizontal="left" vertical="top"/>
    </xf>
    <xf numFmtId="49" fontId="110" fillId="38" borderId="72" xfId="85" applyNumberFormat="1" applyFont="1" applyFill="1" applyBorder="1" applyAlignment="1">
      <alignment horizontal="center" vertical="center"/>
    </xf>
    <xf numFmtId="49" fontId="97" fillId="0" borderId="10" xfId="85" applyNumberFormat="1" applyFont="1" applyFill="1" applyBorder="1" applyAlignment="1">
      <alignment horizontal="left" vertical="top" wrapText="1"/>
    </xf>
    <xf numFmtId="49" fontId="97" fillId="27" borderId="72" xfId="85" applyNumberFormat="1" applyFont="1" applyFill="1" applyBorder="1" applyAlignment="1">
      <alignment horizontal="center" vertical="center"/>
    </xf>
    <xf numFmtId="49" fontId="97" fillId="27" borderId="71" xfId="85" applyNumberFormat="1" applyFont="1" applyFill="1" applyBorder="1" applyAlignment="1">
      <alignment horizontal="center" vertical="center"/>
    </xf>
    <xf numFmtId="49" fontId="97" fillId="27" borderId="47" xfId="85" applyNumberFormat="1" applyFont="1" applyFill="1" applyBorder="1" applyAlignment="1">
      <alignment horizontal="center" vertical="center"/>
    </xf>
    <xf numFmtId="49" fontId="97" fillId="33" borderId="72" xfId="85" applyNumberFormat="1" applyFont="1" applyFill="1" applyBorder="1" applyAlignment="1">
      <alignment horizontal="center" vertical="center" wrapText="1"/>
    </xf>
    <xf numFmtId="49" fontId="97" fillId="33" borderId="71" xfId="85" applyNumberFormat="1" applyFont="1" applyFill="1" applyBorder="1" applyAlignment="1">
      <alignment horizontal="center" vertical="center" wrapText="1"/>
    </xf>
    <xf numFmtId="49" fontId="97" fillId="33" borderId="10" xfId="85" applyNumberFormat="1" applyFont="1" applyFill="1" applyBorder="1" applyAlignment="1">
      <alignment horizontal="center" vertical="center"/>
    </xf>
    <xf numFmtId="49" fontId="97" fillId="33" borderId="10" xfId="85" applyNumberFormat="1" applyFont="1" applyFill="1" applyBorder="1" applyAlignment="1">
      <alignment horizontal="center" vertical="center" wrapText="1"/>
    </xf>
    <xf numFmtId="49" fontId="97" fillId="33" borderId="70" xfId="85" applyNumberFormat="1" applyFont="1" applyFill="1" applyBorder="1" applyAlignment="1">
      <alignment horizontal="center" vertical="center"/>
    </xf>
    <xf numFmtId="49" fontId="97" fillId="33" borderId="13" xfId="85" applyNumberFormat="1" applyFont="1" applyFill="1" applyBorder="1" applyAlignment="1">
      <alignment horizontal="center" vertical="center"/>
    </xf>
    <xf numFmtId="49" fontId="97" fillId="33" borderId="70" xfId="85" applyNumberFormat="1" applyFont="1" applyFill="1" applyBorder="1" applyAlignment="1">
      <alignment horizontal="center" vertical="center" wrapText="1"/>
    </xf>
    <xf numFmtId="49" fontId="97" fillId="33" borderId="13" xfId="85" applyNumberFormat="1" applyFont="1" applyFill="1" applyBorder="1" applyAlignment="1">
      <alignment horizontal="center" vertical="center" wrapText="1"/>
    </xf>
    <xf numFmtId="49" fontId="108" fillId="32" borderId="72" xfId="85" applyNumberFormat="1" applyFont="1" applyFill="1" applyBorder="1" applyAlignment="1">
      <alignment horizontal="center" vertical="center"/>
    </xf>
    <xf numFmtId="49" fontId="108" fillId="32" borderId="71" xfId="85" applyNumberFormat="1" applyFont="1" applyFill="1" applyBorder="1" applyAlignment="1">
      <alignment horizontal="center" vertical="center"/>
    </xf>
    <xf numFmtId="49" fontId="108" fillId="32" borderId="13" xfId="85" applyNumberFormat="1" applyFont="1" applyFill="1" applyBorder="1" applyAlignment="1">
      <alignment horizontal="center" vertical="center"/>
    </xf>
    <xf numFmtId="49" fontId="97" fillId="27" borderId="72" xfId="85" applyNumberFormat="1" applyFont="1" applyFill="1" applyBorder="1" applyAlignment="1">
      <alignment horizontal="center" vertical="center" wrapText="1"/>
    </xf>
    <xf numFmtId="49" fontId="97" fillId="27" borderId="72" xfId="85" quotePrefix="1" applyNumberFormat="1" applyFont="1" applyFill="1" applyBorder="1" applyAlignment="1">
      <alignment horizontal="center" vertical="center" wrapText="1"/>
    </xf>
    <xf numFmtId="49" fontId="97" fillId="27" borderId="72" xfId="82" quotePrefix="1" applyNumberFormat="1" applyFont="1" applyFill="1" applyBorder="1" applyAlignment="1">
      <alignment horizontal="center" vertical="center" wrapText="1"/>
    </xf>
    <xf numFmtId="49" fontId="97" fillId="33" borderId="10" xfId="82" applyNumberFormat="1" applyFont="1" applyFill="1" applyBorder="1" applyAlignment="1">
      <alignment horizontal="center" vertical="center" wrapText="1"/>
    </xf>
    <xf numFmtId="49" fontId="97" fillId="33" borderId="70" xfId="82" applyNumberFormat="1" applyFont="1" applyFill="1" applyBorder="1" applyAlignment="1">
      <alignment horizontal="center" vertical="center"/>
    </xf>
    <xf numFmtId="49" fontId="97" fillId="33" borderId="70" xfId="82" applyNumberFormat="1" applyFont="1" applyFill="1" applyBorder="1" applyAlignment="1">
      <alignment horizontal="center" vertical="center" wrapText="1"/>
    </xf>
    <xf numFmtId="49" fontId="97" fillId="34" borderId="70" xfId="82" applyNumberFormat="1" applyFont="1" applyFill="1" applyBorder="1" applyAlignment="1">
      <alignment horizontal="left" vertical="top"/>
    </xf>
    <xf numFmtId="49" fontId="113" fillId="40" borderId="11" xfId="82" applyNumberFormat="1" applyFont="1" applyFill="1" applyBorder="1" applyAlignment="1">
      <alignment horizontal="center" vertical="top" wrapText="1"/>
    </xf>
    <xf numFmtId="49" fontId="113" fillId="40" borderId="14" xfId="82" applyNumberFormat="1" applyFont="1" applyFill="1" applyBorder="1" applyAlignment="1">
      <alignment horizontal="center" vertical="top" wrapText="1"/>
    </xf>
    <xf numFmtId="49" fontId="113" fillId="40" borderId="24" xfId="82" applyNumberFormat="1" applyFont="1" applyFill="1" applyBorder="1" applyAlignment="1">
      <alignment horizontal="left" vertical="top" wrapText="1"/>
    </xf>
    <xf numFmtId="49" fontId="113" fillId="40" borderId="16" xfId="82" applyNumberFormat="1" applyFont="1" applyFill="1" applyBorder="1" applyAlignment="1">
      <alignment horizontal="left" vertical="top" wrapText="1"/>
    </xf>
    <xf numFmtId="49" fontId="113" fillId="40" borderId="26" xfId="82" applyNumberFormat="1" applyFont="1" applyFill="1" applyBorder="1" applyAlignment="1">
      <alignment horizontal="left" vertical="top" wrapText="1"/>
    </xf>
    <xf numFmtId="49" fontId="113" fillId="40" borderId="19" xfId="82" applyNumberFormat="1" applyFont="1" applyFill="1" applyBorder="1" applyAlignment="1">
      <alignment horizontal="left" vertical="top" wrapText="1"/>
    </xf>
    <xf numFmtId="49" fontId="114" fillId="36" borderId="24" xfId="82" applyNumberFormat="1" applyFont="1" applyFill="1" applyBorder="1" applyAlignment="1">
      <alignment horizontal="left" vertical="top" wrapText="1"/>
    </xf>
    <xf numFmtId="49" fontId="114" fillId="36" borderId="16" xfId="82" applyNumberFormat="1" applyFont="1" applyFill="1" applyBorder="1" applyAlignment="1">
      <alignment horizontal="left" vertical="top" wrapText="1"/>
    </xf>
    <xf numFmtId="49" fontId="114" fillId="36" borderId="25" xfId="82" applyNumberFormat="1" applyFont="1" applyFill="1" applyBorder="1" applyAlignment="1">
      <alignment horizontal="left" vertical="top" wrapText="1"/>
    </xf>
    <xf numFmtId="49" fontId="114" fillId="36" borderId="17" xfId="82" applyNumberFormat="1" applyFont="1" applyFill="1" applyBorder="1" applyAlignment="1">
      <alignment horizontal="left" vertical="top" wrapText="1"/>
    </xf>
    <xf numFmtId="49" fontId="114" fillId="36" borderId="26" xfId="82" applyNumberFormat="1" applyFont="1" applyFill="1" applyBorder="1" applyAlignment="1">
      <alignment horizontal="left" vertical="top" wrapText="1"/>
    </xf>
    <xf numFmtId="49" fontId="114" fillId="36" borderId="19" xfId="82" applyNumberFormat="1" applyFont="1" applyFill="1" applyBorder="1" applyAlignment="1">
      <alignment horizontal="left" vertical="top" wrapText="1"/>
    </xf>
    <xf numFmtId="49" fontId="113" fillId="35" borderId="24" xfId="82" applyNumberFormat="1" applyFont="1" applyFill="1" applyBorder="1" applyAlignment="1">
      <alignment horizontal="left" vertical="top" wrapText="1"/>
    </xf>
    <xf numFmtId="49" fontId="113" fillId="35" borderId="16" xfId="82" applyNumberFormat="1" applyFont="1" applyFill="1" applyBorder="1" applyAlignment="1">
      <alignment horizontal="left" vertical="top" wrapText="1"/>
    </xf>
    <xf numFmtId="49" fontId="113" fillId="35" borderId="26" xfId="82" applyNumberFormat="1" applyFont="1" applyFill="1" applyBorder="1" applyAlignment="1">
      <alignment horizontal="left" vertical="top" wrapText="1"/>
    </xf>
    <xf numFmtId="49" fontId="113" fillId="35" borderId="19" xfId="82" applyNumberFormat="1" applyFont="1" applyFill="1" applyBorder="1" applyAlignment="1">
      <alignment horizontal="left" vertical="top" wrapText="1"/>
    </xf>
    <xf numFmtId="49" fontId="113" fillId="35" borderId="10" xfId="82" applyNumberFormat="1" applyFont="1" applyFill="1" applyBorder="1" applyAlignment="1">
      <alignment horizontal="left" vertical="top" wrapText="1"/>
    </xf>
    <xf numFmtId="49" fontId="113" fillId="37" borderId="10" xfId="82" applyNumberFormat="1" applyFont="1" applyFill="1" applyBorder="1" applyAlignment="1">
      <alignment horizontal="left" vertical="top" wrapText="1"/>
    </xf>
    <xf numFmtId="49" fontId="113" fillId="36" borderId="10" xfId="82" applyNumberFormat="1" applyFont="1" applyFill="1" applyBorder="1" applyAlignment="1">
      <alignment horizontal="left" vertical="top" wrapText="1"/>
    </xf>
    <xf numFmtId="49" fontId="114" fillId="36" borderId="10" xfId="82" applyNumberFormat="1" applyFont="1" applyFill="1" applyBorder="1" applyAlignment="1">
      <alignment horizontal="left" vertical="top" wrapText="1"/>
    </xf>
    <xf numFmtId="49" fontId="114" fillId="37" borderId="24" xfId="82" applyNumberFormat="1" applyFont="1" applyFill="1" applyBorder="1" applyAlignment="1">
      <alignment horizontal="left" vertical="top" wrapText="1"/>
    </xf>
    <xf numFmtId="49" fontId="114" fillId="37" borderId="16" xfId="82" applyNumberFormat="1" applyFont="1" applyFill="1" applyBorder="1" applyAlignment="1">
      <alignment horizontal="left" vertical="top" wrapText="1"/>
    </xf>
    <xf numFmtId="49" fontId="114" fillId="37" borderId="25" xfId="82" applyNumberFormat="1" applyFont="1" applyFill="1" applyBorder="1" applyAlignment="1">
      <alignment horizontal="left" vertical="top" wrapText="1"/>
    </xf>
    <xf numFmtId="49" fontId="114" fillId="37" borderId="17" xfId="82" applyNumberFormat="1" applyFont="1" applyFill="1" applyBorder="1" applyAlignment="1">
      <alignment horizontal="left" vertical="top" wrapText="1"/>
    </xf>
    <xf numFmtId="49" fontId="114" fillId="37" borderId="26" xfId="82" applyNumberFormat="1" applyFont="1" applyFill="1" applyBorder="1" applyAlignment="1">
      <alignment horizontal="left" vertical="top" wrapText="1"/>
    </xf>
    <xf numFmtId="49" fontId="114" fillId="37" borderId="19" xfId="82" applyNumberFormat="1" applyFont="1" applyFill="1" applyBorder="1" applyAlignment="1">
      <alignment horizontal="left" vertical="top" wrapText="1"/>
    </xf>
    <xf numFmtId="49" fontId="113" fillId="39" borderId="10" xfId="82" applyNumberFormat="1" applyFont="1" applyFill="1" applyBorder="1" applyAlignment="1">
      <alignment horizontal="left" vertical="center"/>
    </xf>
    <xf numFmtId="49" fontId="114" fillId="38" borderId="24" xfId="82" applyNumberFormat="1" applyFont="1" applyFill="1" applyBorder="1" applyAlignment="1">
      <alignment horizontal="left" vertical="top" wrapText="1"/>
    </xf>
    <xf numFmtId="49" fontId="114" fillId="38" borderId="16" xfId="82" applyNumberFormat="1" applyFont="1" applyFill="1" applyBorder="1" applyAlignment="1">
      <alignment horizontal="left" vertical="top"/>
    </xf>
    <xf numFmtId="49" fontId="114" fillId="38" borderId="25" xfId="82" applyNumberFormat="1" applyFont="1" applyFill="1" applyBorder="1" applyAlignment="1">
      <alignment horizontal="left" vertical="top"/>
    </xf>
    <xf numFmtId="49" fontId="114" fillId="38" borderId="17" xfId="82" applyNumberFormat="1" applyFont="1" applyFill="1" applyBorder="1" applyAlignment="1">
      <alignment horizontal="left" vertical="top"/>
    </xf>
    <xf numFmtId="49" fontId="114" fillId="38" borderId="26" xfId="82" applyNumberFormat="1" applyFont="1" applyFill="1" applyBorder="1" applyAlignment="1">
      <alignment horizontal="left" vertical="top"/>
    </xf>
    <xf numFmtId="49" fontId="114" fillId="38" borderId="19" xfId="82" applyNumberFormat="1" applyFont="1" applyFill="1" applyBorder="1" applyAlignment="1">
      <alignment horizontal="left" vertical="top"/>
    </xf>
    <xf numFmtId="49" fontId="113" fillId="38" borderId="10" xfId="82" applyNumberFormat="1" applyFont="1" applyFill="1" applyBorder="1" applyAlignment="1">
      <alignment horizontal="left" vertical="center"/>
    </xf>
    <xf numFmtId="49" fontId="114" fillId="38" borderId="16" xfId="82" applyNumberFormat="1" applyFont="1" applyFill="1" applyBorder="1" applyAlignment="1">
      <alignment horizontal="left" vertical="top" wrapText="1"/>
    </xf>
    <xf numFmtId="49" fontId="114" fillId="38" borderId="25" xfId="82" applyNumberFormat="1" applyFont="1" applyFill="1" applyBorder="1" applyAlignment="1">
      <alignment horizontal="left" vertical="top" wrapText="1"/>
    </xf>
    <xf numFmtId="49" fontId="114" fillId="38" borderId="17" xfId="82" applyNumberFormat="1" applyFont="1" applyFill="1" applyBorder="1" applyAlignment="1">
      <alignment horizontal="left" vertical="top" wrapText="1"/>
    </xf>
    <xf numFmtId="49" fontId="114" fillId="38" borderId="26" xfId="82" applyNumberFormat="1" applyFont="1" applyFill="1" applyBorder="1" applyAlignment="1">
      <alignment horizontal="left" vertical="top" wrapText="1"/>
    </xf>
    <xf numFmtId="49" fontId="114" fillId="38" borderId="19" xfId="82" applyNumberFormat="1" applyFont="1" applyFill="1" applyBorder="1" applyAlignment="1">
      <alignment horizontal="left" vertical="top" wrapText="1"/>
    </xf>
    <xf numFmtId="49" fontId="114" fillId="39" borderId="24" xfId="82" applyNumberFormat="1" applyFont="1" applyFill="1" applyBorder="1" applyAlignment="1">
      <alignment horizontal="left" vertical="top" wrapText="1"/>
    </xf>
    <xf numFmtId="49" fontId="114" fillId="39" borderId="16" xfId="82" applyNumberFormat="1" applyFont="1" applyFill="1" applyBorder="1" applyAlignment="1">
      <alignment horizontal="left" vertical="top"/>
    </xf>
    <xf numFmtId="49" fontId="114" fillId="39" borderId="25" xfId="82" applyNumberFormat="1" applyFont="1" applyFill="1" applyBorder="1" applyAlignment="1">
      <alignment horizontal="left" vertical="top"/>
    </xf>
    <xf numFmtId="49" fontId="114" fillId="39" borderId="17" xfId="82" applyNumberFormat="1" applyFont="1" applyFill="1" applyBorder="1" applyAlignment="1">
      <alignment horizontal="left" vertical="top"/>
    </xf>
    <xf numFmtId="49" fontId="114" fillId="39" borderId="26" xfId="82" applyNumberFormat="1" applyFont="1" applyFill="1" applyBorder="1" applyAlignment="1">
      <alignment horizontal="left" vertical="top"/>
    </xf>
    <xf numFmtId="49" fontId="114" fillId="39" borderId="19" xfId="82" applyNumberFormat="1" applyFont="1" applyFill="1" applyBorder="1" applyAlignment="1">
      <alignment horizontal="left" vertical="top"/>
    </xf>
    <xf numFmtId="49" fontId="114" fillId="39" borderId="16" xfId="82" applyNumberFormat="1" applyFont="1" applyFill="1" applyBorder="1" applyAlignment="1">
      <alignment horizontal="left" vertical="top" wrapText="1"/>
    </xf>
    <xf numFmtId="49" fontId="114" fillId="39" borderId="25" xfId="82" applyNumberFormat="1" applyFont="1" applyFill="1" applyBorder="1" applyAlignment="1">
      <alignment horizontal="left" vertical="top" wrapText="1"/>
    </xf>
    <xf numFmtId="49" fontId="114" fillId="39" borderId="17" xfId="82" applyNumberFormat="1" applyFont="1" applyFill="1" applyBorder="1" applyAlignment="1">
      <alignment horizontal="left" vertical="top" wrapText="1"/>
    </xf>
    <xf numFmtId="49" fontId="114" fillId="39" borderId="26" xfId="82" applyNumberFormat="1" applyFont="1" applyFill="1" applyBorder="1" applyAlignment="1">
      <alignment horizontal="left" vertical="top" wrapText="1"/>
    </xf>
    <xf numFmtId="49" fontId="114" fillId="39" borderId="19" xfId="82" applyNumberFormat="1" applyFont="1" applyFill="1" applyBorder="1" applyAlignment="1">
      <alignment horizontal="left" vertical="top" wrapText="1"/>
    </xf>
    <xf numFmtId="49" fontId="136" fillId="0" borderId="10" xfId="28" applyNumberFormat="1" applyFont="1" applyBorder="1" applyAlignment="1" applyProtection="1">
      <alignment horizontal="center" vertical="center"/>
    </xf>
    <xf numFmtId="49" fontId="97" fillId="0" borderId="10" xfId="0" applyNumberFormat="1" applyFont="1" applyBorder="1" applyAlignment="1" applyProtection="1">
      <alignment horizontal="center" vertical="center"/>
    </xf>
    <xf numFmtId="49" fontId="97" fillId="0" borderId="70" xfId="0" applyNumberFormat="1" applyFont="1" applyBorder="1" applyAlignment="1" applyProtection="1">
      <alignment horizontal="center" vertical="center"/>
    </xf>
    <xf numFmtId="49" fontId="97" fillId="0" borderId="71" xfId="0" applyNumberFormat="1" applyFont="1" applyBorder="1" applyAlignment="1" applyProtection="1">
      <alignment horizontal="center" vertical="center"/>
    </xf>
    <xf numFmtId="49" fontId="97" fillId="0" borderId="13" xfId="0" applyNumberFormat="1" applyFont="1" applyBorder="1" applyAlignment="1" applyProtection="1">
      <alignment horizontal="center" vertical="center"/>
    </xf>
    <xf numFmtId="49" fontId="97" fillId="0" borderId="10" xfId="0" applyNumberFormat="1" applyFont="1" applyFill="1" applyBorder="1" applyAlignment="1" applyProtection="1">
      <alignment horizontal="center" vertical="center" wrapText="1"/>
    </xf>
    <xf numFmtId="49" fontId="97" fillId="0" borderId="70" xfId="0" applyNumberFormat="1" applyFont="1" applyFill="1" applyBorder="1" applyAlignment="1" applyProtection="1">
      <alignment horizontal="center" vertical="center" wrapText="1"/>
    </xf>
    <xf numFmtId="49" fontId="97" fillId="0" borderId="71" xfId="0" applyNumberFormat="1" applyFont="1" applyFill="1" applyBorder="1" applyAlignment="1" applyProtection="1">
      <alignment horizontal="center" vertical="center" wrapText="1"/>
    </xf>
    <xf numFmtId="49" fontId="97" fillId="0" borderId="13" xfId="0" applyNumberFormat="1" applyFont="1" applyFill="1" applyBorder="1" applyAlignment="1" applyProtection="1">
      <alignment horizontal="center" vertical="center" wrapText="1"/>
    </xf>
    <xf numFmtId="49" fontId="116" fillId="0" borderId="10" xfId="82" applyNumberFormat="1" applyFont="1" applyBorder="1" applyAlignment="1">
      <alignment horizontal="left" vertical="center"/>
    </xf>
    <xf numFmtId="49" fontId="116" fillId="0" borderId="10" xfId="82" applyNumberFormat="1" applyFont="1" applyBorder="1" applyAlignment="1">
      <alignment horizontal="left" vertical="center" wrapText="1"/>
    </xf>
    <xf numFmtId="0" fontId="111" fillId="29" borderId="10" xfId="88" applyFont="1" applyFill="1" applyBorder="1" applyAlignment="1">
      <alignment horizontal="center" vertical="center"/>
    </xf>
    <xf numFmtId="0" fontId="113" fillId="39" borderId="10" xfId="88" applyFont="1" applyFill="1" applyBorder="1" applyAlignment="1">
      <alignment horizontal="left" vertical="center"/>
    </xf>
    <xf numFmtId="0" fontId="113" fillId="39" borderId="20" xfId="88" applyFont="1" applyFill="1" applyBorder="1" applyAlignment="1">
      <alignment horizontal="left" vertical="center"/>
    </xf>
    <xf numFmtId="0" fontId="110" fillId="38" borderId="72" xfId="88" applyFont="1" applyFill="1" applyBorder="1" applyAlignment="1">
      <alignment horizontal="center" vertical="center"/>
    </xf>
    <xf numFmtId="0" fontId="114" fillId="38" borderId="108" xfId="88" applyFont="1" applyFill="1" applyBorder="1" applyAlignment="1">
      <alignment horizontal="left" vertical="top" wrapText="1"/>
    </xf>
    <xf numFmtId="0" fontId="114" fillId="38" borderId="16" xfId="88" applyFont="1" applyFill="1" applyBorder="1" applyAlignment="1">
      <alignment horizontal="left" vertical="top"/>
    </xf>
    <xf numFmtId="0" fontId="114" fillId="38" borderId="65" xfId="88" applyFont="1" applyFill="1" applyBorder="1" applyAlignment="1">
      <alignment horizontal="left" vertical="top"/>
    </xf>
    <xf numFmtId="0" fontId="114" fillId="38" borderId="17" xfId="88" applyFont="1" applyFill="1" applyBorder="1" applyAlignment="1">
      <alignment horizontal="left" vertical="top"/>
    </xf>
    <xf numFmtId="0" fontId="114" fillId="38" borderId="95" xfId="88" applyFont="1" applyFill="1" applyBorder="1" applyAlignment="1">
      <alignment horizontal="left" vertical="top"/>
    </xf>
    <xf numFmtId="0" fontId="114" fillId="38" borderId="19" xfId="88" applyFont="1" applyFill="1" applyBorder="1" applyAlignment="1">
      <alignment horizontal="left" vertical="top"/>
    </xf>
    <xf numFmtId="0" fontId="113" fillId="38" borderId="10" xfId="88" applyFont="1" applyFill="1" applyBorder="1" applyAlignment="1">
      <alignment horizontal="left" vertical="center"/>
    </xf>
    <xf numFmtId="0" fontId="114" fillId="38" borderId="16" xfId="88" applyFont="1" applyFill="1" applyBorder="1" applyAlignment="1">
      <alignment horizontal="left" vertical="top" wrapText="1"/>
    </xf>
    <xf numFmtId="0" fontId="114" fillId="38" borderId="65" xfId="88" applyFont="1" applyFill="1" applyBorder="1" applyAlignment="1">
      <alignment horizontal="left" vertical="top" wrapText="1"/>
    </xf>
    <xf numFmtId="0" fontId="114" fillId="38" borderId="17" xfId="88" applyFont="1" applyFill="1" applyBorder="1" applyAlignment="1">
      <alignment horizontal="left" vertical="top" wrapText="1"/>
    </xf>
    <xf numFmtId="0" fontId="114" fillId="38" borderId="95" xfId="88" applyFont="1" applyFill="1" applyBorder="1" applyAlignment="1">
      <alignment horizontal="left" vertical="top" wrapText="1"/>
    </xf>
    <xf numFmtId="0" fontId="114" fillId="38" borderId="19" xfId="88" applyFont="1" applyFill="1" applyBorder="1" applyAlignment="1">
      <alignment horizontal="left" vertical="top" wrapText="1"/>
    </xf>
    <xf numFmtId="0" fontId="110" fillId="39" borderId="72" xfId="88" applyFont="1" applyFill="1" applyBorder="1" applyAlignment="1">
      <alignment horizontal="center" vertical="center"/>
    </xf>
    <xf numFmtId="0" fontId="114" fillId="39" borderId="108" xfId="88" applyFont="1" applyFill="1" applyBorder="1" applyAlignment="1">
      <alignment horizontal="left" vertical="top" wrapText="1"/>
    </xf>
    <xf numFmtId="0" fontId="114" fillId="39" borderId="16" xfId="88" applyFont="1" applyFill="1" applyBorder="1" applyAlignment="1">
      <alignment horizontal="left" vertical="top"/>
    </xf>
    <xf numFmtId="0" fontId="114" fillId="39" borderId="65" xfId="88" applyFont="1" applyFill="1" applyBorder="1" applyAlignment="1">
      <alignment horizontal="left" vertical="top"/>
    </xf>
    <xf numFmtId="0" fontId="114" fillId="39" borderId="17" xfId="88" applyFont="1" applyFill="1" applyBorder="1" applyAlignment="1">
      <alignment horizontal="left" vertical="top"/>
    </xf>
    <xf numFmtId="0" fontId="114" fillId="39" borderId="66" xfId="88" applyFont="1" applyFill="1" applyBorder="1" applyAlignment="1">
      <alignment horizontal="left" vertical="top"/>
    </xf>
    <xf numFmtId="0" fontId="114" fillId="39" borderId="121" xfId="88" applyFont="1" applyFill="1" applyBorder="1" applyAlignment="1">
      <alignment horizontal="left" vertical="top"/>
    </xf>
    <xf numFmtId="0" fontId="114" fillId="39" borderId="16" xfId="88" applyFont="1" applyFill="1" applyBorder="1" applyAlignment="1">
      <alignment horizontal="left" vertical="top" wrapText="1"/>
    </xf>
    <xf numFmtId="0" fontId="114" fillId="39" borderId="65" xfId="88" applyFont="1" applyFill="1" applyBorder="1" applyAlignment="1">
      <alignment horizontal="left" vertical="top" wrapText="1"/>
    </xf>
    <xf numFmtId="0" fontId="114" fillId="39" borderId="17" xfId="88" applyFont="1" applyFill="1" applyBorder="1" applyAlignment="1">
      <alignment horizontal="left" vertical="top" wrapText="1"/>
    </xf>
    <xf numFmtId="0" fontId="114" fillId="39" borderId="66" xfId="88" applyFont="1" applyFill="1" applyBorder="1" applyAlignment="1">
      <alignment horizontal="left" vertical="top" wrapText="1"/>
    </xf>
    <xf numFmtId="0" fontId="114" fillId="39" borderId="121" xfId="88" applyFont="1" applyFill="1" applyBorder="1" applyAlignment="1">
      <alignment horizontal="left" vertical="top" wrapText="1"/>
    </xf>
    <xf numFmtId="0" fontId="113" fillId="36" borderId="10" xfId="88" applyFont="1" applyFill="1" applyBorder="1" applyAlignment="1">
      <alignment horizontal="left" vertical="top" wrapText="1"/>
    </xf>
    <xf numFmtId="0" fontId="114" fillId="36" borderId="10" xfId="88" applyFont="1" applyFill="1" applyBorder="1" applyAlignment="1">
      <alignment horizontal="left" vertical="top" wrapText="1"/>
    </xf>
    <xf numFmtId="0" fontId="110" fillId="37" borderId="72" xfId="88" applyFont="1" applyFill="1" applyBorder="1" applyAlignment="1">
      <alignment horizontal="center" vertical="center"/>
    </xf>
    <xf numFmtId="0" fontId="114" fillId="37" borderId="108" xfId="88" applyFont="1" applyFill="1" applyBorder="1" applyAlignment="1">
      <alignment horizontal="left" vertical="top" wrapText="1"/>
    </xf>
    <xf numFmtId="0" fontId="114" fillId="37" borderId="16" xfId="88" applyFont="1" applyFill="1" applyBorder="1" applyAlignment="1">
      <alignment horizontal="left" vertical="top" wrapText="1"/>
    </xf>
    <xf numFmtId="0" fontId="114" fillId="37" borderId="65" xfId="88" applyFont="1" applyFill="1" applyBorder="1" applyAlignment="1">
      <alignment horizontal="left" vertical="top" wrapText="1"/>
    </xf>
    <xf numFmtId="0" fontId="114" fillId="37" borderId="17" xfId="88" applyFont="1" applyFill="1" applyBorder="1" applyAlignment="1">
      <alignment horizontal="left" vertical="top" wrapText="1"/>
    </xf>
    <xf numFmtId="0" fontId="114" fillId="37" borderId="95" xfId="88" applyFont="1" applyFill="1" applyBorder="1" applyAlignment="1">
      <alignment horizontal="left" vertical="top" wrapText="1"/>
    </xf>
    <xf numFmtId="0" fontId="114" fillId="37" borderId="19" xfId="88" applyFont="1" applyFill="1" applyBorder="1" applyAlignment="1">
      <alignment horizontal="left" vertical="top" wrapText="1"/>
    </xf>
    <xf numFmtId="0" fontId="113" fillId="37" borderId="10" xfId="88" applyFont="1" applyFill="1" applyBorder="1" applyAlignment="1">
      <alignment horizontal="left" vertical="top" wrapText="1"/>
    </xf>
    <xf numFmtId="0" fontId="97" fillId="0" borderId="10" xfId="88" applyFont="1" applyBorder="1" applyAlignment="1">
      <alignment horizontal="left" vertical="top" wrapText="1"/>
    </xf>
    <xf numFmtId="0" fontId="97" fillId="0" borderId="23" xfId="88" applyFont="1" applyFill="1" applyBorder="1" applyAlignment="1">
      <alignment horizontal="left" vertical="top" wrapText="1"/>
    </xf>
    <xf numFmtId="0" fontId="97" fillId="0" borderId="89" xfId="88" applyFont="1" applyFill="1" applyBorder="1" applyAlignment="1">
      <alignment horizontal="left" vertical="top" wrapText="1"/>
    </xf>
    <xf numFmtId="0" fontId="110" fillId="35" borderId="72" xfId="88" applyFont="1" applyFill="1" applyBorder="1" applyAlignment="1">
      <alignment horizontal="center" vertical="center"/>
    </xf>
    <xf numFmtId="0" fontId="113" fillId="35" borderId="108" xfId="88" applyFont="1" applyFill="1" applyBorder="1" applyAlignment="1">
      <alignment horizontal="left" vertical="top" wrapText="1"/>
    </xf>
    <xf numFmtId="0" fontId="113" fillId="35" borderId="16" xfId="88" applyFont="1" applyFill="1" applyBorder="1" applyAlignment="1">
      <alignment horizontal="left" vertical="top" wrapText="1"/>
    </xf>
    <xf numFmtId="0" fontId="113" fillId="35" borderId="95" xfId="88" applyFont="1" applyFill="1" applyBorder="1" applyAlignment="1">
      <alignment horizontal="left" vertical="top" wrapText="1"/>
    </xf>
    <xf numFmtId="0" fontId="113" fillId="35" borderId="19" xfId="88" applyFont="1" applyFill="1" applyBorder="1" applyAlignment="1">
      <alignment horizontal="left" vertical="top" wrapText="1"/>
    </xf>
    <xf numFmtId="0" fontId="113" fillId="35" borderId="10" xfId="88" applyFont="1" applyFill="1" applyBorder="1" applyAlignment="1">
      <alignment horizontal="left" vertical="top" wrapText="1"/>
    </xf>
    <xf numFmtId="0" fontId="110" fillId="40" borderId="72" xfId="88" applyFont="1" applyFill="1" applyBorder="1" applyAlignment="1">
      <alignment horizontal="center" vertical="center"/>
    </xf>
    <xf numFmtId="0" fontId="113" fillId="40" borderId="108" xfId="88" applyFont="1" applyFill="1" applyBorder="1" applyAlignment="1">
      <alignment horizontal="left" vertical="top" wrapText="1"/>
    </xf>
    <xf numFmtId="0" fontId="113" fillId="40" borderId="16" xfId="88" applyFont="1" applyFill="1" applyBorder="1" applyAlignment="1">
      <alignment horizontal="left" vertical="top" wrapText="1"/>
    </xf>
    <xf numFmtId="0" fontId="113" fillId="40" borderId="95" xfId="88" applyFont="1" applyFill="1" applyBorder="1" applyAlignment="1">
      <alignment horizontal="left" vertical="top" wrapText="1"/>
    </xf>
    <xf numFmtId="0" fontId="113" fillId="40" borderId="19" xfId="88" applyFont="1" applyFill="1" applyBorder="1" applyAlignment="1">
      <alignment horizontal="left" vertical="top" wrapText="1"/>
    </xf>
    <xf numFmtId="0" fontId="113" fillId="40" borderId="11" xfId="88" applyFont="1" applyFill="1" applyBorder="1" applyAlignment="1">
      <alignment horizontal="center" vertical="top" wrapText="1"/>
    </xf>
    <xf numFmtId="0" fontId="113" fillId="40" borderId="14" xfId="88" applyFont="1" applyFill="1" applyBorder="1" applyAlignment="1">
      <alignment horizontal="center" vertical="top" wrapText="1"/>
    </xf>
    <xf numFmtId="0" fontId="110" fillId="36" borderId="72" xfId="88" applyFont="1" applyFill="1" applyBorder="1" applyAlignment="1">
      <alignment horizontal="center" vertical="center"/>
    </xf>
    <xf numFmtId="0" fontId="114" fillId="36" borderId="108" xfId="88" applyFont="1" applyFill="1" applyBorder="1" applyAlignment="1">
      <alignment horizontal="left" vertical="top" wrapText="1"/>
    </xf>
    <xf numFmtId="0" fontId="114" fillId="36" borderId="16" xfId="88" applyFont="1" applyFill="1" applyBorder="1" applyAlignment="1">
      <alignment horizontal="left" vertical="top" wrapText="1"/>
    </xf>
    <xf numFmtId="0" fontId="114" fillId="36" borderId="65" xfId="88" applyFont="1" applyFill="1" applyBorder="1" applyAlignment="1">
      <alignment horizontal="left" vertical="top" wrapText="1"/>
    </xf>
    <xf numFmtId="0" fontId="114" fillId="36" borderId="17" xfId="88" applyFont="1" applyFill="1" applyBorder="1" applyAlignment="1">
      <alignment horizontal="left" vertical="top" wrapText="1"/>
    </xf>
    <xf numFmtId="0" fontId="114" fillId="36" borderId="95" xfId="88" applyFont="1" applyFill="1" applyBorder="1" applyAlignment="1">
      <alignment horizontal="left" vertical="top" wrapText="1"/>
    </xf>
    <xf numFmtId="0" fontId="114" fillId="36" borderId="19" xfId="88" applyFont="1" applyFill="1" applyBorder="1" applyAlignment="1">
      <alignment horizontal="left" vertical="top" wrapText="1"/>
    </xf>
    <xf numFmtId="0" fontId="97" fillId="34" borderId="72" xfId="88" applyFont="1" applyFill="1" applyBorder="1" applyAlignment="1">
      <alignment horizontal="left" vertical="top"/>
    </xf>
    <xf numFmtId="0" fontId="97" fillId="34" borderId="13" xfId="88" applyFont="1" applyFill="1" applyBorder="1" applyAlignment="1">
      <alignment horizontal="left" vertical="top"/>
    </xf>
    <xf numFmtId="0" fontId="110" fillId="40" borderId="72" xfId="88" applyFont="1" applyFill="1" applyBorder="1" applyAlignment="1">
      <alignment horizontal="center" vertical="center" wrapText="1"/>
    </xf>
    <xf numFmtId="0" fontId="97" fillId="27" borderId="72" xfId="88" applyFont="1" applyFill="1" applyBorder="1" applyAlignment="1">
      <alignment horizontal="center" vertical="center"/>
    </xf>
    <xf numFmtId="0" fontId="97" fillId="27" borderId="71" xfId="88" applyFont="1" applyFill="1" applyBorder="1" applyAlignment="1">
      <alignment horizontal="center" vertical="center"/>
    </xf>
    <xf numFmtId="0" fontId="97" fillId="27" borderId="47" xfId="88" applyFont="1" applyFill="1" applyBorder="1" applyAlignment="1">
      <alignment horizontal="center" vertical="center"/>
    </xf>
    <xf numFmtId="0" fontId="97" fillId="33" borderId="72" xfId="88" applyFont="1" applyFill="1" applyBorder="1" applyAlignment="1">
      <alignment horizontal="center" vertical="center" wrapText="1"/>
    </xf>
    <xf numFmtId="0" fontId="97" fillId="33" borderId="71" xfId="88" applyFont="1" applyFill="1" applyBorder="1" applyAlignment="1">
      <alignment horizontal="center" vertical="center" wrapText="1"/>
    </xf>
    <xf numFmtId="0" fontId="97" fillId="33" borderId="10" xfId="88" applyFont="1" applyFill="1" applyBorder="1" applyAlignment="1">
      <alignment horizontal="center" vertical="center"/>
    </xf>
    <xf numFmtId="0" fontId="97" fillId="33" borderId="23" xfId="88" applyFont="1" applyFill="1" applyBorder="1" applyAlignment="1">
      <alignment horizontal="center" vertical="center" wrapText="1"/>
    </xf>
    <xf numFmtId="0" fontId="97" fillId="33" borderId="72" xfId="88" applyFont="1" applyFill="1" applyBorder="1" applyAlignment="1">
      <alignment horizontal="center" vertical="center"/>
    </xf>
    <xf numFmtId="0" fontId="97" fillId="33" borderId="13" xfId="88" applyFont="1" applyFill="1" applyBorder="1" applyAlignment="1">
      <alignment horizontal="center" vertical="center"/>
    </xf>
    <xf numFmtId="0" fontId="97" fillId="33" borderId="13" xfId="88" applyFont="1" applyFill="1" applyBorder="1" applyAlignment="1">
      <alignment horizontal="center" vertical="center" wrapText="1"/>
    </xf>
    <xf numFmtId="0" fontId="108" fillId="32" borderId="69" xfId="88" applyFont="1" applyFill="1" applyBorder="1" applyAlignment="1">
      <alignment horizontal="center" vertical="center"/>
    </xf>
    <xf numFmtId="0" fontId="108" fillId="32" borderId="128" xfId="88" applyFont="1" applyFill="1" applyBorder="1" applyAlignment="1">
      <alignment horizontal="center" vertical="center"/>
    </xf>
    <xf numFmtId="0" fontId="108" fillId="32" borderId="44" xfId="88" applyFont="1" applyFill="1" applyBorder="1" applyAlignment="1">
      <alignment horizontal="center" vertical="center"/>
    </xf>
    <xf numFmtId="0" fontId="97" fillId="27" borderId="72" xfId="88" applyFont="1" applyFill="1" applyBorder="1" applyAlignment="1">
      <alignment horizontal="center" vertical="center" wrapText="1"/>
    </xf>
    <xf numFmtId="0" fontId="113" fillId="0" borderId="70" xfId="50" applyFont="1" applyFill="1" applyBorder="1" applyAlignment="1" applyProtection="1">
      <alignment vertical="center" wrapText="1"/>
    </xf>
    <xf numFmtId="0" fontId="98" fillId="0" borderId="13" xfId="50" applyFont="1" applyBorder="1" applyAlignment="1" applyProtection="1">
      <alignment vertical="center"/>
    </xf>
    <xf numFmtId="0" fontId="98" fillId="0" borderId="13" xfId="0" applyFont="1" applyBorder="1" applyAlignment="1" applyProtection="1">
      <alignment vertical="center" wrapText="1"/>
    </xf>
    <xf numFmtId="0" fontId="113" fillId="0" borderId="13" xfId="50" applyFont="1" applyFill="1" applyBorder="1" applyAlignment="1" applyProtection="1">
      <alignment vertical="center" wrapText="1"/>
    </xf>
    <xf numFmtId="0" fontId="113" fillId="0" borderId="11" xfId="50" applyFont="1" applyFill="1" applyBorder="1" applyAlignment="1" applyProtection="1">
      <alignment horizontal="left" vertical="center" wrapText="1"/>
    </xf>
    <xf numFmtId="0" fontId="113" fillId="0" borderId="14" xfId="50" applyFont="1" applyFill="1" applyBorder="1" applyAlignment="1" applyProtection="1">
      <alignment horizontal="left" vertical="center" wrapText="1"/>
    </xf>
    <xf numFmtId="0" fontId="98" fillId="0" borderId="12" xfId="50" applyFont="1" applyBorder="1" applyAlignment="1" applyProtection="1">
      <alignment horizontal="left" vertical="center" wrapText="1"/>
    </xf>
    <xf numFmtId="0" fontId="113" fillId="0" borderId="25" xfId="50" applyFont="1" applyFill="1" applyBorder="1" applyAlignment="1" applyProtection="1">
      <alignment vertical="top" wrapText="1"/>
    </xf>
    <xf numFmtId="0" fontId="98" fillId="0" borderId="17" xfId="50" applyFont="1" applyBorder="1" applyAlignment="1" applyProtection="1">
      <alignment vertical="top"/>
    </xf>
    <xf numFmtId="0" fontId="113" fillId="0" borderId="26" xfId="50" applyFont="1" applyFill="1" applyBorder="1" applyAlignment="1" applyProtection="1">
      <alignment horizontal="left" vertical="top" wrapText="1"/>
    </xf>
    <xf numFmtId="0" fontId="113" fillId="0" borderId="19" xfId="50" applyFont="1" applyFill="1" applyBorder="1" applyAlignment="1" applyProtection="1">
      <alignment horizontal="left" vertical="top" wrapText="1"/>
    </xf>
    <xf numFmtId="0" fontId="113" fillId="0" borderId="18" xfId="50" applyFont="1" applyBorder="1" applyAlignment="1" applyProtection="1">
      <alignment vertical="center" wrapText="1"/>
    </xf>
    <xf numFmtId="0" fontId="113" fillId="0" borderId="12" xfId="50" applyFont="1" applyFill="1" applyBorder="1" applyAlignment="1" applyProtection="1">
      <alignment horizontal="left" vertical="center" wrapText="1"/>
    </xf>
    <xf numFmtId="0" fontId="113" fillId="0" borderId="10" xfId="50" applyFont="1" applyFill="1" applyBorder="1" applyAlignment="1" applyProtection="1">
      <alignment horizontal="left" vertical="center" wrapText="1"/>
    </xf>
    <xf numFmtId="0" fontId="113" fillId="0" borderId="11" xfId="50" applyFont="1" applyFill="1" applyBorder="1" applyAlignment="1" applyProtection="1">
      <alignment horizontal="center" vertical="center" wrapText="1"/>
    </xf>
    <xf numFmtId="0" fontId="113" fillId="0" borderId="14" xfId="50" applyFont="1" applyFill="1" applyBorder="1" applyAlignment="1" applyProtection="1">
      <alignment horizontal="center" vertical="center" wrapText="1"/>
    </xf>
    <xf numFmtId="0" fontId="113" fillId="0" borderId="12" xfId="50" applyFont="1" applyFill="1" applyBorder="1" applyAlignment="1" applyProtection="1">
      <alignment horizontal="center" vertical="center" wrapText="1"/>
    </xf>
    <xf numFmtId="0" fontId="113" fillId="0" borderId="24" xfId="50" applyFont="1" applyFill="1" applyBorder="1" applyAlignment="1" applyProtection="1">
      <alignment vertical="top" wrapText="1"/>
    </xf>
    <xf numFmtId="0" fontId="98" fillId="0" borderId="16" xfId="50" applyFont="1" applyBorder="1" applyAlignment="1" applyProtection="1">
      <alignment vertical="top"/>
    </xf>
    <xf numFmtId="49" fontId="113" fillId="0" borderId="25" xfId="50" applyNumberFormat="1" applyFont="1" applyBorder="1" applyAlignment="1" applyProtection="1">
      <alignment horizontal="left" vertical="top" wrapText="1"/>
    </xf>
    <xf numFmtId="49" fontId="113" fillId="0" borderId="17" xfId="50" applyNumberFormat="1" applyFont="1" applyBorder="1" applyAlignment="1" applyProtection="1">
      <alignment horizontal="left" vertical="top" wrapText="1"/>
    </xf>
    <xf numFmtId="0" fontId="110" fillId="36" borderId="72" xfId="76" applyFont="1" applyFill="1" applyBorder="1" applyAlignment="1">
      <alignment horizontal="center" vertical="center"/>
    </xf>
    <xf numFmtId="0" fontId="113" fillId="35" borderId="10" xfId="76" applyFont="1" applyFill="1" applyBorder="1" applyAlignment="1">
      <alignment horizontal="left" vertical="top" wrapText="1"/>
    </xf>
    <xf numFmtId="0" fontId="110" fillId="40" borderId="72" xfId="76" applyFont="1" applyFill="1" applyBorder="1" applyAlignment="1">
      <alignment horizontal="center" vertical="center"/>
    </xf>
    <xf numFmtId="0" fontId="113" fillId="40" borderId="108" xfId="76" applyFont="1" applyFill="1" applyBorder="1" applyAlignment="1">
      <alignment horizontal="center" vertical="top" wrapText="1"/>
    </xf>
    <xf numFmtId="0" fontId="113" fillId="40" borderId="65" xfId="76" applyFont="1" applyFill="1" applyBorder="1" applyAlignment="1">
      <alignment horizontal="center" vertical="top" wrapText="1"/>
    </xf>
    <xf numFmtId="0" fontId="113" fillId="40" borderId="16" xfId="76" applyFont="1" applyFill="1" applyBorder="1" applyAlignment="1">
      <alignment horizontal="center" vertical="top" wrapText="1"/>
    </xf>
    <xf numFmtId="0" fontId="113" fillId="40" borderId="17" xfId="76" applyFont="1" applyFill="1" applyBorder="1" applyAlignment="1">
      <alignment horizontal="center" vertical="top" wrapText="1"/>
    </xf>
    <xf numFmtId="0" fontId="113" fillId="40" borderId="11" xfId="76" applyFont="1" applyFill="1" applyBorder="1" applyAlignment="1">
      <alignment horizontal="center" vertical="top" wrapText="1"/>
    </xf>
    <xf numFmtId="0" fontId="113" fillId="40" borderId="14" xfId="76" applyFont="1" applyFill="1" applyBorder="1" applyAlignment="1">
      <alignment horizontal="center" vertical="top" wrapText="1"/>
    </xf>
    <xf numFmtId="0" fontId="113" fillId="40" borderId="24" xfId="76" applyFont="1" applyFill="1" applyBorder="1" applyAlignment="1">
      <alignment horizontal="center" vertical="top" wrapText="1"/>
    </xf>
    <xf numFmtId="0" fontId="113" fillId="40" borderId="25" xfId="76" applyFont="1" applyFill="1" applyBorder="1" applyAlignment="1">
      <alignment horizontal="center" vertical="top" wrapText="1"/>
    </xf>
    <xf numFmtId="0" fontId="113" fillId="0" borderId="10" xfId="76" applyFont="1" applyFill="1" applyBorder="1" applyAlignment="1">
      <alignment horizontal="left" vertical="top" wrapText="1"/>
    </xf>
    <xf numFmtId="0" fontId="113" fillId="0" borderId="23" xfId="76" applyFont="1" applyFill="1" applyBorder="1" applyAlignment="1">
      <alignment horizontal="left" vertical="top" wrapText="1"/>
    </xf>
    <xf numFmtId="0" fontId="110" fillId="35" borderId="72" xfId="76" applyFont="1" applyFill="1" applyBorder="1" applyAlignment="1">
      <alignment horizontal="center" vertical="center"/>
    </xf>
    <xf numFmtId="0" fontId="113" fillId="36" borderId="108" xfId="76" applyFont="1" applyFill="1" applyBorder="1" applyAlignment="1">
      <alignment horizontal="left" vertical="top" wrapText="1"/>
    </xf>
    <xf numFmtId="0" fontId="113" fillId="36" borderId="16" xfId="76" applyFont="1" applyFill="1" applyBorder="1" applyAlignment="1">
      <alignment horizontal="left" vertical="top" wrapText="1"/>
    </xf>
    <xf numFmtId="0" fontId="113" fillId="36" borderId="65" xfId="76" applyFont="1" applyFill="1" applyBorder="1" applyAlignment="1">
      <alignment horizontal="left" vertical="top" wrapText="1"/>
    </xf>
    <xf numFmtId="0" fontId="113" fillId="36" borderId="17" xfId="76" applyFont="1" applyFill="1" applyBorder="1" applyAlignment="1">
      <alignment horizontal="left" vertical="top" wrapText="1"/>
    </xf>
    <xf numFmtId="0" fontId="113" fillId="36" borderId="95" xfId="76" applyFont="1" applyFill="1" applyBorder="1" applyAlignment="1">
      <alignment horizontal="left" vertical="top" wrapText="1"/>
    </xf>
    <xf numFmtId="0" fontId="113" fillId="36" borderId="19" xfId="76" applyFont="1" applyFill="1" applyBorder="1" applyAlignment="1">
      <alignment horizontal="left" vertical="top" wrapText="1"/>
    </xf>
    <xf numFmtId="0" fontId="113" fillId="0" borderId="72" xfId="76" applyFont="1" applyBorder="1" applyAlignment="1">
      <alignment horizontal="left" vertical="center"/>
    </xf>
    <xf numFmtId="0" fontId="113" fillId="0" borderId="13" xfId="76" applyFont="1" applyBorder="1" applyAlignment="1">
      <alignment horizontal="left" vertical="center"/>
    </xf>
    <xf numFmtId="0" fontId="114" fillId="35" borderId="24" xfId="76" applyFont="1" applyFill="1" applyBorder="1" applyAlignment="1">
      <alignment horizontal="left" vertical="top" wrapText="1"/>
    </xf>
    <xf numFmtId="0" fontId="114" fillId="35" borderId="16" xfId="76" applyFont="1" applyFill="1" applyBorder="1" applyAlignment="1">
      <alignment horizontal="left" vertical="top" wrapText="1"/>
    </xf>
    <xf numFmtId="0" fontId="114" fillId="35" borderId="25" xfId="76" applyFont="1" applyFill="1" applyBorder="1" applyAlignment="1">
      <alignment horizontal="left" vertical="top" wrapText="1"/>
    </xf>
    <xf numFmtId="0" fontId="114" fillId="35" borderId="17" xfId="76" applyFont="1" applyFill="1" applyBorder="1" applyAlignment="1">
      <alignment horizontal="left" vertical="top" wrapText="1"/>
    </xf>
    <xf numFmtId="0" fontId="114" fillId="35" borderId="26" xfId="76" applyFont="1" applyFill="1" applyBorder="1" applyAlignment="1">
      <alignment horizontal="left" vertical="top" wrapText="1"/>
    </xf>
    <xf numFmtId="0" fontId="114" fillId="35" borderId="19" xfId="76" applyFont="1" applyFill="1" applyBorder="1" applyAlignment="1">
      <alignment horizontal="left" vertical="top" wrapText="1"/>
    </xf>
    <xf numFmtId="0" fontId="113" fillId="36" borderId="24" xfId="76" applyFont="1" applyFill="1" applyBorder="1" applyAlignment="1">
      <alignment horizontal="left" vertical="top" wrapText="1"/>
    </xf>
    <xf numFmtId="0" fontId="113" fillId="36" borderId="25" xfId="76" applyFont="1" applyFill="1" applyBorder="1" applyAlignment="1">
      <alignment horizontal="left" vertical="top" wrapText="1"/>
    </xf>
    <xf numFmtId="0" fontId="113" fillId="36" borderId="26" xfId="76" applyFont="1" applyFill="1" applyBorder="1" applyAlignment="1">
      <alignment horizontal="left" vertical="top" wrapText="1"/>
    </xf>
    <xf numFmtId="0" fontId="113" fillId="37" borderId="24" xfId="76" applyFont="1" applyFill="1" applyBorder="1" applyAlignment="1">
      <alignment horizontal="left" vertical="top" wrapText="1"/>
    </xf>
    <xf numFmtId="0" fontId="113" fillId="37" borderId="16" xfId="76" applyFont="1" applyFill="1" applyBorder="1" applyAlignment="1">
      <alignment horizontal="left" vertical="top" wrapText="1"/>
    </xf>
    <xf numFmtId="0" fontId="113" fillId="37" borderId="25" xfId="76" applyFont="1" applyFill="1" applyBorder="1" applyAlignment="1">
      <alignment horizontal="left" vertical="top" wrapText="1"/>
    </xf>
    <xf numFmtId="0" fontId="113" fillId="37" borderId="17" xfId="76" applyFont="1" applyFill="1" applyBorder="1" applyAlignment="1">
      <alignment horizontal="left" vertical="top" wrapText="1"/>
    </xf>
    <xf numFmtId="0" fontId="113" fillId="37" borderId="26" xfId="76" applyFont="1" applyFill="1" applyBorder="1" applyAlignment="1">
      <alignment horizontal="left" vertical="top" wrapText="1"/>
    </xf>
    <xf numFmtId="0" fontId="113" fillId="37" borderId="19" xfId="76" applyFont="1" applyFill="1" applyBorder="1" applyAlignment="1">
      <alignment horizontal="left" vertical="top" wrapText="1"/>
    </xf>
    <xf numFmtId="0" fontId="113" fillId="38" borderId="24" xfId="76" applyFont="1" applyFill="1" applyBorder="1" applyAlignment="1">
      <alignment horizontal="left" vertical="center" wrapText="1"/>
    </xf>
    <xf numFmtId="0" fontId="113" fillId="38" borderId="16" xfId="76" applyFont="1" applyFill="1" applyBorder="1" applyAlignment="1">
      <alignment horizontal="left" vertical="center" wrapText="1"/>
    </xf>
    <xf numFmtId="0" fontId="113" fillId="38" borderId="25" xfId="76" applyFont="1" applyFill="1" applyBorder="1" applyAlignment="1">
      <alignment horizontal="left" vertical="center" wrapText="1"/>
    </xf>
    <xf numFmtId="0" fontId="113" fillId="38" borderId="17" xfId="76" applyFont="1" applyFill="1" applyBorder="1" applyAlignment="1">
      <alignment horizontal="left" vertical="center" wrapText="1"/>
    </xf>
    <xf numFmtId="0" fontId="113" fillId="38" borderId="26" xfId="76" applyFont="1" applyFill="1" applyBorder="1" applyAlignment="1">
      <alignment horizontal="left" vertical="center" wrapText="1"/>
    </xf>
    <xf numFmtId="0" fontId="113" fillId="38" borderId="19" xfId="76" applyFont="1" applyFill="1" applyBorder="1" applyAlignment="1">
      <alignment horizontal="left" vertical="center" wrapText="1"/>
    </xf>
    <xf numFmtId="0" fontId="113" fillId="37" borderId="72" xfId="76" applyFont="1" applyFill="1" applyBorder="1" applyAlignment="1">
      <alignment horizontal="left" vertical="top" wrapText="1"/>
    </xf>
    <xf numFmtId="0" fontId="113" fillId="37" borderId="13" xfId="76" applyFont="1" applyFill="1" applyBorder="1" applyAlignment="1">
      <alignment horizontal="left" vertical="top" wrapText="1"/>
    </xf>
    <xf numFmtId="0" fontId="113" fillId="37" borderId="10" xfId="76" applyFont="1" applyFill="1" applyBorder="1" applyAlignment="1">
      <alignment horizontal="left" vertical="top" wrapText="1"/>
    </xf>
    <xf numFmtId="0" fontId="110" fillId="37" borderId="72" xfId="76" applyFont="1" applyFill="1" applyBorder="1" applyAlignment="1">
      <alignment horizontal="center" vertical="center"/>
    </xf>
    <xf numFmtId="0" fontId="114" fillId="0" borderId="70" xfId="76" applyFont="1" applyBorder="1" applyAlignment="1">
      <alignment horizontal="left" vertical="center"/>
    </xf>
    <xf numFmtId="0" fontId="114" fillId="0" borderId="13" xfId="76" applyFont="1" applyBorder="1" applyAlignment="1">
      <alignment horizontal="left" vertical="center"/>
    </xf>
    <xf numFmtId="0" fontId="113" fillId="38" borderId="10" xfId="76" applyFont="1" applyFill="1" applyBorder="1" applyAlignment="1">
      <alignment horizontal="left" vertical="center"/>
    </xf>
    <xf numFmtId="0" fontId="110" fillId="39" borderId="72" xfId="76" applyFont="1" applyFill="1" applyBorder="1" applyAlignment="1">
      <alignment horizontal="center" vertical="center"/>
    </xf>
    <xf numFmtId="0" fontId="113" fillId="39" borderId="72" xfId="76" applyFont="1" applyFill="1" applyBorder="1" applyAlignment="1">
      <alignment horizontal="left" vertical="center"/>
    </xf>
    <xf numFmtId="0" fontId="113" fillId="39" borderId="13" xfId="76" applyFont="1" applyFill="1" applyBorder="1" applyAlignment="1">
      <alignment horizontal="left" vertical="center"/>
    </xf>
    <xf numFmtId="0" fontId="113" fillId="39" borderId="10" xfId="76" applyFont="1" applyFill="1" applyBorder="1" applyAlignment="1">
      <alignment horizontal="left" vertical="center"/>
    </xf>
    <xf numFmtId="0" fontId="113" fillId="39" borderId="70" xfId="76" applyFont="1" applyFill="1" applyBorder="1" applyAlignment="1">
      <alignment horizontal="left" vertical="center"/>
    </xf>
    <xf numFmtId="0" fontId="110" fillId="38" borderId="72" xfId="76" applyFont="1" applyFill="1" applyBorder="1" applyAlignment="1">
      <alignment horizontal="center" vertical="center"/>
    </xf>
    <xf numFmtId="0" fontId="113" fillId="38" borderId="72" xfId="76" applyFont="1" applyFill="1" applyBorder="1" applyAlignment="1">
      <alignment horizontal="left" vertical="center" wrapText="1"/>
    </xf>
    <xf numFmtId="0" fontId="113" fillId="38" borderId="72" xfId="76" applyFont="1" applyFill="1" applyBorder="1" applyAlignment="1">
      <alignment horizontal="left" vertical="center"/>
    </xf>
    <xf numFmtId="0" fontId="113" fillId="38" borderId="13" xfId="76" applyFont="1" applyFill="1" applyBorder="1" applyAlignment="1">
      <alignment horizontal="left" vertical="center"/>
    </xf>
    <xf numFmtId="0" fontId="113" fillId="36" borderId="10" xfId="76" applyFont="1" applyFill="1" applyBorder="1" applyAlignment="1">
      <alignment horizontal="left" vertical="top" wrapText="1"/>
    </xf>
    <xf numFmtId="0" fontId="114" fillId="36" borderId="10" xfId="76" applyFont="1" applyFill="1" applyBorder="1" applyAlignment="1">
      <alignment horizontal="left" vertical="top" wrapText="1"/>
    </xf>
    <xf numFmtId="0" fontId="107" fillId="33" borderId="72" xfId="76" applyFont="1" applyFill="1" applyBorder="1" applyAlignment="1">
      <alignment horizontal="center" vertical="center" wrapText="1"/>
    </xf>
    <xf numFmtId="0" fontId="107" fillId="33" borderId="71" xfId="76" applyFont="1" applyFill="1" applyBorder="1" applyAlignment="1">
      <alignment horizontal="center" vertical="center" wrapText="1"/>
    </xf>
    <xf numFmtId="0" fontId="107" fillId="33" borderId="10" xfId="76" applyFont="1" applyFill="1" applyBorder="1" applyAlignment="1">
      <alignment horizontal="center" vertical="center"/>
    </xf>
    <xf numFmtId="0" fontId="107" fillId="33" borderId="23" xfId="76" applyFont="1" applyFill="1" applyBorder="1" applyAlignment="1">
      <alignment horizontal="center" vertical="center" wrapText="1"/>
    </xf>
    <xf numFmtId="0" fontId="107" fillId="33" borderId="72" xfId="76" applyFont="1" applyFill="1" applyBorder="1" applyAlignment="1">
      <alignment horizontal="center" vertical="center"/>
    </xf>
    <xf numFmtId="0" fontId="107" fillId="33" borderId="13" xfId="76" applyFont="1" applyFill="1" applyBorder="1" applyAlignment="1">
      <alignment horizontal="center" vertical="center"/>
    </xf>
    <xf numFmtId="0" fontId="108" fillId="42" borderId="72" xfId="76" applyFont="1" applyFill="1" applyBorder="1" applyAlignment="1">
      <alignment horizontal="center" vertical="center"/>
    </xf>
    <xf numFmtId="0" fontId="108" fillId="42" borderId="71" xfId="76" applyFont="1" applyFill="1" applyBorder="1" applyAlignment="1">
      <alignment horizontal="center" vertical="center"/>
    </xf>
    <xf numFmtId="0" fontId="108" fillId="42" borderId="13" xfId="76" applyFont="1" applyFill="1" applyBorder="1" applyAlignment="1">
      <alignment horizontal="center" vertical="center"/>
    </xf>
    <xf numFmtId="0" fontId="107" fillId="27" borderId="72" xfId="76" applyFont="1" applyFill="1" applyBorder="1" applyAlignment="1">
      <alignment horizontal="center" vertical="center" wrapText="1"/>
    </xf>
    <xf numFmtId="0" fontId="107" fillId="27" borderId="71" xfId="76" applyFont="1" applyFill="1" applyBorder="1" applyAlignment="1">
      <alignment horizontal="center" vertical="center"/>
    </xf>
    <xf numFmtId="0" fontId="107" fillId="27" borderId="47" xfId="76" applyFont="1" applyFill="1" applyBorder="1" applyAlignment="1">
      <alignment horizontal="center" vertical="center"/>
    </xf>
    <xf numFmtId="0" fontId="107" fillId="27" borderId="71" xfId="76" applyFont="1" applyFill="1" applyBorder="1" applyAlignment="1">
      <alignment horizontal="center" vertical="center" wrapText="1"/>
    </xf>
    <xf numFmtId="0" fontId="107" fillId="27" borderId="47" xfId="76" applyFont="1" applyFill="1" applyBorder="1" applyAlignment="1">
      <alignment horizontal="center" vertical="center" wrapText="1"/>
    </xf>
    <xf numFmtId="0" fontId="107" fillId="27" borderId="72" xfId="76" applyFont="1" applyFill="1" applyBorder="1" applyAlignment="1">
      <alignment horizontal="center" vertical="center"/>
    </xf>
    <xf numFmtId="0" fontId="113" fillId="35" borderId="72" xfId="76" applyFont="1" applyFill="1" applyBorder="1" applyAlignment="1">
      <alignment horizontal="left" vertical="top" wrapText="1"/>
    </xf>
    <xf numFmtId="0" fontId="113" fillId="35" borderId="13" xfId="76" applyFont="1" applyFill="1" applyBorder="1" applyAlignment="1">
      <alignment horizontal="left" vertical="top" wrapText="1"/>
    </xf>
    <xf numFmtId="0" fontId="114" fillId="35" borderId="10" xfId="76" applyFont="1" applyFill="1" applyBorder="1" applyAlignment="1">
      <alignment horizontal="left" vertical="top" wrapText="1"/>
    </xf>
    <xf numFmtId="49" fontId="33" fillId="0" borderId="0" xfId="42" applyNumberFormat="1" applyFont="1" applyAlignment="1" applyProtection="1">
      <alignment vertical="center"/>
    </xf>
    <xf numFmtId="0" fontId="86" fillId="0" borderId="0" xfId="49" applyFont="1" applyAlignment="1" applyProtection="1">
      <alignment vertical="center"/>
    </xf>
    <xf numFmtId="49" fontId="25" fillId="0" borderId="0" xfId="42" applyNumberFormat="1" applyFont="1" applyAlignment="1" applyProtection="1">
      <alignment vertical="top"/>
    </xf>
    <xf numFmtId="49" fontId="137" fillId="0" borderId="0" xfId="42" applyNumberFormat="1" applyFont="1" applyAlignment="1" applyProtection="1">
      <alignment horizontal="left" vertical="top" wrapText="1"/>
    </xf>
    <xf numFmtId="49" fontId="25" fillId="0" borderId="0" xfId="42" applyNumberFormat="1" applyFont="1" applyAlignment="1" applyProtection="1">
      <alignment horizontal="left" vertical="top" wrapText="1"/>
    </xf>
    <xf numFmtId="49" fontId="25" fillId="0" borderId="0" xfId="47" applyNumberFormat="1" applyFont="1" applyAlignment="1" applyProtection="1">
      <alignment horizontal="left" vertical="top" wrapText="1"/>
    </xf>
    <xf numFmtId="49" fontId="25" fillId="0" borderId="0" xfId="42" applyNumberFormat="1" applyFont="1" applyAlignment="1" applyProtection="1">
      <alignment vertical="top" wrapText="1"/>
    </xf>
    <xf numFmtId="49" fontId="137" fillId="0" borderId="0" xfId="42" applyNumberFormat="1" applyFont="1" applyAlignment="1" applyProtection="1">
      <alignment vertical="top" wrapText="1"/>
    </xf>
    <xf numFmtId="49" fontId="137" fillId="0" borderId="0" xfId="42" applyNumberFormat="1" applyFont="1" applyAlignment="1" applyProtection="1">
      <alignment vertical="top"/>
    </xf>
    <xf numFmtId="49" fontId="137" fillId="0" borderId="0" xfId="47" applyNumberFormat="1" applyFont="1" applyAlignment="1" applyProtection="1">
      <alignment horizontal="left" vertical="top" wrapText="1"/>
    </xf>
    <xf numFmtId="0" fontId="107" fillId="33" borderId="70" xfId="75" applyFont="1" applyFill="1" applyBorder="1" applyAlignment="1">
      <alignment horizontal="center" vertical="center"/>
    </xf>
    <xf numFmtId="0" fontId="107" fillId="33" borderId="13" xfId="75" applyFont="1" applyFill="1" applyBorder="1" applyAlignment="1">
      <alignment horizontal="center" vertical="center"/>
    </xf>
    <xf numFmtId="0" fontId="113" fillId="36" borderId="24" xfId="75" applyFont="1" applyFill="1" applyBorder="1" applyAlignment="1">
      <alignment horizontal="left" vertical="top" wrapText="1"/>
    </xf>
    <xf numFmtId="0" fontId="113" fillId="36" borderId="16" xfId="75" applyFont="1" applyFill="1" applyBorder="1" applyAlignment="1">
      <alignment horizontal="left" vertical="top" wrapText="1"/>
    </xf>
    <xf numFmtId="0" fontId="113" fillId="36" borderId="25" xfId="75" applyFont="1" applyFill="1" applyBorder="1" applyAlignment="1">
      <alignment horizontal="left" vertical="top" wrapText="1"/>
    </xf>
    <xf numFmtId="0" fontId="113" fillId="36" borderId="17" xfId="75" applyFont="1" applyFill="1" applyBorder="1" applyAlignment="1">
      <alignment horizontal="left" vertical="top" wrapText="1"/>
    </xf>
    <xf numFmtId="0" fontId="113" fillId="36" borderId="26" xfId="75" applyFont="1" applyFill="1" applyBorder="1" applyAlignment="1">
      <alignment horizontal="left" vertical="top" wrapText="1"/>
    </xf>
    <xf numFmtId="0" fontId="113" fillId="36" borderId="19" xfId="75" applyFont="1" applyFill="1" applyBorder="1" applyAlignment="1">
      <alignment horizontal="left" vertical="top" wrapText="1"/>
    </xf>
    <xf numFmtId="0" fontId="108" fillId="32" borderId="72" xfId="75" applyFont="1" applyFill="1" applyBorder="1" applyAlignment="1">
      <alignment horizontal="center" vertical="center"/>
    </xf>
    <xf numFmtId="0" fontId="108" fillId="32" borderId="71" xfId="75" applyFont="1" applyFill="1" applyBorder="1" applyAlignment="1">
      <alignment horizontal="center" vertical="center"/>
    </xf>
    <xf numFmtId="0" fontId="108" fillId="32" borderId="47" xfId="75" applyFont="1" applyFill="1" applyBorder="1" applyAlignment="1">
      <alignment horizontal="center" vertical="center"/>
    </xf>
    <xf numFmtId="0" fontId="107" fillId="27" borderId="70" xfId="75" applyFont="1" applyFill="1" applyBorder="1" applyAlignment="1">
      <alignment horizontal="center" vertical="center" wrapText="1"/>
    </xf>
    <xf numFmtId="0" fontId="107" fillId="27" borderId="71" xfId="75" applyFont="1" applyFill="1" applyBorder="1" applyAlignment="1">
      <alignment horizontal="center" vertical="center"/>
    </xf>
    <xf numFmtId="0" fontId="107" fillId="27" borderId="47" xfId="75" applyFont="1" applyFill="1" applyBorder="1" applyAlignment="1">
      <alignment horizontal="center" vertical="center"/>
    </xf>
    <xf numFmtId="0" fontId="107" fillId="27" borderId="70" xfId="75" applyFont="1" applyFill="1" applyBorder="1" applyAlignment="1">
      <alignment horizontal="center" vertical="center"/>
    </xf>
    <xf numFmtId="0" fontId="107" fillId="27" borderId="71" xfId="75" applyFont="1" applyFill="1" applyBorder="1" applyAlignment="1">
      <alignment horizontal="center" vertical="center" wrapText="1"/>
    </xf>
    <xf numFmtId="0" fontId="107" fillId="27" borderId="47" xfId="75" applyFont="1" applyFill="1" applyBorder="1" applyAlignment="1">
      <alignment horizontal="center" vertical="center" wrapText="1"/>
    </xf>
    <xf numFmtId="0" fontId="107" fillId="33" borderId="70" xfId="75" applyFont="1" applyFill="1" applyBorder="1" applyAlignment="1">
      <alignment horizontal="center" vertical="center" wrapText="1"/>
    </xf>
    <xf numFmtId="0" fontId="107" fillId="33" borderId="71" xfId="75" applyFont="1" applyFill="1" applyBorder="1" applyAlignment="1">
      <alignment horizontal="center" vertical="center" wrapText="1"/>
    </xf>
    <xf numFmtId="0" fontId="107" fillId="33" borderId="10" xfId="75" applyFont="1" applyFill="1" applyBorder="1" applyAlignment="1">
      <alignment horizontal="center" vertical="center"/>
    </xf>
    <xf numFmtId="0" fontId="107" fillId="33" borderId="23" xfId="75" applyFont="1" applyFill="1" applyBorder="1" applyAlignment="1">
      <alignment horizontal="center" vertical="center" wrapText="1"/>
    </xf>
    <xf numFmtId="0" fontId="113" fillId="0" borderId="10" xfId="75" applyFont="1" applyFill="1" applyBorder="1" applyAlignment="1">
      <alignment horizontal="left" vertical="top" wrapText="1"/>
    </xf>
    <xf numFmtId="0" fontId="113" fillId="40" borderId="16" xfId="75" applyFont="1" applyFill="1" applyBorder="1" applyAlignment="1">
      <alignment horizontal="center" vertical="top" wrapText="1"/>
    </xf>
    <xf numFmtId="0" fontId="113" fillId="40" borderId="17" xfId="75" applyFont="1" applyFill="1" applyBorder="1" applyAlignment="1">
      <alignment horizontal="center" vertical="top" wrapText="1"/>
    </xf>
    <xf numFmtId="0" fontId="113" fillId="40" borderId="11" xfId="75" applyFont="1" applyFill="1" applyBorder="1" applyAlignment="1">
      <alignment horizontal="center" vertical="top" wrapText="1"/>
    </xf>
    <xf numFmtId="0" fontId="113" fillId="40" borderId="14" xfId="75" applyFont="1" applyFill="1" applyBorder="1" applyAlignment="1">
      <alignment horizontal="center" vertical="top" wrapText="1"/>
    </xf>
    <xf numFmtId="0" fontId="157" fillId="37" borderId="70" xfId="75" applyFont="1" applyFill="1" applyBorder="1" applyAlignment="1">
      <alignment horizontal="left" vertical="top" wrapText="1"/>
    </xf>
    <xf numFmtId="0" fontId="113" fillId="37" borderId="70" xfId="75" applyFont="1" applyFill="1" applyBorder="1" applyAlignment="1">
      <alignment horizontal="left" vertical="top" wrapText="1"/>
    </xf>
    <xf numFmtId="0" fontId="113" fillId="37" borderId="13" xfId="75" applyFont="1" applyFill="1" applyBorder="1" applyAlignment="1">
      <alignment horizontal="left" vertical="top" wrapText="1"/>
    </xf>
    <xf numFmtId="0" fontId="113" fillId="37" borderId="10" xfId="75" applyFont="1" applyFill="1" applyBorder="1" applyAlignment="1">
      <alignment horizontal="left" vertical="top" wrapText="1"/>
    </xf>
    <xf numFmtId="0" fontId="113" fillId="39" borderId="10" xfId="75" applyFont="1" applyFill="1" applyBorder="1" applyAlignment="1">
      <alignment horizontal="left" vertical="center"/>
    </xf>
    <xf numFmtId="0" fontId="111" fillId="39" borderId="72" xfId="75" applyFont="1" applyFill="1" applyBorder="1" applyAlignment="1">
      <alignment horizontal="center" vertical="center"/>
    </xf>
    <xf numFmtId="0" fontId="113" fillId="38" borderId="10" xfId="75" applyFont="1" applyFill="1" applyBorder="1" applyAlignment="1">
      <alignment horizontal="left" vertical="center"/>
    </xf>
    <xf numFmtId="0" fontId="113" fillId="39" borderId="70" xfId="75" applyFont="1" applyFill="1" applyBorder="1" applyAlignment="1">
      <alignment horizontal="left" vertical="center"/>
    </xf>
    <xf numFmtId="0" fontId="113" fillId="39" borderId="13" xfId="75" applyFont="1" applyFill="1" applyBorder="1" applyAlignment="1">
      <alignment horizontal="left" vertical="center"/>
    </xf>
    <xf numFmtId="0" fontId="113" fillId="38" borderId="24" xfId="75" applyFont="1" applyFill="1" applyBorder="1" applyAlignment="1">
      <alignment horizontal="left" vertical="center"/>
    </xf>
    <xf numFmtId="0" fontId="113" fillId="38" borderId="16" xfId="75" applyFont="1" applyFill="1" applyBorder="1" applyAlignment="1">
      <alignment horizontal="left" vertical="center"/>
    </xf>
    <xf numFmtId="0" fontId="113" fillId="38" borderId="25" xfId="75" applyFont="1" applyFill="1" applyBorder="1" applyAlignment="1">
      <alignment horizontal="left" vertical="center"/>
    </xf>
    <xf numFmtId="0" fontId="113" fillId="38" borderId="17" xfId="75" applyFont="1" applyFill="1" applyBorder="1" applyAlignment="1">
      <alignment horizontal="left" vertical="center"/>
    </xf>
    <xf numFmtId="0" fontId="113" fillId="38" borderId="26" xfId="75" applyFont="1" applyFill="1" applyBorder="1" applyAlignment="1">
      <alignment horizontal="left" vertical="center"/>
    </xf>
    <xf numFmtId="0" fontId="113" fillId="38" borderId="19" xfId="75" applyFont="1" applyFill="1" applyBorder="1" applyAlignment="1">
      <alignment horizontal="left" vertical="center"/>
    </xf>
    <xf numFmtId="0" fontId="110" fillId="38" borderId="72" xfId="75" applyFont="1" applyFill="1" applyBorder="1" applyAlignment="1">
      <alignment horizontal="center" vertical="center"/>
    </xf>
    <xf numFmtId="0" fontId="113" fillId="38" borderId="70" xfId="75" applyFont="1" applyFill="1" applyBorder="1" applyAlignment="1">
      <alignment horizontal="left" vertical="center"/>
    </xf>
    <xf numFmtId="0" fontId="113" fillId="38" borderId="13" xfId="75" applyFont="1" applyFill="1" applyBorder="1" applyAlignment="1">
      <alignment horizontal="left" vertical="center"/>
    </xf>
    <xf numFmtId="0" fontId="111" fillId="38" borderId="72" xfId="75" applyFont="1" applyFill="1" applyBorder="1" applyAlignment="1">
      <alignment horizontal="center" vertical="center"/>
    </xf>
    <xf numFmtId="0" fontId="110" fillId="37" borderId="72" xfId="75" applyFont="1" applyFill="1" applyBorder="1" applyAlignment="1">
      <alignment horizontal="center" vertical="center"/>
    </xf>
    <xf numFmtId="0" fontId="113" fillId="0" borderId="23" xfId="75" applyFont="1" applyFill="1" applyBorder="1" applyAlignment="1">
      <alignment horizontal="left" vertical="top" wrapText="1"/>
    </xf>
    <xf numFmtId="0" fontId="111" fillId="37" borderId="72" xfId="75" applyFont="1" applyFill="1" applyBorder="1" applyAlignment="1">
      <alignment horizontal="center" vertical="center"/>
    </xf>
    <xf numFmtId="0" fontId="110" fillId="35" borderId="72" xfId="75" applyFont="1" applyFill="1" applyBorder="1" applyAlignment="1">
      <alignment horizontal="center" vertical="center"/>
    </xf>
    <xf numFmtId="0" fontId="113" fillId="35" borderId="70" xfId="75" applyFont="1" applyFill="1" applyBorder="1" applyAlignment="1">
      <alignment horizontal="left" vertical="top" wrapText="1"/>
    </xf>
    <xf numFmtId="0" fontId="113" fillId="35" borderId="13" xfId="75" applyFont="1" applyFill="1" applyBorder="1" applyAlignment="1">
      <alignment horizontal="left" vertical="top" wrapText="1"/>
    </xf>
    <xf numFmtId="0" fontId="113" fillId="35" borderId="10" xfId="75" applyFont="1" applyFill="1" applyBorder="1" applyAlignment="1">
      <alignment horizontal="left" vertical="top" wrapText="1"/>
    </xf>
    <xf numFmtId="0" fontId="111" fillId="35" borderId="72" xfId="75" applyFont="1" applyFill="1" applyBorder="1" applyAlignment="1">
      <alignment horizontal="center" vertical="center"/>
    </xf>
    <xf numFmtId="0" fontId="110" fillId="40" borderId="72" xfId="75" applyFont="1" applyFill="1" applyBorder="1" applyAlignment="1">
      <alignment horizontal="center" vertical="center"/>
    </xf>
    <xf numFmtId="0" fontId="113" fillId="40" borderId="24" xfId="75" applyFont="1" applyFill="1" applyBorder="1" applyAlignment="1">
      <alignment horizontal="center" vertical="top" wrapText="1"/>
    </xf>
    <xf numFmtId="0" fontId="113" fillId="40" borderId="25" xfId="75" applyFont="1" applyFill="1" applyBorder="1" applyAlignment="1">
      <alignment horizontal="center" vertical="top" wrapText="1"/>
    </xf>
    <xf numFmtId="0" fontId="113" fillId="40" borderId="13" xfId="75" applyFont="1" applyFill="1" applyBorder="1" applyAlignment="1">
      <alignment horizontal="center" vertical="top" wrapText="1"/>
    </xf>
    <xf numFmtId="0" fontId="111" fillId="40" borderId="72" xfId="71" applyFont="1" applyFill="1" applyBorder="1" applyAlignment="1">
      <alignment horizontal="center" vertical="center" wrapText="1"/>
    </xf>
    <xf numFmtId="0" fontId="111" fillId="40" borderId="72" xfId="71" applyFont="1" applyFill="1" applyBorder="1" applyAlignment="1">
      <alignment horizontal="center" vertical="center"/>
    </xf>
    <xf numFmtId="0" fontId="110" fillId="39" borderId="72" xfId="75" applyFont="1" applyFill="1" applyBorder="1" applyAlignment="1">
      <alignment horizontal="center" vertical="center"/>
    </xf>
    <xf numFmtId="0" fontId="110" fillId="36" borderId="72" xfId="75" applyFont="1" applyFill="1" applyBorder="1" applyAlignment="1">
      <alignment horizontal="center" vertical="center"/>
    </xf>
    <xf numFmtId="0" fontId="113" fillId="36" borderId="10" xfId="75" applyFont="1" applyFill="1" applyBorder="1" applyAlignment="1">
      <alignment horizontal="left" vertical="top" wrapText="1"/>
    </xf>
    <xf numFmtId="0" fontId="157" fillId="36" borderId="10" xfId="75" applyFont="1" applyFill="1" applyBorder="1" applyAlignment="1">
      <alignment horizontal="left" vertical="top" wrapText="1"/>
    </xf>
    <xf numFmtId="0" fontId="111" fillId="36" borderId="72" xfId="75" applyFont="1" applyFill="1" applyBorder="1" applyAlignment="1">
      <alignment horizontal="center" vertical="center"/>
    </xf>
    <xf numFmtId="0" fontId="111" fillId="0" borderId="27" xfId="0" applyFont="1" applyFill="1" applyBorder="1" applyAlignment="1" applyProtection="1">
      <alignment horizontal="left" vertical="center" wrapText="1"/>
    </xf>
    <xf numFmtId="0" fontId="111" fillId="0" borderId="63" xfId="0" applyFont="1" applyFill="1" applyBorder="1" applyAlignment="1" applyProtection="1">
      <alignment horizontal="left" vertical="center" wrapText="1"/>
    </xf>
    <xf numFmtId="0" fontId="111" fillId="0" borderId="75" xfId="0" applyFont="1" applyFill="1" applyBorder="1" applyAlignment="1" applyProtection="1">
      <alignment horizontal="left" vertical="center" wrapText="1"/>
    </xf>
    <xf numFmtId="0" fontId="111" fillId="0" borderId="52" xfId="0" applyFont="1" applyFill="1" applyBorder="1" applyAlignment="1" applyProtection="1">
      <alignment horizontal="left" vertical="center" wrapText="1"/>
    </xf>
    <xf numFmtId="0" fontId="111" fillId="0" borderId="34" xfId="0" applyFont="1" applyFill="1" applyBorder="1" applyAlignment="1" applyProtection="1">
      <alignment horizontal="left" vertical="center" wrapText="1"/>
    </xf>
    <xf numFmtId="0" fontId="111" fillId="0" borderId="76" xfId="0" applyFont="1" applyFill="1" applyBorder="1" applyAlignment="1" applyProtection="1">
      <alignment horizontal="left" vertical="center" wrapText="1"/>
    </xf>
    <xf numFmtId="0" fontId="116" fillId="0" borderId="42" xfId="0" applyFont="1" applyBorder="1" applyAlignment="1" applyProtection="1">
      <alignment horizontal="left" vertical="center" wrapText="1"/>
    </xf>
    <xf numFmtId="0" fontId="111" fillId="0" borderId="72" xfId="0" applyFont="1" applyFill="1" applyBorder="1" applyAlignment="1" applyProtection="1">
      <alignment horizontal="left" vertical="center" wrapText="1"/>
    </xf>
    <xf numFmtId="0" fontId="111" fillId="0" borderId="47" xfId="0" applyFont="1" applyFill="1" applyBorder="1" applyAlignment="1" applyProtection="1">
      <alignment horizontal="left" vertical="center" wrapText="1"/>
    </xf>
    <xf numFmtId="0" fontId="111" fillId="0" borderId="64" xfId="0" applyFont="1" applyFill="1" applyBorder="1" applyAlignment="1" applyProtection="1">
      <alignment horizontal="left" vertical="center" wrapText="1"/>
    </xf>
    <xf numFmtId="0" fontId="111" fillId="0" borderId="43" xfId="0" applyFont="1" applyFill="1" applyBorder="1" applyAlignment="1" applyProtection="1">
      <alignment horizontal="left" vertical="center" wrapText="1"/>
    </xf>
    <xf numFmtId="0" fontId="111" fillId="0" borderId="69" xfId="0" applyFont="1" applyFill="1" applyBorder="1" applyAlignment="1" applyProtection="1">
      <alignment horizontal="left" vertical="center" wrapText="1"/>
    </xf>
    <xf numFmtId="0" fontId="111" fillId="0" borderId="44" xfId="0" applyFont="1" applyFill="1" applyBorder="1" applyAlignment="1" applyProtection="1">
      <alignment horizontal="left" vertical="center" wrapText="1"/>
    </xf>
    <xf numFmtId="0" fontId="111" fillId="0" borderId="73" xfId="0" applyFont="1" applyFill="1" applyBorder="1" applyAlignment="1" applyProtection="1">
      <alignment horizontal="left" vertical="center" wrapText="1"/>
    </xf>
    <xf numFmtId="0" fontId="111" fillId="0" borderId="55" xfId="0" applyFont="1" applyFill="1" applyBorder="1" applyAlignment="1" applyProtection="1">
      <alignment horizontal="left" vertical="center" wrapText="1"/>
    </xf>
    <xf numFmtId="0" fontId="111" fillId="0" borderId="95" xfId="0" applyFont="1" applyFill="1" applyBorder="1" applyAlignment="1" applyProtection="1">
      <alignment horizontal="left" vertical="top" wrapText="1"/>
    </xf>
    <xf numFmtId="0" fontId="111" fillId="0" borderId="46" xfId="0" applyFont="1" applyFill="1" applyBorder="1" applyAlignment="1" applyProtection="1">
      <alignment horizontal="left" vertical="top" wrapText="1"/>
    </xf>
    <xf numFmtId="0" fontId="111" fillId="0" borderId="64" xfId="0" applyFont="1" applyFill="1" applyBorder="1" applyAlignment="1" applyProtection="1">
      <alignment horizontal="left" vertical="center"/>
    </xf>
    <xf numFmtId="0" fontId="111" fillId="0" borderId="113" xfId="0" applyFont="1" applyFill="1" applyBorder="1" applyAlignment="1" applyProtection="1">
      <alignment horizontal="left" vertical="center"/>
    </xf>
    <xf numFmtId="0" fontId="111" fillId="0" borderId="43" xfId="0" applyFont="1" applyFill="1" applyBorder="1" applyAlignment="1" applyProtection="1">
      <alignment horizontal="left" vertical="center"/>
    </xf>
    <xf numFmtId="0" fontId="111" fillId="0" borderId="69" xfId="0" applyFont="1" applyFill="1" applyBorder="1" applyAlignment="1" applyProtection="1">
      <alignment horizontal="left" vertical="center"/>
    </xf>
    <xf numFmtId="0" fontId="0" fillId="0" borderId="128" xfId="0" applyBorder="1" applyAlignment="1">
      <alignment horizontal="left" vertical="center"/>
    </xf>
    <xf numFmtId="0" fontId="0" fillId="0" borderId="44" xfId="0" applyBorder="1" applyAlignment="1">
      <alignment horizontal="left" vertical="center"/>
    </xf>
    <xf numFmtId="0" fontId="111" fillId="0" borderId="72" xfId="0" applyFont="1" applyFill="1" applyBorder="1" applyAlignment="1" applyProtection="1">
      <alignment horizontal="left" vertical="center"/>
    </xf>
    <xf numFmtId="0" fontId="0" fillId="0" borderId="71" xfId="0" applyBorder="1" applyAlignment="1">
      <alignment horizontal="left" vertical="center"/>
    </xf>
    <xf numFmtId="0" fontId="0" fillId="0" borderId="47" xfId="0" applyBorder="1" applyAlignment="1">
      <alignment horizontal="left" vertical="center"/>
    </xf>
    <xf numFmtId="0" fontId="0" fillId="0" borderId="71" xfId="0" applyBorder="1" applyAlignment="1">
      <alignment horizontal="left" vertical="center" wrapText="1"/>
    </xf>
    <xf numFmtId="0" fontId="0" fillId="0" borderId="47" xfId="0" applyBorder="1" applyAlignment="1">
      <alignment horizontal="left" vertical="center" wrapText="1"/>
    </xf>
    <xf numFmtId="0" fontId="111" fillId="0" borderId="73" xfId="0" applyFont="1" applyFill="1" applyBorder="1" applyAlignment="1" applyProtection="1">
      <alignment horizontal="left" vertical="center"/>
    </xf>
    <xf numFmtId="0" fontId="0" fillId="0" borderId="74" xfId="0" applyBorder="1" applyAlignment="1">
      <alignment horizontal="left" vertical="center"/>
    </xf>
    <xf numFmtId="0" fontId="0" fillId="0" borderId="55" xfId="0" applyBorder="1" applyAlignment="1">
      <alignment horizontal="left" vertical="center"/>
    </xf>
    <xf numFmtId="0" fontId="0" fillId="0" borderId="113" xfId="0" applyBorder="1" applyAlignment="1">
      <alignment horizontal="left" vertical="center"/>
    </xf>
    <xf numFmtId="0" fontId="0" fillId="0" borderId="43" xfId="0" applyBorder="1" applyAlignment="1">
      <alignment horizontal="left" vertical="center"/>
    </xf>
    <xf numFmtId="0" fontId="111" fillId="0" borderId="66" xfId="0" applyFont="1" applyFill="1" applyBorder="1" applyAlignment="1" applyProtection="1">
      <alignment horizontal="left" vertical="center"/>
    </xf>
    <xf numFmtId="0" fontId="0" fillId="0" borderId="68" xfId="0" applyBorder="1" applyAlignment="1">
      <alignment horizontal="left" vertical="center"/>
    </xf>
    <xf numFmtId="0" fontId="0" fillId="0" borderId="38" xfId="0" applyBorder="1" applyAlignment="1">
      <alignment horizontal="left" vertical="center"/>
    </xf>
    <xf numFmtId="0" fontId="111" fillId="0" borderId="108" xfId="0" applyFont="1" applyFill="1" applyBorder="1" applyAlignment="1" applyProtection="1">
      <alignment horizontal="left" vertical="center" wrapText="1"/>
    </xf>
    <xf numFmtId="0" fontId="111" fillId="0" borderId="45" xfId="0" applyFont="1" applyFill="1" applyBorder="1" applyAlignment="1" applyProtection="1">
      <alignment horizontal="left" vertical="center" wrapText="1"/>
    </xf>
    <xf numFmtId="0" fontId="111" fillId="0" borderId="67" xfId="0" applyFont="1" applyFill="1" applyBorder="1" applyAlignment="1" applyProtection="1">
      <alignment horizontal="left" vertical="center" wrapText="1"/>
    </xf>
    <xf numFmtId="0" fontId="111" fillId="0" borderId="41" xfId="0" applyFont="1" applyFill="1" applyBorder="1" applyAlignment="1" applyProtection="1">
      <alignment horizontal="left" vertical="center" wrapText="1"/>
    </xf>
    <xf numFmtId="0" fontId="111" fillId="0" borderId="95" xfId="0" applyFont="1" applyFill="1" applyBorder="1" applyAlignment="1" applyProtection="1">
      <alignment horizontal="left" vertical="center" wrapText="1"/>
    </xf>
    <xf numFmtId="0" fontId="111" fillId="0" borderId="46" xfId="0" applyFont="1" applyFill="1" applyBorder="1" applyAlignment="1" applyProtection="1">
      <alignment horizontal="left" vertical="center" wrapText="1"/>
    </xf>
    <xf numFmtId="0" fontId="111" fillId="0" borderId="72" xfId="0" applyFont="1" applyFill="1" applyBorder="1" applyAlignment="1" applyProtection="1">
      <alignment horizontal="center" vertical="center"/>
    </xf>
    <xf numFmtId="0" fontId="111" fillId="0" borderId="71" xfId="0" applyFont="1" applyFill="1" applyBorder="1" applyAlignment="1" applyProtection="1">
      <alignment horizontal="center" vertical="center"/>
    </xf>
    <xf numFmtId="0" fontId="111" fillId="0" borderId="47" xfId="0" applyFont="1" applyFill="1" applyBorder="1" applyAlignment="1" applyProtection="1">
      <alignment horizontal="center" vertical="center"/>
    </xf>
    <xf numFmtId="0" fontId="0" fillId="0" borderId="72" xfId="0" applyBorder="1" applyAlignment="1">
      <alignment horizontal="center" vertical="center"/>
    </xf>
    <xf numFmtId="0" fontId="0" fillId="0" borderId="71" xfId="0" applyBorder="1" applyAlignment="1">
      <alignment horizontal="center" vertical="center"/>
    </xf>
    <xf numFmtId="0" fontId="0" fillId="0" borderId="47" xfId="0" applyBorder="1" applyAlignment="1">
      <alignment horizontal="center" vertical="center"/>
    </xf>
    <xf numFmtId="0" fontId="72" fillId="0" borderId="76" xfId="0" applyFont="1" applyFill="1" applyBorder="1" applyAlignment="1">
      <alignment horizontal="left" vertical="center" wrapText="1"/>
    </xf>
    <xf numFmtId="0" fontId="72" fillId="0" borderId="63" xfId="0" applyFont="1" applyFill="1" applyBorder="1" applyAlignment="1">
      <alignment horizontal="left" vertical="center" wrapText="1"/>
    </xf>
    <xf numFmtId="0" fontId="72" fillId="0" borderId="75" xfId="0" applyFont="1" applyFill="1" applyBorder="1" applyAlignment="1">
      <alignment horizontal="left" vertical="center" wrapText="1"/>
    </xf>
    <xf numFmtId="0" fontId="72" fillId="0" borderId="82" xfId="0" applyFont="1" applyFill="1" applyBorder="1" applyAlignment="1">
      <alignment horizontal="center" vertical="center"/>
    </xf>
    <xf numFmtId="0" fontId="72" fillId="0" borderId="80" xfId="0" applyFont="1" applyFill="1" applyBorder="1" applyAlignment="1">
      <alignment horizontal="center" vertical="center"/>
    </xf>
    <xf numFmtId="0" fontId="72" fillId="0" borderId="81" xfId="0" applyFont="1" applyFill="1" applyBorder="1" applyAlignment="1">
      <alignment horizontal="center" vertical="center"/>
    </xf>
    <xf numFmtId="0" fontId="72" fillId="0" borderId="79" xfId="0" applyFont="1" applyFill="1" applyBorder="1" applyAlignment="1">
      <alignment horizontal="center" vertical="center"/>
    </xf>
    <xf numFmtId="0" fontId="25" fillId="0" borderId="70" xfId="0" applyNumberFormat="1" applyFont="1" applyFill="1" applyBorder="1" applyAlignment="1" applyProtection="1">
      <alignment horizontal="left" vertical="center" wrapText="1"/>
    </xf>
    <xf numFmtId="0" fontId="39" fillId="0" borderId="71" xfId="0" applyFont="1" applyBorder="1" applyAlignment="1" applyProtection="1">
      <alignment horizontal="left" vertical="center" wrapText="1"/>
    </xf>
    <xf numFmtId="0" fontId="39" fillId="0" borderId="13" xfId="0" applyFont="1" applyBorder="1" applyAlignment="1" applyProtection="1">
      <alignment horizontal="left" vertical="center" wrapText="1"/>
    </xf>
    <xf numFmtId="0" fontId="72" fillId="0" borderId="27" xfId="0" applyFont="1" applyFill="1" applyBorder="1" applyAlignment="1">
      <alignment horizontal="left" vertical="center" wrapText="1"/>
    </xf>
    <xf numFmtId="0" fontId="72" fillId="0" borderId="52" xfId="0" applyFont="1" applyFill="1" applyBorder="1" applyAlignment="1">
      <alignment horizontal="center" vertical="center"/>
    </xf>
    <xf numFmtId="0" fontId="72" fillId="0" borderId="34" xfId="0" applyFont="1" applyFill="1" applyBorder="1" applyAlignment="1">
      <alignment horizontal="center" vertical="center"/>
    </xf>
    <xf numFmtId="49" fontId="25" fillId="0" borderId="70" xfId="0" applyNumberFormat="1" applyFont="1" applyFill="1" applyBorder="1" applyAlignment="1" applyProtection="1">
      <alignment horizontal="left" vertical="center" wrapText="1"/>
      <protection locked="0"/>
    </xf>
    <xf numFmtId="0" fontId="23" fillId="0" borderId="71" xfId="0" applyFont="1" applyBorder="1" applyAlignment="1">
      <alignment horizontal="left" vertical="center" wrapText="1"/>
    </xf>
    <xf numFmtId="0" fontId="23" fillId="0" borderId="13" xfId="0" applyFont="1" applyBorder="1" applyAlignment="1">
      <alignment horizontal="left" vertical="center" wrapText="1"/>
    </xf>
    <xf numFmtId="49" fontId="25" fillId="0" borderId="70" xfId="0" applyNumberFormat="1" applyFont="1" applyFill="1" applyBorder="1" applyAlignment="1" applyProtection="1">
      <alignment horizontal="left" vertical="center" wrapText="1"/>
    </xf>
    <xf numFmtId="0" fontId="72" fillId="0" borderId="76" xfId="0" applyFont="1" applyFill="1" applyBorder="1" applyAlignment="1" applyProtection="1">
      <alignment horizontal="left" vertical="center" wrapText="1"/>
    </xf>
    <xf numFmtId="0" fontId="72" fillId="0" borderId="63" xfId="0" applyFont="1" applyFill="1" applyBorder="1" applyAlignment="1" applyProtection="1">
      <alignment horizontal="left" vertical="center" wrapText="1"/>
    </xf>
    <xf numFmtId="0" fontId="72" fillId="0" borderId="75" xfId="0" applyFont="1" applyFill="1" applyBorder="1" applyAlignment="1" applyProtection="1">
      <alignment horizontal="left" vertical="center" wrapText="1"/>
    </xf>
    <xf numFmtId="0" fontId="72" fillId="0" borderId="79" xfId="0" applyFont="1" applyFill="1" applyBorder="1" applyAlignment="1" applyProtection="1">
      <alignment horizontal="center" vertical="center" wrapText="1"/>
    </xf>
    <xf numFmtId="0" fontId="72" fillId="0" borderId="80" xfId="0" applyFont="1" applyFill="1" applyBorder="1" applyAlignment="1" applyProtection="1">
      <alignment horizontal="center" vertical="center" wrapText="1"/>
    </xf>
    <xf numFmtId="0" fontId="72" fillId="0" borderId="81" xfId="0" applyFont="1" applyFill="1" applyBorder="1" applyAlignment="1" applyProtection="1">
      <alignment horizontal="center" vertical="center" wrapText="1"/>
    </xf>
    <xf numFmtId="0" fontId="72" fillId="0" borderId="27" xfId="0" applyFont="1" applyFill="1" applyBorder="1" applyAlignment="1" applyProtection="1">
      <alignment horizontal="left" vertical="center" wrapText="1"/>
    </xf>
    <xf numFmtId="0" fontId="72" fillId="0" borderId="52" xfId="0" applyFont="1" applyFill="1" applyBorder="1" applyAlignment="1" applyProtection="1">
      <alignment horizontal="center" vertical="center" wrapText="1"/>
    </xf>
    <xf numFmtId="0" fontId="72" fillId="0" borderId="34" xfId="0" applyFont="1" applyFill="1" applyBorder="1" applyAlignment="1" applyProtection="1">
      <alignment horizontal="center" vertical="center" wrapText="1"/>
    </xf>
    <xf numFmtId="0" fontId="72" fillId="0" borderId="82" xfId="0" applyFont="1" applyFill="1" applyBorder="1" applyAlignment="1" applyProtection="1">
      <alignment horizontal="center" vertical="center" wrapText="1"/>
    </xf>
    <xf numFmtId="0" fontId="108" fillId="32" borderId="72" xfId="80" applyFont="1" applyFill="1" applyBorder="1" applyAlignment="1">
      <alignment horizontal="center" vertical="center"/>
    </xf>
    <xf numFmtId="0" fontId="108" fillId="32" borderId="71" xfId="80" applyFont="1" applyFill="1" applyBorder="1" applyAlignment="1">
      <alignment horizontal="center" vertical="center"/>
    </xf>
    <xf numFmtId="0" fontId="108" fillId="32" borderId="13" xfId="80" applyFont="1" applyFill="1" applyBorder="1" applyAlignment="1">
      <alignment horizontal="center" vertical="center"/>
    </xf>
    <xf numFmtId="0" fontId="97" fillId="27" borderId="72" xfId="80" applyFont="1" applyFill="1" applyBorder="1" applyAlignment="1">
      <alignment horizontal="center" vertical="center" wrapText="1"/>
    </xf>
    <xf numFmtId="0" fontId="97" fillId="27" borderId="71" xfId="80" applyFont="1" applyFill="1" applyBorder="1" applyAlignment="1">
      <alignment horizontal="center" vertical="center"/>
    </xf>
    <xf numFmtId="0" fontId="97" fillId="27" borderId="47" xfId="80" applyFont="1" applyFill="1" applyBorder="1" applyAlignment="1">
      <alignment horizontal="center" vertical="center"/>
    </xf>
    <xf numFmtId="0" fontId="97" fillId="27" borderId="72" xfId="80" applyFont="1" applyFill="1" applyBorder="1" applyAlignment="1">
      <alignment horizontal="center" vertical="center"/>
    </xf>
    <xf numFmtId="0" fontId="97" fillId="33" borderId="72" xfId="80" applyFont="1" applyFill="1" applyBorder="1" applyAlignment="1">
      <alignment horizontal="center" vertical="center" wrapText="1"/>
    </xf>
    <xf numFmtId="0" fontId="97" fillId="33" borderId="71" xfId="80" applyFont="1" applyFill="1" applyBorder="1" applyAlignment="1">
      <alignment horizontal="center" vertical="center" wrapText="1"/>
    </xf>
    <xf numFmtId="0" fontId="97" fillId="33" borderId="10" xfId="80" applyFont="1" applyFill="1" applyBorder="1" applyAlignment="1">
      <alignment horizontal="center" vertical="center"/>
    </xf>
    <xf numFmtId="0" fontId="97" fillId="33" borderId="10" xfId="80" applyFont="1" applyFill="1" applyBorder="1" applyAlignment="1">
      <alignment horizontal="center" vertical="center" wrapText="1"/>
    </xf>
    <xf numFmtId="0" fontId="107" fillId="33" borderId="70" xfId="80" applyFont="1" applyFill="1" applyBorder="1" applyAlignment="1">
      <alignment horizontal="center" vertical="center"/>
    </xf>
    <xf numFmtId="0" fontId="107" fillId="33" borderId="13" xfId="80" applyFont="1" applyFill="1" applyBorder="1" applyAlignment="1">
      <alignment horizontal="center" vertical="center"/>
    </xf>
    <xf numFmtId="0" fontId="107" fillId="33" borderId="70" xfId="80" applyFont="1" applyFill="1" applyBorder="1" applyAlignment="1">
      <alignment horizontal="center" vertical="center" wrapText="1"/>
    </xf>
    <xf numFmtId="0" fontId="107" fillId="33" borderId="13" xfId="80" applyFont="1" applyFill="1" applyBorder="1" applyAlignment="1">
      <alignment horizontal="center" vertical="center" wrapText="1"/>
    </xf>
    <xf numFmtId="0" fontId="97" fillId="34" borderId="70" xfId="80" applyFont="1" applyFill="1" applyBorder="1" applyAlignment="1">
      <alignment horizontal="left" vertical="top"/>
    </xf>
    <xf numFmtId="0" fontId="97" fillId="34" borderId="13" xfId="80" applyFont="1" applyFill="1" applyBorder="1" applyAlignment="1">
      <alignment horizontal="left" vertical="top"/>
    </xf>
    <xf numFmtId="0" fontId="97" fillId="0" borderId="10" xfId="80" applyFont="1" applyFill="1" applyBorder="1" applyAlignment="1">
      <alignment horizontal="left" vertical="top" wrapText="1"/>
    </xf>
    <xf numFmtId="0" fontId="113" fillId="40" borderId="11" xfId="80" applyFont="1" applyFill="1" applyBorder="1" applyAlignment="1">
      <alignment horizontal="center" vertical="top" wrapText="1"/>
    </xf>
    <xf numFmtId="0" fontId="113" fillId="40" borderId="14" xfId="80" applyFont="1" applyFill="1" applyBorder="1" applyAlignment="1">
      <alignment horizontal="center" vertical="top" wrapText="1"/>
    </xf>
    <xf numFmtId="0" fontId="110" fillId="40" borderId="72" xfId="80" applyFont="1" applyFill="1" applyBorder="1" applyAlignment="1">
      <alignment horizontal="center" vertical="center" wrapText="1"/>
    </xf>
    <xf numFmtId="0" fontId="110" fillId="40" borderId="72" xfId="80" applyFont="1" applyFill="1" applyBorder="1" applyAlignment="1">
      <alignment horizontal="center" vertical="center"/>
    </xf>
    <xf numFmtId="0" fontId="113" fillId="40" borderId="24" xfId="80" applyFont="1" applyFill="1" applyBorder="1" applyAlignment="1">
      <alignment horizontal="left" vertical="top" wrapText="1"/>
    </xf>
    <xf numFmtId="0" fontId="113" fillId="40" borderId="16" xfId="80" applyFont="1" applyFill="1" applyBorder="1" applyAlignment="1">
      <alignment horizontal="left" vertical="top" wrapText="1"/>
    </xf>
    <xf numFmtId="0" fontId="113" fillId="40" borderId="26" xfId="80" applyFont="1" applyFill="1" applyBorder="1" applyAlignment="1">
      <alignment horizontal="left" vertical="top" wrapText="1"/>
    </xf>
    <xf numFmtId="0" fontId="113" fillId="40" borderId="19" xfId="80" applyFont="1" applyFill="1" applyBorder="1" applyAlignment="1">
      <alignment horizontal="left" vertical="top" wrapText="1"/>
    </xf>
    <xf numFmtId="0" fontId="114" fillId="36" borderId="24" xfId="80" applyFont="1" applyFill="1" applyBorder="1" applyAlignment="1">
      <alignment horizontal="left" vertical="top" wrapText="1"/>
    </xf>
    <xf numFmtId="0" fontId="114" fillId="36" borderId="16" xfId="80" applyFont="1" applyFill="1" applyBorder="1" applyAlignment="1">
      <alignment horizontal="left" vertical="top" wrapText="1"/>
    </xf>
    <xf numFmtId="0" fontId="114" fillId="36" borderId="25" xfId="80" applyFont="1" applyFill="1" applyBorder="1" applyAlignment="1">
      <alignment horizontal="left" vertical="top" wrapText="1"/>
    </xf>
    <xf numFmtId="0" fontId="114" fillId="36" borderId="17" xfId="80" applyFont="1" applyFill="1" applyBorder="1" applyAlignment="1">
      <alignment horizontal="left" vertical="top" wrapText="1"/>
    </xf>
    <xf numFmtId="0" fontId="114" fillId="36" borderId="26" xfId="80" applyFont="1" applyFill="1" applyBorder="1" applyAlignment="1">
      <alignment horizontal="left" vertical="top" wrapText="1"/>
    </xf>
    <xf numFmtId="0" fontId="114" fillId="36" borderId="19" xfId="80" applyFont="1" applyFill="1" applyBorder="1" applyAlignment="1">
      <alignment horizontal="left" vertical="top" wrapText="1"/>
    </xf>
    <xf numFmtId="0" fontId="110" fillId="35" borderId="72" xfId="80" applyFont="1" applyFill="1" applyBorder="1" applyAlignment="1">
      <alignment horizontal="center" vertical="center"/>
    </xf>
    <xf numFmtId="0" fontId="113" fillId="35" borderId="24" xfId="80" applyFont="1" applyFill="1" applyBorder="1" applyAlignment="1">
      <alignment horizontal="left" vertical="top" wrapText="1"/>
    </xf>
    <xf numFmtId="0" fontId="113" fillId="35" borderId="16" xfId="80" applyFont="1" applyFill="1" applyBorder="1" applyAlignment="1">
      <alignment horizontal="left" vertical="top" wrapText="1"/>
    </xf>
    <xf numFmtId="0" fontId="113" fillId="35" borderId="26" xfId="80" applyFont="1" applyFill="1" applyBorder="1" applyAlignment="1">
      <alignment horizontal="left" vertical="top" wrapText="1"/>
    </xf>
    <xf numFmtId="0" fontId="113" fillId="35" borderId="19" xfId="80" applyFont="1" applyFill="1" applyBorder="1" applyAlignment="1">
      <alignment horizontal="left" vertical="top" wrapText="1"/>
    </xf>
    <xf numFmtId="0" fontId="113" fillId="35" borderId="10" xfId="80" applyFont="1" applyFill="1" applyBorder="1" applyAlignment="1">
      <alignment horizontal="left" vertical="top" wrapText="1"/>
    </xf>
    <xf numFmtId="0" fontId="113" fillId="37" borderId="10" xfId="80" applyFont="1" applyFill="1" applyBorder="1" applyAlignment="1">
      <alignment horizontal="left" vertical="top" wrapText="1"/>
    </xf>
    <xf numFmtId="0" fontId="110" fillId="36" borderId="72" xfId="80" applyFont="1" applyFill="1" applyBorder="1" applyAlignment="1">
      <alignment horizontal="center" vertical="center"/>
    </xf>
    <xf numFmtId="0" fontId="113" fillId="36" borderId="10" xfId="80" applyFont="1" applyFill="1" applyBorder="1" applyAlignment="1">
      <alignment horizontal="left" vertical="top" wrapText="1"/>
    </xf>
    <xf numFmtId="0" fontId="114" fillId="36" borderId="10" xfId="80" applyFont="1" applyFill="1" applyBorder="1" applyAlignment="1">
      <alignment horizontal="left" vertical="top" wrapText="1"/>
    </xf>
    <xf numFmtId="0" fontId="110" fillId="37" borderId="72" xfId="80" applyFont="1" applyFill="1" applyBorder="1" applyAlignment="1">
      <alignment horizontal="center" vertical="center"/>
    </xf>
    <xf numFmtId="0" fontId="114" fillId="37" borderId="24" xfId="80" applyFont="1" applyFill="1" applyBorder="1" applyAlignment="1">
      <alignment horizontal="left" vertical="top" wrapText="1"/>
    </xf>
    <xf numFmtId="0" fontId="114" fillId="37" borderId="16" xfId="80" applyFont="1" applyFill="1" applyBorder="1" applyAlignment="1">
      <alignment horizontal="left" vertical="top" wrapText="1"/>
    </xf>
    <xf numFmtId="0" fontId="114" fillId="37" borderId="25" xfId="80" applyFont="1" applyFill="1" applyBorder="1" applyAlignment="1">
      <alignment horizontal="left" vertical="top" wrapText="1"/>
    </xf>
    <xf numFmtId="0" fontId="114" fillId="37" borderId="17" xfId="80" applyFont="1" applyFill="1" applyBorder="1" applyAlignment="1">
      <alignment horizontal="left" vertical="top" wrapText="1"/>
    </xf>
    <xf numFmtId="0" fontId="114" fillId="37" borderId="26" xfId="80" applyFont="1" applyFill="1" applyBorder="1" applyAlignment="1">
      <alignment horizontal="left" vertical="top" wrapText="1"/>
    </xf>
    <xf numFmtId="0" fontId="114" fillId="37" borderId="19" xfId="80" applyFont="1" applyFill="1" applyBorder="1" applyAlignment="1">
      <alignment horizontal="left" vertical="top" wrapText="1"/>
    </xf>
    <xf numFmtId="0" fontId="113" fillId="39" borderId="10" xfId="80" applyFont="1" applyFill="1" applyBorder="1" applyAlignment="1">
      <alignment horizontal="left" vertical="center"/>
    </xf>
    <xf numFmtId="0" fontId="110" fillId="38" borderId="72" xfId="80" applyFont="1" applyFill="1" applyBorder="1" applyAlignment="1">
      <alignment horizontal="center" vertical="center"/>
    </xf>
    <xf numFmtId="0" fontId="114" fillId="38" borderId="24" xfId="80" applyFont="1" applyFill="1" applyBorder="1" applyAlignment="1">
      <alignment horizontal="left" vertical="top" wrapText="1"/>
    </xf>
    <xf numFmtId="0" fontId="114" fillId="38" borderId="16" xfId="80" applyFont="1" applyFill="1" applyBorder="1" applyAlignment="1">
      <alignment horizontal="left" vertical="top"/>
    </xf>
    <xf numFmtId="0" fontId="114" fillId="38" borderId="25" xfId="80" applyFont="1" applyFill="1" applyBorder="1" applyAlignment="1">
      <alignment horizontal="left" vertical="top"/>
    </xf>
    <xf numFmtId="0" fontId="114" fillId="38" borderId="17" xfId="80" applyFont="1" applyFill="1" applyBorder="1" applyAlignment="1">
      <alignment horizontal="left" vertical="top"/>
    </xf>
    <xf numFmtId="0" fontId="114" fillId="38" borderId="26" xfId="80" applyFont="1" applyFill="1" applyBorder="1" applyAlignment="1">
      <alignment horizontal="left" vertical="top"/>
    </xf>
    <xf numFmtId="0" fontId="114" fillId="38" borderId="19" xfId="80" applyFont="1" applyFill="1" applyBorder="1" applyAlignment="1">
      <alignment horizontal="left" vertical="top"/>
    </xf>
    <xf numFmtId="0" fontId="113" fillId="38" borderId="10" xfId="80" applyFont="1" applyFill="1" applyBorder="1" applyAlignment="1">
      <alignment horizontal="left" vertical="center"/>
    </xf>
    <xf numFmtId="0" fontId="114" fillId="38" borderId="16" xfId="80" applyFont="1" applyFill="1" applyBorder="1" applyAlignment="1">
      <alignment horizontal="left" vertical="top" wrapText="1"/>
    </xf>
    <xf numFmtId="0" fontId="114" fillId="38" borderId="25" xfId="80" applyFont="1" applyFill="1" applyBorder="1" applyAlignment="1">
      <alignment horizontal="left" vertical="top" wrapText="1"/>
    </xf>
    <xf numFmtId="0" fontId="114" fillId="38" borderId="17" xfId="80" applyFont="1" applyFill="1" applyBorder="1" applyAlignment="1">
      <alignment horizontal="left" vertical="top" wrapText="1"/>
    </xf>
    <xf numFmtId="0" fontId="114" fillId="38" borderId="26" xfId="80" applyFont="1" applyFill="1" applyBorder="1" applyAlignment="1">
      <alignment horizontal="left" vertical="top" wrapText="1"/>
    </xf>
    <xf numFmtId="0" fontId="114" fillId="38" borderId="19" xfId="80" applyFont="1" applyFill="1" applyBorder="1" applyAlignment="1">
      <alignment horizontal="left" vertical="top" wrapText="1"/>
    </xf>
    <xf numFmtId="0" fontId="110" fillId="39" borderId="72" xfId="80" applyFont="1" applyFill="1" applyBorder="1" applyAlignment="1">
      <alignment horizontal="center" vertical="center"/>
    </xf>
    <xf numFmtId="0" fontId="114" fillId="39" borderId="24" xfId="80" applyFont="1" applyFill="1" applyBorder="1" applyAlignment="1">
      <alignment horizontal="left" vertical="top" wrapText="1"/>
    </xf>
    <xf numFmtId="0" fontId="114" fillId="39" borderId="16" xfId="80" applyFont="1" applyFill="1" applyBorder="1" applyAlignment="1">
      <alignment horizontal="left" vertical="top"/>
    </xf>
    <xf numFmtId="0" fontId="114" fillId="39" borderId="25" xfId="80" applyFont="1" applyFill="1" applyBorder="1" applyAlignment="1">
      <alignment horizontal="left" vertical="top"/>
    </xf>
    <xf numFmtId="0" fontId="114" fillId="39" borderId="17" xfId="80" applyFont="1" applyFill="1" applyBorder="1" applyAlignment="1">
      <alignment horizontal="left" vertical="top"/>
    </xf>
    <xf numFmtId="0" fontId="114" fillId="39" borderId="26" xfId="80" applyFont="1" applyFill="1" applyBorder="1" applyAlignment="1">
      <alignment horizontal="left" vertical="top"/>
    </xf>
    <xf numFmtId="0" fontId="114" fillId="39" borderId="19" xfId="80" applyFont="1" applyFill="1" applyBorder="1" applyAlignment="1">
      <alignment horizontal="left" vertical="top"/>
    </xf>
    <xf numFmtId="0" fontId="114" fillId="39" borderId="16" xfId="80" applyFont="1" applyFill="1" applyBorder="1" applyAlignment="1">
      <alignment horizontal="left" vertical="top" wrapText="1"/>
    </xf>
    <xf numFmtId="0" fontId="114" fillId="39" borderId="25" xfId="80" applyFont="1" applyFill="1" applyBorder="1" applyAlignment="1">
      <alignment horizontal="left" vertical="top" wrapText="1"/>
    </xf>
    <xf numFmtId="0" fontId="114" fillId="39" borderId="17" xfId="80" applyFont="1" applyFill="1" applyBorder="1" applyAlignment="1">
      <alignment horizontal="left" vertical="top" wrapText="1"/>
    </xf>
    <xf numFmtId="0" fontId="114" fillId="39" borderId="26" xfId="80" applyFont="1" applyFill="1" applyBorder="1" applyAlignment="1">
      <alignment horizontal="left" vertical="top" wrapText="1"/>
    </xf>
    <xf numFmtId="0" fontId="114" fillId="39" borderId="19" xfId="80" applyFont="1" applyFill="1" applyBorder="1" applyAlignment="1">
      <alignment horizontal="left" vertical="top" wrapText="1"/>
    </xf>
    <xf numFmtId="0" fontId="111" fillId="29" borderId="10" xfId="80" applyFont="1" applyFill="1" applyBorder="1" applyAlignment="1">
      <alignment horizontal="center" vertical="center"/>
    </xf>
    <xf numFmtId="0" fontId="130" fillId="0" borderId="0" xfId="52" applyFont="1" applyAlignment="1">
      <alignment horizontal="left" vertical="top"/>
    </xf>
    <xf numFmtId="0" fontId="123" fillId="0" borderId="0" xfId="0" applyFont="1" applyAlignment="1" applyProtection="1">
      <alignment horizontal="left" vertical="top" wrapText="1"/>
    </xf>
    <xf numFmtId="49" fontId="25" fillId="0" borderId="11" xfId="0" applyNumberFormat="1" applyFont="1" applyFill="1" applyBorder="1" applyAlignment="1" applyProtection="1">
      <alignment horizontal="left" vertical="center" wrapText="1"/>
    </xf>
    <xf numFmtId="49" fontId="25" fillId="0" borderId="14" xfId="0" applyNumberFormat="1" applyFont="1" applyFill="1" applyBorder="1" applyAlignment="1" applyProtection="1">
      <alignment horizontal="left" vertical="center" wrapText="1"/>
    </xf>
    <xf numFmtId="49" fontId="25" fillId="0" borderId="12" xfId="0" applyNumberFormat="1" applyFont="1" applyFill="1" applyBorder="1" applyAlignment="1" applyProtection="1">
      <alignment horizontal="left" vertical="center" wrapText="1"/>
    </xf>
    <xf numFmtId="49" fontId="108" fillId="32" borderId="72" xfId="90" applyNumberFormat="1" applyFont="1" applyFill="1" applyBorder="1" applyAlignment="1">
      <alignment horizontal="center" vertical="center"/>
    </xf>
    <xf numFmtId="49" fontId="108" fillId="32" borderId="71" xfId="90" applyNumberFormat="1" applyFont="1" applyFill="1" applyBorder="1" applyAlignment="1">
      <alignment horizontal="center" vertical="center"/>
    </xf>
    <xf numFmtId="49" fontId="108" fillId="32" borderId="13" xfId="90" applyNumberFormat="1" applyFont="1" applyFill="1" applyBorder="1" applyAlignment="1">
      <alignment horizontal="center" vertical="center"/>
    </xf>
    <xf numFmtId="49" fontId="97" fillId="27" borderId="72" xfId="90" applyNumberFormat="1" applyFont="1" applyFill="1" applyBorder="1" applyAlignment="1">
      <alignment horizontal="center" vertical="center" wrapText="1"/>
    </xf>
    <xf numFmtId="49" fontId="97" fillId="27" borderId="71" xfId="90" applyNumberFormat="1" applyFont="1" applyFill="1" applyBorder="1" applyAlignment="1">
      <alignment horizontal="center" vertical="center"/>
    </xf>
    <xf numFmtId="49" fontId="97" fillId="27" borderId="47" xfId="90" applyNumberFormat="1" applyFont="1" applyFill="1" applyBorder="1" applyAlignment="1">
      <alignment horizontal="center" vertical="center"/>
    </xf>
    <xf numFmtId="49" fontId="97" fillId="27" borderId="72" xfId="90" quotePrefix="1" applyNumberFormat="1" applyFont="1" applyFill="1" applyBorder="1" applyAlignment="1">
      <alignment horizontal="center" vertical="center" wrapText="1"/>
    </xf>
    <xf numFmtId="49" fontId="97" fillId="27" borderId="72" xfId="90" applyNumberFormat="1" applyFont="1" applyFill="1" applyBorder="1" applyAlignment="1">
      <alignment horizontal="center" vertical="center"/>
    </xf>
    <xf numFmtId="49" fontId="97" fillId="33" borderId="72" xfId="90" applyNumberFormat="1" applyFont="1" applyFill="1" applyBorder="1" applyAlignment="1">
      <alignment horizontal="center" vertical="center" wrapText="1"/>
    </xf>
    <xf numFmtId="49" fontId="97" fillId="33" borderId="71" xfId="90" applyNumberFormat="1" applyFont="1" applyFill="1" applyBorder="1" applyAlignment="1">
      <alignment horizontal="center" vertical="center" wrapText="1"/>
    </xf>
    <xf numFmtId="49" fontId="97" fillId="33" borderId="10" xfId="90" applyNumberFormat="1" applyFont="1" applyFill="1" applyBorder="1" applyAlignment="1">
      <alignment horizontal="center" vertical="center"/>
    </xf>
    <xf numFmtId="49" fontId="97" fillId="33" borderId="10" xfId="90" applyNumberFormat="1" applyFont="1" applyFill="1" applyBorder="1" applyAlignment="1">
      <alignment horizontal="center" vertical="center" wrapText="1"/>
    </xf>
    <xf numFmtId="49" fontId="97" fillId="33" borderId="70" xfId="90" applyNumberFormat="1" applyFont="1" applyFill="1" applyBorder="1" applyAlignment="1">
      <alignment horizontal="center" vertical="center"/>
    </xf>
    <xf numFmtId="49" fontId="97" fillId="33" borderId="13" xfId="90" applyNumberFormat="1" applyFont="1" applyFill="1" applyBorder="1" applyAlignment="1">
      <alignment horizontal="center" vertical="center"/>
    </xf>
    <xf numFmtId="49" fontId="97" fillId="33" borderId="70" xfId="90" applyNumberFormat="1" applyFont="1" applyFill="1" applyBorder="1" applyAlignment="1">
      <alignment horizontal="center" vertical="center" wrapText="1"/>
    </xf>
    <xf numFmtId="49" fontId="97" fillId="33" borderId="13" xfId="90" applyNumberFormat="1" applyFont="1" applyFill="1" applyBorder="1" applyAlignment="1">
      <alignment horizontal="center" vertical="center" wrapText="1"/>
    </xf>
    <xf numFmtId="49" fontId="97" fillId="34" borderId="70" xfId="90" applyNumberFormat="1" applyFont="1" applyFill="1" applyBorder="1" applyAlignment="1">
      <alignment horizontal="left" vertical="top"/>
    </xf>
    <xf numFmtId="49" fontId="97" fillId="34" borderId="13" xfId="90" applyNumberFormat="1" applyFont="1" applyFill="1" applyBorder="1" applyAlignment="1">
      <alignment horizontal="left" vertical="top"/>
    </xf>
    <xf numFmtId="49" fontId="97" fillId="0" borderId="10" xfId="90" applyNumberFormat="1" applyFont="1" applyFill="1" applyBorder="1" applyAlignment="1">
      <alignment horizontal="left" vertical="center" wrapText="1"/>
    </xf>
    <xf numFmtId="49" fontId="113" fillId="40" borderId="11" xfId="90" applyNumberFormat="1" applyFont="1" applyFill="1" applyBorder="1" applyAlignment="1">
      <alignment horizontal="center" vertical="top" wrapText="1"/>
    </xf>
    <xf numFmtId="49" fontId="113" fillId="40" borderId="14" xfId="90" applyNumberFormat="1" applyFont="1" applyFill="1" applyBorder="1" applyAlignment="1">
      <alignment horizontal="center" vertical="top" wrapText="1"/>
    </xf>
    <xf numFmtId="49" fontId="110" fillId="40" borderId="72" xfId="90" applyNumberFormat="1" applyFont="1" applyFill="1" applyBorder="1" applyAlignment="1">
      <alignment horizontal="center" vertical="center" wrapText="1"/>
    </xf>
    <xf numFmtId="49" fontId="110" fillId="40" borderId="72" xfId="90" applyNumberFormat="1" applyFont="1" applyFill="1" applyBorder="1" applyAlignment="1">
      <alignment horizontal="center" vertical="center"/>
    </xf>
    <xf numFmtId="49" fontId="113" fillId="40" borderId="24" xfId="90" applyNumberFormat="1" applyFont="1" applyFill="1" applyBorder="1" applyAlignment="1">
      <alignment horizontal="left" vertical="top" wrapText="1"/>
    </xf>
    <xf numFmtId="49" fontId="113" fillId="40" borderId="16" xfId="90" applyNumberFormat="1" applyFont="1" applyFill="1" applyBorder="1" applyAlignment="1">
      <alignment horizontal="left" vertical="top" wrapText="1"/>
    </xf>
    <xf numFmtId="49" fontId="113" fillId="40" borderId="26" xfId="90" applyNumberFormat="1" applyFont="1" applyFill="1" applyBorder="1" applyAlignment="1">
      <alignment horizontal="left" vertical="top" wrapText="1"/>
    </xf>
    <xf numFmtId="49" fontId="113" fillId="40" borderId="19" xfId="90" applyNumberFormat="1" applyFont="1" applyFill="1" applyBorder="1" applyAlignment="1">
      <alignment horizontal="left" vertical="top" wrapText="1"/>
    </xf>
    <xf numFmtId="49" fontId="114" fillId="36" borderId="24" xfId="90" applyNumberFormat="1" applyFont="1" applyFill="1" applyBorder="1" applyAlignment="1">
      <alignment horizontal="left" vertical="top" wrapText="1"/>
    </xf>
    <xf numFmtId="49" fontId="114" fillId="36" borderId="16" xfId="90" applyNumberFormat="1" applyFont="1" applyFill="1" applyBorder="1" applyAlignment="1">
      <alignment horizontal="left" vertical="top" wrapText="1"/>
    </xf>
    <xf numFmtId="49" fontId="114" fillId="36" borderId="25" xfId="90" applyNumberFormat="1" applyFont="1" applyFill="1" applyBorder="1" applyAlignment="1">
      <alignment horizontal="left" vertical="top" wrapText="1"/>
    </xf>
    <xf numFmtId="49" fontId="114" fillId="36" borderId="17" xfId="90" applyNumberFormat="1" applyFont="1" applyFill="1" applyBorder="1" applyAlignment="1">
      <alignment horizontal="left" vertical="top" wrapText="1"/>
    </xf>
    <xf numFmtId="49" fontId="114" fillId="36" borderId="26" xfId="90" applyNumberFormat="1" applyFont="1" applyFill="1" applyBorder="1" applyAlignment="1">
      <alignment horizontal="left" vertical="top" wrapText="1"/>
    </xf>
    <xf numFmtId="49" fontId="114" fillId="36" borderId="19" xfId="90" applyNumberFormat="1" applyFont="1" applyFill="1" applyBorder="1" applyAlignment="1">
      <alignment horizontal="left" vertical="top" wrapText="1"/>
    </xf>
    <xf numFmtId="49" fontId="110" fillId="35" borderId="72" xfId="90" applyNumberFormat="1" applyFont="1" applyFill="1" applyBorder="1" applyAlignment="1">
      <alignment horizontal="center" vertical="center"/>
    </xf>
    <xf numFmtId="49" fontId="113" fillId="35" borderId="24" xfId="90" applyNumberFormat="1" applyFont="1" applyFill="1" applyBorder="1" applyAlignment="1">
      <alignment horizontal="left" vertical="top" wrapText="1"/>
    </xf>
    <xf numFmtId="49" fontId="113" fillId="35" borderId="16" xfId="90" applyNumberFormat="1" applyFont="1" applyFill="1" applyBorder="1" applyAlignment="1">
      <alignment horizontal="left" vertical="top" wrapText="1"/>
    </xf>
    <xf numFmtId="49" fontId="113" fillId="35" borderId="26" xfId="90" applyNumberFormat="1" applyFont="1" applyFill="1" applyBorder="1" applyAlignment="1">
      <alignment horizontal="left" vertical="top" wrapText="1"/>
    </xf>
    <xf numFmtId="49" fontId="113" fillId="35" borderId="19" xfId="90" applyNumberFormat="1" applyFont="1" applyFill="1" applyBorder="1" applyAlignment="1">
      <alignment horizontal="left" vertical="top" wrapText="1"/>
    </xf>
    <xf numFmtId="49" fontId="113" fillId="35" borderId="10" xfId="90" applyNumberFormat="1" applyFont="1" applyFill="1" applyBorder="1" applyAlignment="1">
      <alignment horizontal="left" vertical="top" wrapText="1"/>
    </xf>
    <xf numFmtId="49" fontId="113" fillId="37" borderId="10" xfId="90" applyNumberFormat="1" applyFont="1" applyFill="1" applyBorder="1" applyAlignment="1">
      <alignment horizontal="left" vertical="top" wrapText="1"/>
    </xf>
    <xf numFmtId="49" fontId="110" fillId="36" borderId="72" xfId="90" applyNumberFormat="1" applyFont="1" applyFill="1" applyBorder="1" applyAlignment="1">
      <alignment horizontal="center" vertical="center"/>
    </xf>
    <xf numFmtId="49" fontId="113" fillId="36" borderId="10" xfId="90" applyNumberFormat="1" applyFont="1" applyFill="1" applyBorder="1" applyAlignment="1">
      <alignment horizontal="left" vertical="top" wrapText="1"/>
    </xf>
    <xf numFmtId="49" fontId="114" fillId="36" borderId="10" xfId="90" applyNumberFormat="1" applyFont="1" applyFill="1" applyBorder="1" applyAlignment="1">
      <alignment horizontal="left" vertical="top" wrapText="1"/>
    </xf>
    <xf numFmtId="49" fontId="110" fillId="37" borderId="72" xfId="90" applyNumberFormat="1" applyFont="1" applyFill="1" applyBorder="1" applyAlignment="1">
      <alignment horizontal="center" vertical="center"/>
    </xf>
    <xf numFmtId="49" fontId="114" fillId="37" borderId="24" xfId="90" applyNumberFormat="1" applyFont="1" applyFill="1" applyBorder="1" applyAlignment="1">
      <alignment horizontal="left" vertical="top" wrapText="1"/>
    </xf>
    <xf numFmtId="49" fontId="114" fillId="37" borderId="16" xfId="90" applyNumberFormat="1" applyFont="1" applyFill="1" applyBorder="1" applyAlignment="1">
      <alignment horizontal="left" vertical="top" wrapText="1"/>
    </xf>
    <xf numFmtId="49" fontId="114" fillId="37" borderId="25" xfId="90" applyNumberFormat="1" applyFont="1" applyFill="1" applyBorder="1" applyAlignment="1">
      <alignment horizontal="left" vertical="top" wrapText="1"/>
    </xf>
    <xf numFmtId="49" fontId="114" fillId="37" borderId="17" xfId="90" applyNumberFormat="1" applyFont="1" applyFill="1" applyBorder="1" applyAlignment="1">
      <alignment horizontal="left" vertical="top" wrapText="1"/>
    </xf>
    <xf numFmtId="49" fontId="114" fillId="37" borderId="26" xfId="90" applyNumberFormat="1" applyFont="1" applyFill="1" applyBorder="1" applyAlignment="1">
      <alignment horizontal="left" vertical="top" wrapText="1"/>
    </xf>
    <xf numFmtId="49" fontId="114" fillId="37" borderId="19" xfId="90" applyNumberFormat="1" applyFont="1" applyFill="1" applyBorder="1" applyAlignment="1">
      <alignment horizontal="left" vertical="top" wrapText="1"/>
    </xf>
    <xf numFmtId="49" fontId="113" fillId="39" borderId="10" xfId="90" applyNumberFormat="1" applyFont="1" applyFill="1" applyBorder="1" applyAlignment="1">
      <alignment horizontal="left" vertical="center"/>
    </xf>
    <xf numFmtId="49" fontId="110" fillId="38" borderId="72" xfId="90" applyNumberFormat="1" applyFont="1" applyFill="1" applyBorder="1" applyAlignment="1">
      <alignment horizontal="center" vertical="center"/>
    </xf>
    <xf numFmtId="49" fontId="114" fillId="38" borderId="24" xfId="90" applyNumberFormat="1" applyFont="1" applyFill="1" applyBorder="1" applyAlignment="1">
      <alignment horizontal="left" vertical="top" wrapText="1"/>
    </xf>
    <xf numFmtId="49" fontId="114" fillId="38" borderId="16" xfId="90" applyNumberFormat="1" applyFont="1" applyFill="1" applyBorder="1" applyAlignment="1">
      <alignment horizontal="left" vertical="top"/>
    </xf>
    <xf numFmtId="49" fontId="114" fillId="38" borderId="25" xfId="90" applyNumberFormat="1" applyFont="1" applyFill="1" applyBorder="1" applyAlignment="1">
      <alignment horizontal="left" vertical="top"/>
    </xf>
    <xf numFmtId="49" fontId="114" fillId="38" borderId="17" xfId="90" applyNumberFormat="1" applyFont="1" applyFill="1" applyBorder="1" applyAlignment="1">
      <alignment horizontal="left" vertical="top"/>
    </xf>
    <xf numFmtId="49" fontId="114" fillId="38" borderId="26" xfId="90" applyNumberFormat="1" applyFont="1" applyFill="1" applyBorder="1" applyAlignment="1">
      <alignment horizontal="left" vertical="top"/>
    </xf>
    <xf numFmtId="49" fontId="114" fillId="38" borderId="19" xfId="90" applyNumberFormat="1" applyFont="1" applyFill="1" applyBorder="1" applyAlignment="1">
      <alignment horizontal="left" vertical="top"/>
    </xf>
    <xf numFmtId="49" fontId="113" fillId="38" borderId="10" xfId="90" applyNumberFormat="1" applyFont="1" applyFill="1" applyBorder="1" applyAlignment="1">
      <alignment horizontal="left" vertical="center"/>
    </xf>
    <xf numFmtId="49" fontId="114" fillId="38" borderId="16" xfId="90" applyNumberFormat="1" applyFont="1" applyFill="1" applyBorder="1" applyAlignment="1">
      <alignment horizontal="left" vertical="top" wrapText="1"/>
    </xf>
    <xf numFmtId="49" fontId="114" fillId="38" borderId="25" xfId="90" applyNumberFormat="1" applyFont="1" applyFill="1" applyBorder="1" applyAlignment="1">
      <alignment horizontal="left" vertical="top" wrapText="1"/>
    </xf>
    <xf numFmtId="49" fontId="114" fillId="38" borderId="17" xfId="90" applyNumberFormat="1" applyFont="1" applyFill="1" applyBorder="1" applyAlignment="1">
      <alignment horizontal="left" vertical="top" wrapText="1"/>
    </xf>
    <xf numFmtId="49" fontId="114" fillId="38" borderId="26" xfId="90" applyNumberFormat="1" applyFont="1" applyFill="1" applyBorder="1" applyAlignment="1">
      <alignment horizontal="left" vertical="top" wrapText="1"/>
    </xf>
    <xf numFmtId="49" fontId="114" fillId="38" borderId="19" xfId="90" applyNumberFormat="1" applyFont="1" applyFill="1" applyBorder="1" applyAlignment="1">
      <alignment horizontal="left" vertical="top" wrapText="1"/>
    </xf>
    <xf numFmtId="49" fontId="110" fillId="39" borderId="72" xfId="90" applyNumberFormat="1" applyFont="1" applyFill="1" applyBorder="1" applyAlignment="1">
      <alignment horizontal="center" vertical="center"/>
    </xf>
    <xf numFmtId="49" fontId="114" fillId="39" borderId="24" xfId="90" applyNumberFormat="1" applyFont="1" applyFill="1" applyBorder="1" applyAlignment="1">
      <alignment horizontal="left" vertical="top" wrapText="1"/>
    </xf>
    <xf numFmtId="49" fontId="114" fillId="39" borderId="16" xfId="90" applyNumberFormat="1" applyFont="1" applyFill="1" applyBorder="1" applyAlignment="1">
      <alignment horizontal="left" vertical="top"/>
    </xf>
    <xf numFmtId="49" fontId="114" fillId="39" borderId="25" xfId="90" applyNumberFormat="1" applyFont="1" applyFill="1" applyBorder="1" applyAlignment="1">
      <alignment horizontal="left" vertical="top"/>
    </xf>
    <xf numFmtId="49" fontId="114" fillId="39" borderId="17" xfId="90" applyNumberFormat="1" applyFont="1" applyFill="1" applyBorder="1" applyAlignment="1">
      <alignment horizontal="left" vertical="top"/>
    </xf>
    <xf numFmtId="49" fontId="114" fillId="39" borderId="26" xfId="90" applyNumberFormat="1" applyFont="1" applyFill="1" applyBorder="1" applyAlignment="1">
      <alignment horizontal="left" vertical="top"/>
    </xf>
    <xf numFmtId="49" fontId="114" fillId="39" borderId="19" xfId="90" applyNumberFormat="1" applyFont="1" applyFill="1" applyBorder="1" applyAlignment="1">
      <alignment horizontal="left" vertical="top"/>
    </xf>
    <xf numFmtId="49" fontId="114" fillId="39" borderId="16" xfId="90" applyNumberFormat="1" applyFont="1" applyFill="1" applyBorder="1" applyAlignment="1">
      <alignment horizontal="left" vertical="top" wrapText="1"/>
    </xf>
    <xf numFmtId="49" fontId="114" fillId="39" borderId="25" xfId="90" applyNumberFormat="1" applyFont="1" applyFill="1" applyBorder="1" applyAlignment="1">
      <alignment horizontal="left" vertical="top" wrapText="1"/>
    </xf>
    <xf numFmtId="49" fontId="114" fillId="39" borderId="17" xfId="90" applyNumberFormat="1" applyFont="1" applyFill="1" applyBorder="1" applyAlignment="1">
      <alignment horizontal="left" vertical="top" wrapText="1"/>
    </xf>
    <xf numFmtId="49" fontId="114" fillId="39" borderId="26" xfId="90" applyNumberFormat="1" applyFont="1" applyFill="1" applyBorder="1" applyAlignment="1">
      <alignment horizontal="left" vertical="top" wrapText="1"/>
    </xf>
    <xf numFmtId="49" fontId="114" fillId="39" borderId="19" xfId="90" applyNumberFormat="1" applyFont="1" applyFill="1" applyBorder="1" applyAlignment="1">
      <alignment horizontal="left" vertical="top" wrapText="1"/>
    </xf>
    <xf numFmtId="49" fontId="111" fillId="29" borderId="10" xfId="90" applyNumberFormat="1" applyFont="1" applyFill="1" applyBorder="1" applyAlignment="1">
      <alignment horizontal="center" vertical="center"/>
    </xf>
    <xf numFmtId="49" fontId="25" fillId="0" borderId="0" xfId="42" applyNumberFormat="1" applyFont="1" applyAlignment="1" applyProtection="1">
      <alignment horizontal="left" vertical="center" wrapText="1" indent="1"/>
    </xf>
    <xf numFmtId="49" fontId="25" fillId="0" borderId="0" xfId="47" applyNumberFormat="1" applyFont="1" applyAlignment="1" applyProtection="1">
      <alignment horizontal="left" vertical="center" wrapText="1" indent="1"/>
    </xf>
    <xf numFmtId="49" fontId="25" fillId="0" borderId="0" xfId="42" applyNumberFormat="1" applyFont="1" applyAlignment="1" applyProtection="1">
      <alignment horizontal="left" vertical="center" indent="1"/>
    </xf>
    <xf numFmtId="49" fontId="25" fillId="0" borderId="0" xfId="47" applyNumberFormat="1" applyFont="1" applyAlignment="1" applyProtection="1">
      <alignment horizontal="left" vertical="top"/>
    </xf>
    <xf numFmtId="49" fontId="25" fillId="0" borderId="0" xfId="47" applyNumberFormat="1" applyFont="1" applyAlignment="1" applyProtection="1">
      <alignment vertical="top"/>
    </xf>
    <xf numFmtId="0" fontId="108" fillId="32" borderId="72" xfId="88" applyFont="1" applyFill="1" applyBorder="1" applyAlignment="1">
      <alignment horizontal="center" vertical="center"/>
    </xf>
    <xf numFmtId="0" fontId="108" fillId="32" borderId="71" xfId="88" applyFont="1" applyFill="1" applyBorder="1" applyAlignment="1">
      <alignment horizontal="center" vertical="center"/>
    </xf>
    <xf numFmtId="0" fontId="108" fillId="32" borderId="13" xfId="88" applyFont="1" applyFill="1" applyBorder="1" applyAlignment="1">
      <alignment horizontal="center" vertical="center"/>
    </xf>
    <xf numFmtId="0" fontId="97" fillId="33" borderId="10" xfId="88" applyFont="1" applyFill="1" applyBorder="1" applyAlignment="1">
      <alignment horizontal="center" vertical="center" wrapText="1"/>
    </xf>
    <xf numFmtId="0" fontId="97" fillId="33" borderId="70" xfId="88" applyFont="1" applyFill="1" applyBorder="1" applyAlignment="1">
      <alignment horizontal="center" vertical="center"/>
    </xf>
    <xf numFmtId="0" fontId="97" fillId="33" borderId="70" xfId="88" applyFont="1" applyFill="1" applyBorder="1" applyAlignment="1">
      <alignment horizontal="center" vertical="center" wrapText="1"/>
    </xf>
    <xf numFmtId="0" fontId="97" fillId="34" borderId="70" xfId="88" applyFont="1" applyFill="1" applyBorder="1" applyAlignment="1">
      <alignment horizontal="left" vertical="top"/>
    </xf>
    <xf numFmtId="0" fontId="97" fillId="0" borderId="10" xfId="88" applyFont="1" applyFill="1" applyBorder="1" applyAlignment="1">
      <alignment horizontal="left" vertical="top" wrapText="1"/>
    </xf>
    <xf numFmtId="0" fontId="113" fillId="40" borderId="24" xfId="88" applyFont="1" applyFill="1" applyBorder="1" applyAlignment="1">
      <alignment horizontal="left" vertical="top" wrapText="1"/>
    </xf>
    <xf numFmtId="0" fontId="113" fillId="40" borderId="26" xfId="88" applyFont="1" applyFill="1" applyBorder="1" applyAlignment="1">
      <alignment horizontal="left" vertical="top" wrapText="1"/>
    </xf>
    <xf numFmtId="0" fontId="114" fillId="36" borderId="24" xfId="88" applyFont="1" applyFill="1" applyBorder="1" applyAlignment="1">
      <alignment horizontal="left" vertical="top" wrapText="1"/>
    </xf>
    <xf numFmtId="0" fontId="114" fillId="36" borderId="25" xfId="88" applyFont="1" applyFill="1" applyBorder="1" applyAlignment="1">
      <alignment horizontal="left" vertical="top" wrapText="1"/>
    </xf>
    <xf numFmtId="0" fontId="114" fillId="36" borderId="26" xfId="88" applyFont="1" applyFill="1" applyBorder="1" applyAlignment="1">
      <alignment horizontal="left" vertical="top" wrapText="1"/>
    </xf>
    <xf numFmtId="0" fontId="113" fillId="35" borderId="24" xfId="88" applyFont="1" applyFill="1" applyBorder="1" applyAlignment="1">
      <alignment horizontal="left" vertical="top" wrapText="1"/>
    </xf>
    <xf numFmtId="0" fontId="113" fillId="35" borderId="26" xfId="88" applyFont="1" applyFill="1" applyBorder="1" applyAlignment="1">
      <alignment horizontal="left" vertical="top" wrapText="1"/>
    </xf>
    <xf numFmtId="0" fontId="114" fillId="37" borderId="24" xfId="88" applyFont="1" applyFill="1" applyBorder="1" applyAlignment="1">
      <alignment horizontal="left" vertical="top" wrapText="1"/>
    </xf>
    <xf numFmtId="0" fontId="114" fillId="37" borderId="25" xfId="88" applyFont="1" applyFill="1" applyBorder="1" applyAlignment="1">
      <alignment horizontal="left" vertical="top" wrapText="1"/>
    </xf>
    <xf numFmtId="0" fontId="114" fillId="37" borderId="26" xfId="88" applyFont="1" applyFill="1" applyBorder="1" applyAlignment="1">
      <alignment horizontal="left" vertical="top" wrapText="1"/>
    </xf>
    <xf numFmtId="0" fontId="114" fillId="38" borderId="24" xfId="88" applyFont="1" applyFill="1" applyBorder="1" applyAlignment="1">
      <alignment horizontal="left" vertical="top" wrapText="1"/>
    </xf>
    <xf numFmtId="0" fontId="114" fillId="38" borderId="25" xfId="88" applyFont="1" applyFill="1" applyBorder="1" applyAlignment="1">
      <alignment horizontal="left" vertical="top"/>
    </xf>
    <xf numFmtId="0" fontId="114" fillId="38" borderId="26" xfId="88" applyFont="1" applyFill="1" applyBorder="1" applyAlignment="1">
      <alignment horizontal="left" vertical="top"/>
    </xf>
    <xf numFmtId="0" fontId="114" fillId="38" borderId="25" xfId="88" applyFont="1" applyFill="1" applyBorder="1" applyAlignment="1">
      <alignment horizontal="left" vertical="top" wrapText="1"/>
    </xf>
    <xf numFmtId="0" fontId="114" fillId="38" borderId="26" xfId="88" applyFont="1" applyFill="1" applyBorder="1" applyAlignment="1">
      <alignment horizontal="left" vertical="top" wrapText="1"/>
    </xf>
    <xf numFmtId="0" fontId="114" fillId="39" borderId="24" xfId="88" applyFont="1" applyFill="1" applyBorder="1" applyAlignment="1">
      <alignment horizontal="left" vertical="top" wrapText="1"/>
    </xf>
    <xf numFmtId="0" fontId="114" fillId="39" borderId="25" xfId="88" applyFont="1" applyFill="1" applyBorder="1" applyAlignment="1">
      <alignment horizontal="left" vertical="top"/>
    </xf>
    <xf numFmtId="0" fontId="114" fillId="39" borderId="26" xfId="88" applyFont="1" applyFill="1" applyBorder="1" applyAlignment="1">
      <alignment horizontal="left" vertical="top"/>
    </xf>
    <xf numFmtId="0" fontId="114" fillId="39" borderId="19" xfId="88" applyFont="1" applyFill="1" applyBorder="1" applyAlignment="1">
      <alignment horizontal="left" vertical="top"/>
    </xf>
    <xf numFmtId="0" fontId="114" fillId="39" borderId="25" xfId="88" applyFont="1" applyFill="1" applyBorder="1" applyAlignment="1">
      <alignment horizontal="left" vertical="top" wrapText="1"/>
    </xf>
    <xf numFmtId="0" fontId="114" fillId="39" borderId="26" xfId="88" applyFont="1" applyFill="1" applyBorder="1" applyAlignment="1">
      <alignment horizontal="left" vertical="top" wrapText="1"/>
    </xf>
    <xf numFmtId="0" fontId="114" fillId="39" borderId="19" xfId="88" applyFont="1" applyFill="1" applyBorder="1" applyAlignment="1">
      <alignment horizontal="left" vertical="top" wrapText="1"/>
    </xf>
    <xf numFmtId="49" fontId="111" fillId="0" borderId="0" xfId="95" applyNumberFormat="1" applyFont="1" applyAlignment="1">
      <alignment horizontal="left" vertical="top" wrapText="1"/>
    </xf>
    <xf numFmtId="49" fontId="113" fillId="36" borderId="108" xfId="94" applyNumberFormat="1" applyFont="1" applyFill="1" applyBorder="1" applyAlignment="1">
      <alignment horizontal="left" vertical="center" wrapText="1"/>
    </xf>
    <xf numFmtId="49" fontId="113" fillId="36" borderId="16" xfId="94" applyNumberFormat="1" applyFont="1" applyFill="1" applyBorder="1" applyAlignment="1">
      <alignment horizontal="left" vertical="center" wrapText="1"/>
    </xf>
    <xf numFmtId="49" fontId="113" fillId="36" borderId="65" xfId="94" applyNumberFormat="1" applyFont="1" applyFill="1" applyBorder="1" applyAlignment="1">
      <alignment horizontal="left" vertical="center" wrapText="1"/>
    </xf>
    <xf numFmtId="49" fontId="113" fillId="36" borderId="17" xfId="94" applyNumberFormat="1" applyFont="1" applyFill="1" applyBorder="1" applyAlignment="1">
      <alignment horizontal="left" vertical="center" wrapText="1"/>
    </xf>
    <xf numFmtId="49" fontId="113" fillId="36" borderId="95" xfId="94" applyNumberFormat="1" applyFont="1" applyFill="1" applyBorder="1" applyAlignment="1">
      <alignment horizontal="left" vertical="center" wrapText="1"/>
    </xf>
    <xf numFmtId="49" fontId="113" fillId="36" borderId="19" xfId="94" applyNumberFormat="1" applyFont="1" applyFill="1" applyBorder="1" applyAlignment="1">
      <alignment horizontal="left" vertical="center" wrapText="1"/>
    </xf>
    <xf numFmtId="49" fontId="111" fillId="0" borderId="0" xfId="95" applyNumberFormat="1" applyFont="1" applyAlignment="1">
      <alignment horizontal="left" vertical="center"/>
    </xf>
    <xf numFmtId="49" fontId="111" fillId="0" borderId="0" xfId="95" applyNumberFormat="1" applyFont="1" applyAlignment="1">
      <alignment horizontal="left" vertical="top"/>
    </xf>
    <xf numFmtId="0" fontId="111" fillId="40" borderId="108" xfId="76" applyFont="1" applyFill="1" applyBorder="1" applyAlignment="1">
      <alignment horizontal="left" vertical="top" wrapText="1"/>
    </xf>
    <xf numFmtId="0" fontId="111" fillId="40" borderId="16" xfId="76" applyFont="1" applyFill="1" applyBorder="1" applyAlignment="1">
      <alignment horizontal="left" vertical="top" wrapText="1"/>
    </xf>
    <xf numFmtId="0" fontId="111" fillId="40" borderId="95" xfId="76" applyFont="1" applyFill="1" applyBorder="1" applyAlignment="1">
      <alignment horizontal="left" vertical="top" wrapText="1"/>
    </xf>
    <xf numFmtId="0" fontId="111" fillId="40" borderId="19" xfId="76" applyFont="1" applyFill="1" applyBorder="1" applyAlignment="1">
      <alignment horizontal="left" vertical="top" wrapText="1"/>
    </xf>
    <xf numFmtId="0" fontId="111" fillId="36" borderId="108" xfId="76" applyFont="1" applyFill="1" applyBorder="1" applyAlignment="1">
      <alignment horizontal="left" vertical="top" wrapText="1"/>
    </xf>
    <xf numFmtId="0" fontId="110" fillId="36" borderId="16" xfId="76" applyFont="1" applyFill="1" applyBorder="1" applyAlignment="1">
      <alignment horizontal="left" vertical="top" wrapText="1"/>
    </xf>
    <xf numFmtId="0" fontId="110" fillId="36" borderId="65" xfId="76" applyFont="1" applyFill="1" applyBorder="1" applyAlignment="1">
      <alignment horizontal="left" vertical="top" wrapText="1"/>
    </xf>
    <xf numFmtId="0" fontId="110" fillId="36" borderId="17" xfId="76" applyFont="1" applyFill="1" applyBorder="1" applyAlignment="1">
      <alignment horizontal="left" vertical="top" wrapText="1"/>
    </xf>
    <xf numFmtId="0" fontId="110" fillId="36" borderId="95" xfId="76" applyFont="1" applyFill="1" applyBorder="1" applyAlignment="1">
      <alignment horizontal="left" vertical="top" wrapText="1"/>
    </xf>
    <xf numFmtId="0" fontId="110" fillId="36" borderId="19" xfId="76" applyFont="1" applyFill="1" applyBorder="1" applyAlignment="1">
      <alignment horizontal="left" vertical="top" wrapText="1"/>
    </xf>
    <xf numFmtId="0" fontId="111" fillId="37" borderId="108" xfId="76" applyFont="1" applyFill="1" applyBorder="1" applyAlignment="1">
      <alignment horizontal="left" vertical="top" wrapText="1"/>
    </xf>
    <xf numFmtId="0" fontId="111" fillId="37" borderId="16" xfId="76" applyFont="1" applyFill="1" applyBorder="1" applyAlignment="1">
      <alignment horizontal="left" vertical="top" wrapText="1"/>
    </xf>
    <xf numFmtId="0" fontId="111" fillId="37" borderId="65" xfId="76" applyFont="1" applyFill="1" applyBorder="1" applyAlignment="1">
      <alignment horizontal="left" vertical="top" wrapText="1"/>
    </xf>
    <xf numFmtId="0" fontId="111" fillId="37" borderId="17" xfId="76" applyFont="1" applyFill="1" applyBorder="1" applyAlignment="1">
      <alignment horizontal="left" vertical="top" wrapText="1"/>
    </xf>
    <xf numFmtId="0" fontId="111" fillId="37" borderId="95" xfId="76" applyFont="1" applyFill="1" applyBorder="1" applyAlignment="1">
      <alignment horizontal="left" vertical="top" wrapText="1"/>
    </xf>
    <xf numFmtId="0" fontId="111" fillId="37" borderId="19" xfId="76" applyFont="1" applyFill="1" applyBorder="1" applyAlignment="1">
      <alignment horizontal="left" vertical="top" wrapText="1"/>
    </xf>
    <xf numFmtId="0" fontId="111" fillId="39" borderId="108" xfId="76" applyFont="1" applyFill="1" applyBorder="1" applyAlignment="1">
      <alignment horizontal="left" vertical="center" wrapText="1"/>
    </xf>
    <xf numFmtId="0" fontId="111" fillId="39" borderId="16" xfId="76" applyFont="1" applyFill="1" applyBorder="1" applyAlignment="1">
      <alignment horizontal="left" vertical="center" wrapText="1"/>
    </xf>
    <xf numFmtId="0" fontId="111" fillId="39" borderId="65" xfId="76" applyFont="1" applyFill="1" applyBorder="1" applyAlignment="1">
      <alignment horizontal="left" vertical="center" wrapText="1"/>
    </xf>
    <xf numFmtId="0" fontId="111" fillId="39" borderId="17" xfId="76" applyFont="1" applyFill="1" applyBorder="1" applyAlignment="1">
      <alignment horizontal="left" vertical="center" wrapText="1"/>
    </xf>
    <xf numFmtId="0" fontId="111" fillId="39" borderId="95" xfId="76" applyFont="1" applyFill="1" applyBorder="1" applyAlignment="1">
      <alignment horizontal="left" vertical="center" wrapText="1"/>
    </xf>
    <xf numFmtId="0" fontId="111" fillId="39" borderId="19" xfId="76" applyFont="1" applyFill="1" applyBorder="1" applyAlignment="1">
      <alignment horizontal="left" vertical="center" wrapText="1"/>
    </xf>
    <xf numFmtId="0" fontId="113" fillId="0" borderId="63" xfId="0" applyFont="1" applyFill="1" applyBorder="1" applyAlignment="1" applyProtection="1">
      <alignment horizontal="left" vertical="center" wrapText="1"/>
    </xf>
    <xf numFmtId="0" fontId="113" fillId="0" borderId="42" xfId="0" applyFont="1" applyFill="1" applyBorder="1" applyAlignment="1" applyProtection="1">
      <alignment horizontal="left" vertical="center" wrapText="1"/>
    </xf>
    <xf numFmtId="0" fontId="113" fillId="0" borderId="65" xfId="0" applyFont="1" applyFill="1" applyBorder="1" applyAlignment="1" applyProtection="1">
      <alignment horizontal="left" vertical="center" wrapText="1"/>
    </xf>
    <xf numFmtId="0" fontId="113" fillId="0" borderId="39" xfId="0" applyFont="1" applyFill="1" applyBorder="1" applyAlignment="1" applyProtection="1">
      <alignment horizontal="left" vertical="center" wrapText="1"/>
    </xf>
    <xf numFmtId="0" fontId="113" fillId="0" borderId="66" xfId="0" applyFont="1" applyFill="1" applyBorder="1" applyAlignment="1" applyProtection="1">
      <alignment horizontal="left" vertical="center" wrapText="1"/>
    </xf>
    <xf numFmtId="0" fontId="113" fillId="0" borderId="38" xfId="0" applyFont="1" applyFill="1" applyBorder="1" applyAlignment="1" applyProtection="1">
      <alignment horizontal="left" vertical="center" wrapText="1"/>
    </xf>
    <xf numFmtId="0" fontId="113" fillId="0" borderId="27" xfId="0" applyFont="1" applyFill="1" applyBorder="1" applyAlignment="1" applyProtection="1">
      <alignment horizontal="left" vertical="center" wrapText="1"/>
    </xf>
    <xf numFmtId="0" fontId="113" fillId="0" borderId="75" xfId="0" applyFont="1" applyFill="1" applyBorder="1" applyAlignment="1" applyProtection="1">
      <alignment horizontal="left" vertical="center" wrapText="1"/>
    </xf>
    <xf numFmtId="0" fontId="113" fillId="0" borderId="69" xfId="0" applyFont="1" applyFill="1" applyBorder="1" applyAlignment="1" applyProtection="1">
      <alignment horizontal="left" vertical="center" wrapText="1"/>
    </xf>
    <xf numFmtId="0" fontId="113" fillId="0" borderId="44" xfId="0" applyFont="1" applyFill="1" applyBorder="1" applyAlignment="1" applyProtection="1">
      <alignment horizontal="left" vertical="center" wrapText="1"/>
    </xf>
    <xf numFmtId="0" fontId="113" fillId="0" borderId="72" xfId="0" applyFont="1" applyFill="1" applyBorder="1" applyAlignment="1" applyProtection="1">
      <alignment horizontal="left" vertical="center" wrapText="1"/>
    </xf>
    <xf numFmtId="0" fontId="113" fillId="0" borderId="47" xfId="0" applyFont="1" applyFill="1" applyBorder="1" applyAlignment="1" applyProtection="1">
      <alignment horizontal="left" vertical="center" wrapText="1"/>
    </xf>
    <xf numFmtId="0" fontId="113" fillId="0" borderId="67" xfId="0" applyFont="1" applyFill="1" applyBorder="1" applyAlignment="1" applyProtection="1">
      <alignment horizontal="left" vertical="center" wrapText="1"/>
    </xf>
    <xf numFmtId="0" fontId="113" fillId="0" borderId="41" xfId="0" applyFont="1" applyFill="1" applyBorder="1" applyAlignment="1" applyProtection="1">
      <alignment horizontal="left" vertical="center" wrapText="1"/>
    </xf>
    <xf numFmtId="0" fontId="98" fillId="0" borderId="42" xfId="0" applyFont="1" applyBorder="1" applyAlignment="1" applyProtection="1">
      <alignment horizontal="left" vertical="center" wrapText="1"/>
    </xf>
    <xf numFmtId="0" fontId="113" fillId="0" borderId="64" xfId="0" applyFont="1" applyFill="1" applyBorder="1" applyAlignment="1" applyProtection="1">
      <alignment horizontal="left" vertical="center" wrapText="1"/>
    </xf>
    <xf numFmtId="0" fontId="113" fillId="0" borderId="43" xfId="0" applyFont="1" applyFill="1" applyBorder="1" applyAlignment="1" applyProtection="1">
      <alignment horizontal="left" vertical="center" wrapText="1"/>
    </xf>
    <xf numFmtId="0" fontId="98" fillId="0" borderId="38" xfId="0" applyFont="1" applyBorder="1" applyAlignment="1" applyProtection="1">
      <alignment vertical="center"/>
    </xf>
    <xf numFmtId="0" fontId="113" fillId="0" borderId="108" xfId="0" applyFont="1" applyFill="1" applyBorder="1" applyAlignment="1" applyProtection="1">
      <alignment horizontal="left" vertical="center" wrapText="1"/>
    </xf>
    <xf numFmtId="0" fontId="113" fillId="0" borderId="45" xfId="0" applyFont="1" applyFill="1" applyBorder="1" applyAlignment="1" applyProtection="1">
      <alignment horizontal="left" vertical="center" wrapText="1"/>
    </xf>
    <xf numFmtId="0" fontId="113" fillId="0" borderId="95" xfId="0" applyFont="1" applyFill="1" applyBorder="1" applyAlignment="1" applyProtection="1">
      <alignment horizontal="left" vertical="center" wrapText="1"/>
    </xf>
    <xf numFmtId="0" fontId="113" fillId="0" borderId="46" xfId="0" applyFont="1" applyFill="1" applyBorder="1" applyAlignment="1" applyProtection="1">
      <alignment horizontal="left" vertical="center" wrapText="1"/>
    </xf>
    <xf numFmtId="0" fontId="113" fillId="0" borderId="52" xfId="0" applyFont="1" applyFill="1" applyBorder="1" applyAlignment="1" applyProtection="1">
      <alignment horizontal="left" vertical="center" wrapText="1"/>
    </xf>
    <xf numFmtId="0" fontId="113" fillId="0" borderId="34" xfId="0" applyFont="1" applyFill="1" applyBorder="1" applyAlignment="1" applyProtection="1">
      <alignment horizontal="left" vertical="center" wrapText="1"/>
    </xf>
    <xf numFmtId="0" fontId="113" fillId="0" borderId="76" xfId="0" applyFont="1" applyFill="1" applyBorder="1" applyAlignment="1" applyProtection="1">
      <alignment horizontal="left" vertical="center" wrapText="1"/>
    </xf>
    <xf numFmtId="0" fontId="98" fillId="0" borderId="63" xfId="0" applyFont="1" applyBorder="1" applyAlignment="1" applyProtection="1">
      <alignment horizontal="left" vertical="center" wrapText="1"/>
    </xf>
    <xf numFmtId="0" fontId="113" fillId="0" borderId="73" xfId="0" applyFont="1" applyFill="1" applyBorder="1" applyAlignment="1" applyProtection="1">
      <alignment horizontal="left" vertical="center" wrapText="1"/>
    </xf>
    <xf numFmtId="0" fontId="113" fillId="0" borderId="55" xfId="0" applyFont="1" applyFill="1" applyBorder="1" applyAlignment="1" applyProtection="1">
      <alignment horizontal="left" vertical="center" wrapText="1"/>
    </xf>
    <xf numFmtId="0" fontId="98" fillId="0" borderId="41" xfId="0" applyFont="1" applyBorder="1" applyAlignment="1" applyProtection="1">
      <alignment vertical="center"/>
    </xf>
    <xf numFmtId="0" fontId="113" fillId="0" borderId="65" xfId="0" applyFont="1" applyFill="1" applyBorder="1" applyAlignment="1" applyProtection="1">
      <alignment horizontal="left" vertical="top" wrapText="1"/>
    </xf>
    <xf numFmtId="0" fontId="113" fillId="0" borderId="39" xfId="0" applyFont="1" applyFill="1" applyBorder="1" applyAlignment="1" applyProtection="1">
      <alignment horizontal="left" vertical="top" wrapText="1"/>
    </xf>
    <xf numFmtId="0" fontId="113" fillId="0" borderId="108" xfId="0" applyFont="1" applyFill="1" applyBorder="1" applyAlignment="1" applyProtection="1">
      <alignment horizontal="left" vertical="top" wrapText="1"/>
    </xf>
    <xf numFmtId="0" fontId="113" fillId="0" borderId="45" xfId="0" applyFont="1" applyFill="1" applyBorder="1" applyAlignment="1" applyProtection="1">
      <alignment horizontal="left" vertical="top" wrapText="1"/>
    </xf>
    <xf numFmtId="0" fontId="98" fillId="0" borderId="39" xfId="0" applyFont="1" applyBorder="1" applyAlignment="1" applyProtection="1">
      <alignment horizontal="left" vertical="top" wrapText="1"/>
    </xf>
    <xf numFmtId="0" fontId="111" fillId="39" borderId="10" xfId="76" applyFont="1" applyFill="1" applyBorder="1" applyAlignment="1">
      <alignment horizontal="left" vertical="center"/>
    </xf>
    <xf numFmtId="0" fontId="111" fillId="38" borderId="72" xfId="76" applyFont="1" applyFill="1" applyBorder="1" applyAlignment="1">
      <alignment horizontal="left" vertical="center"/>
    </xf>
    <xf numFmtId="0" fontId="111" fillId="38" borderId="13" xfId="76" applyFont="1" applyFill="1" applyBorder="1" applyAlignment="1">
      <alignment horizontal="left" vertical="center"/>
    </xf>
    <xf numFmtId="0" fontId="111" fillId="38" borderId="10" xfId="76" applyFont="1" applyFill="1" applyBorder="1" applyAlignment="1">
      <alignment horizontal="left" vertical="center"/>
    </xf>
    <xf numFmtId="0" fontId="111" fillId="38" borderId="72" xfId="76" applyFont="1" applyFill="1" applyBorder="1" applyAlignment="1">
      <alignment horizontal="left" vertical="center" wrapText="1"/>
    </xf>
    <xf numFmtId="0" fontId="111" fillId="35" borderId="13" xfId="76" applyFont="1" applyFill="1" applyBorder="1" applyAlignment="1">
      <alignment horizontal="left" vertical="top" wrapText="1"/>
    </xf>
    <xf numFmtId="0" fontId="111" fillId="35" borderId="10" xfId="76" applyFont="1" applyFill="1" applyBorder="1" applyAlignment="1">
      <alignment horizontal="left" vertical="top" wrapText="1"/>
    </xf>
    <xf numFmtId="0" fontId="111" fillId="40" borderId="11" xfId="76" applyFont="1" applyFill="1" applyBorder="1" applyAlignment="1">
      <alignment horizontal="center" vertical="top" wrapText="1"/>
    </xf>
    <xf numFmtId="0" fontId="111" fillId="40" borderId="14" xfId="76" applyFont="1" applyFill="1" applyBorder="1" applyAlignment="1">
      <alignment horizontal="center" vertical="top" wrapText="1"/>
    </xf>
    <xf numFmtId="0" fontId="111" fillId="0" borderId="10" xfId="76" applyFont="1" applyFill="1" applyBorder="1" applyAlignment="1">
      <alignment horizontal="left" vertical="top" wrapText="1"/>
    </xf>
    <xf numFmtId="0" fontId="111" fillId="0" borderId="23" xfId="76" applyFont="1" applyFill="1" applyBorder="1" applyAlignment="1">
      <alignment horizontal="left" vertical="top" wrapText="1"/>
    </xf>
    <xf numFmtId="0" fontId="111" fillId="36" borderId="10" xfId="76" applyFont="1" applyFill="1" applyBorder="1" applyAlignment="1">
      <alignment horizontal="left" vertical="top" wrapText="1"/>
    </xf>
    <xf numFmtId="0" fontId="110" fillId="36" borderId="10" xfId="76" applyFont="1" applyFill="1" applyBorder="1" applyAlignment="1">
      <alignment horizontal="left" vertical="top" wrapText="1"/>
    </xf>
    <xf numFmtId="0" fontId="111" fillId="37" borderId="10" xfId="76" applyFont="1" applyFill="1" applyBorder="1" applyAlignment="1">
      <alignment horizontal="left" vertical="top" wrapText="1"/>
    </xf>
    <xf numFmtId="0" fontId="111" fillId="39" borderId="72" xfId="76" applyFont="1" applyFill="1" applyBorder="1" applyAlignment="1">
      <alignment horizontal="left" vertical="center" wrapText="1"/>
    </xf>
    <xf numFmtId="0" fontId="111" fillId="39" borderId="72" xfId="76" applyFont="1" applyFill="1" applyBorder="1" applyAlignment="1">
      <alignment horizontal="left" vertical="center"/>
    </xf>
    <xf numFmtId="0" fontId="111" fillId="39" borderId="13" xfId="76" applyFont="1" applyFill="1" applyBorder="1" applyAlignment="1">
      <alignment horizontal="left" vertical="center"/>
    </xf>
    <xf numFmtId="0" fontId="108" fillId="32" borderId="72" xfId="76" applyFont="1" applyFill="1" applyBorder="1" applyAlignment="1">
      <alignment horizontal="center" vertical="center"/>
    </xf>
    <xf numFmtId="0" fontId="108" fillId="32" borderId="71" xfId="76" applyFont="1" applyFill="1" applyBorder="1" applyAlignment="1">
      <alignment horizontal="center" vertical="center"/>
    </xf>
    <xf numFmtId="0" fontId="108" fillId="32" borderId="47" xfId="76" applyFont="1" applyFill="1" applyBorder="1" applyAlignment="1">
      <alignment horizontal="center" vertical="center"/>
    </xf>
    <xf numFmtId="0" fontId="111" fillId="35" borderId="72" xfId="76" applyFont="1" applyFill="1" applyBorder="1" applyAlignment="1">
      <alignment horizontal="left" vertical="top" wrapText="1"/>
    </xf>
    <xf numFmtId="0" fontId="97" fillId="33" borderId="72" xfId="76" applyFont="1" applyFill="1" applyBorder="1" applyAlignment="1">
      <alignment horizontal="center" vertical="center" wrapText="1"/>
    </xf>
    <xf numFmtId="0" fontId="97" fillId="33" borderId="71" xfId="76" applyFont="1" applyFill="1" applyBorder="1" applyAlignment="1">
      <alignment horizontal="center" vertical="center" wrapText="1"/>
    </xf>
    <xf numFmtId="0" fontId="97" fillId="33" borderId="23" xfId="76" applyFont="1" applyFill="1" applyBorder="1" applyAlignment="1">
      <alignment horizontal="center" vertical="center" wrapText="1"/>
    </xf>
    <xf numFmtId="0" fontId="97" fillId="33" borderId="72" xfId="71" applyFont="1" applyFill="1" applyBorder="1" applyAlignment="1">
      <alignment horizontal="center" vertical="center" wrapText="1"/>
    </xf>
    <xf numFmtId="0" fontId="97" fillId="33" borderId="71" xfId="71" applyFont="1" applyFill="1" applyBorder="1" applyAlignment="1">
      <alignment horizontal="center" vertical="center" wrapText="1"/>
    </xf>
    <xf numFmtId="0" fontId="97" fillId="33" borderId="23" xfId="71" applyFont="1" applyFill="1" applyBorder="1" applyAlignment="1">
      <alignment horizontal="center" vertical="center" wrapText="1"/>
    </xf>
    <xf numFmtId="0" fontId="25" fillId="0" borderId="10" xfId="0" applyNumberFormat="1" applyFont="1" applyFill="1" applyBorder="1" applyAlignment="1" applyProtection="1">
      <alignment horizontal="left" vertical="center"/>
    </xf>
    <xf numFmtId="0" fontId="0" fillId="0" borderId="10" xfId="0" applyFont="1" applyBorder="1" applyAlignment="1" applyProtection="1">
      <alignment horizontal="left" vertical="center"/>
    </xf>
    <xf numFmtId="49" fontId="25" fillId="0" borderId="12" xfId="0" applyNumberFormat="1" applyFont="1" applyBorder="1" applyAlignment="1" applyProtection="1">
      <alignment horizontal="left" vertical="center"/>
    </xf>
    <xf numFmtId="49" fontId="120" fillId="0" borderId="56" xfId="0" applyNumberFormat="1" applyFont="1" applyFill="1" applyBorder="1" applyAlignment="1" applyProtection="1">
      <alignment horizontal="left" vertical="center" wrapText="1"/>
    </xf>
    <xf numFmtId="0" fontId="142" fillId="0" borderId="57" xfId="0" applyFont="1" applyBorder="1" applyAlignment="1" applyProtection="1">
      <alignment horizontal="left" vertical="center" wrapText="1"/>
    </xf>
    <xf numFmtId="0" fontId="142" fillId="0" borderId="58" xfId="0" applyFont="1" applyBorder="1" applyAlignment="1" applyProtection="1">
      <alignment horizontal="left" vertical="center" wrapText="1"/>
    </xf>
    <xf numFmtId="49" fontId="25" fillId="0" borderId="56" xfId="0" applyNumberFormat="1" applyFont="1" applyFill="1" applyBorder="1" applyAlignment="1" applyProtection="1">
      <alignment horizontal="left" vertical="center" wrapText="1"/>
    </xf>
    <xf numFmtId="0" fontId="39" fillId="0" borderId="57" xfId="0" applyFont="1" applyBorder="1" applyAlignment="1" applyProtection="1">
      <alignment horizontal="left" vertical="center" wrapText="1"/>
    </xf>
    <xf numFmtId="0" fontId="39" fillId="0" borderId="58" xfId="0" applyFont="1" applyBorder="1" applyAlignment="1" applyProtection="1">
      <alignment horizontal="left" vertical="center" wrapText="1"/>
    </xf>
    <xf numFmtId="0" fontId="25" fillId="27" borderId="66" xfId="0" applyNumberFormat="1" applyFont="1" applyFill="1" applyBorder="1" applyAlignment="1" applyProtection="1">
      <alignment vertical="center"/>
    </xf>
    <xf numFmtId="0" fontId="25" fillId="27" borderId="68" xfId="0" applyNumberFormat="1" applyFont="1" applyFill="1" applyBorder="1" applyAlignment="1" applyProtection="1">
      <alignment vertical="center"/>
    </xf>
    <xf numFmtId="0" fontId="25" fillId="27" borderId="38" xfId="0" applyNumberFormat="1" applyFont="1" applyFill="1" applyBorder="1" applyAlignment="1" applyProtection="1">
      <alignment vertical="center"/>
    </xf>
    <xf numFmtId="0" fontId="72" fillId="0" borderId="52" xfId="0" applyFont="1" applyFill="1" applyBorder="1" applyAlignment="1" applyProtection="1">
      <alignment horizontal="left" vertical="center" wrapText="1"/>
    </xf>
    <xf numFmtId="0" fontId="78" fillId="0" borderId="42" xfId="0" applyFont="1" applyBorder="1" applyAlignment="1" applyProtection="1">
      <alignment vertical="center"/>
    </xf>
    <xf numFmtId="0" fontId="0" fillId="0" borderId="42" xfId="0" applyFont="1" applyBorder="1" applyAlignment="1" applyProtection="1">
      <alignment vertical="center" wrapText="1"/>
    </xf>
    <xf numFmtId="0" fontId="72" fillId="0" borderId="34" xfId="0" applyFont="1" applyFill="1" applyBorder="1" applyAlignment="1" applyProtection="1">
      <alignment horizontal="left" vertical="center" wrapText="1"/>
    </xf>
    <xf numFmtId="0" fontId="72" fillId="0" borderId="53" xfId="0" applyFont="1" applyFill="1" applyBorder="1" applyAlignment="1" applyProtection="1">
      <alignment horizontal="left" vertical="center" wrapText="1"/>
    </xf>
    <xf numFmtId="0" fontId="72" fillId="0" borderId="77" xfId="0" applyFont="1" applyFill="1" applyBorder="1" applyAlignment="1" applyProtection="1">
      <alignment horizontal="left" vertical="center" wrapText="1"/>
    </xf>
    <xf numFmtId="0" fontId="72" fillId="0" borderId="52" xfId="0" applyFont="1" applyFill="1" applyBorder="1" applyAlignment="1" applyProtection="1">
      <alignment horizontal="left" vertical="center"/>
    </xf>
    <xf numFmtId="0" fontId="72" fillId="0" borderId="63" xfId="0" applyFont="1" applyFill="1" applyBorder="1" applyAlignment="1" applyProtection="1">
      <alignment horizontal="left" vertical="center"/>
    </xf>
    <xf numFmtId="0" fontId="72" fillId="0" borderId="34" xfId="0" applyFont="1" applyFill="1" applyBorder="1" applyAlignment="1" applyProtection="1">
      <alignment horizontal="left" vertical="center"/>
    </xf>
    <xf numFmtId="49" fontId="25" fillId="0" borderId="10" xfId="0" applyNumberFormat="1" applyFont="1" applyBorder="1" applyAlignment="1" applyProtection="1">
      <alignment horizontal="left" vertical="center" wrapText="1"/>
    </xf>
    <xf numFmtId="49" fontId="25" fillId="0" borderId="86" xfId="0" applyNumberFormat="1" applyFont="1" applyFill="1" applyBorder="1" applyAlignment="1" applyProtection="1">
      <alignment horizontal="left" vertical="center" wrapText="1"/>
    </xf>
    <xf numFmtId="0" fontId="39" fillId="0" borderId="87" xfId="0" applyFont="1" applyBorder="1" applyAlignment="1" applyProtection="1">
      <alignment horizontal="left" vertical="center" wrapText="1"/>
    </xf>
    <xf numFmtId="0" fontId="39" fillId="0" borderId="88" xfId="0" applyFont="1" applyBorder="1" applyAlignment="1" applyProtection="1">
      <alignment horizontal="left" vertical="center" wrapText="1"/>
    </xf>
    <xf numFmtId="0" fontId="0" fillId="0" borderId="70" xfId="0" applyBorder="1" applyProtection="1">
      <alignment vertical="center"/>
    </xf>
    <xf numFmtId="0" fontId="0" fillId="0" borderId="71" xfId="0" applyBorder="1" applyProtection="1">
      <alignment vertical="center"/>
    </xf>
    <xf numFmtId="0" fontId="0" fillId="0" borderId="13" xfId="0" applyBorder="1" applyProtection="1">
      <alignment vertical="center"/>
    </xf>
    <xf numFmtId="0" fontId="25" fillId="0" borderId="70" xfId="0" applyNumberFormat="1" applyFont="1" applyFill="1" applyBorder="1" applyAlignment="1" applyProtection="1">
      <alignment horizontal="left" vertical="center" wrapText="1"/>
      <protection locked="0"/>
    </xf>
    <xf numFmtId="0" fontId="0" fillId="0" borderId="71" xfId="0" applyFont="1" applyBorder="1" applyAlignment="1">
      <alignment horizontal="left" vertical="center" wrapText="1"/>
    </xf>
    <xf numFmtId="0" fontId="0" fillId="0" borderId="13" xfId="0" applyFont="1" applyBorder="1" applyAlignment="1">
      <alignment horizontal="left" vertical="center" wrapText="1"/>
    </xf>
    <xf numFmtId="49" fontId="25" fillId="0" borderId="119" xfId="0" applyNumberFormat="1" applyFont="1" applyFill="1" applyBorder="1" applyAlignment="1" applyProtection="1">
      <alignment horizontal="left" vertical="center" wrapText="1"/>
      <protection locked="0"/>
    </xf>
    <xf numFmtId="0" fontId="0" fillId="0" borderId="83" xfId="0" applyFont="1" applyBorder="1" applyAlignment="1">
      <alignment horizontal="left" vertical="center" wrapText="1"/>
    </xf>
    <xf numFmtId="0" fontId="0" fillId="0" borderId="120" xfId="0" applyFont="1" applyBorder="1" applyAlignment="1">
      <alignment horizontal="left" vertical="center" wrapText="1"/>
    </xf>
    <xf numFmtId="0" fontId="0" fillId="0" borderId="57" xfId="0" applyFont="1" applyBorder="1" applyAlignment="1" applyProtection="1">
      <alignment horizontal="left" vertical="center" wrapText="1"/>
    </xf>
    <xf numFmtId="0" fontId="0" fillId="0" borderId="58" xfId="0" applyFont="1" applyBorder="1" applyAlignment="1" applyProtection="1">
      <alignment horizontal="left" vertical="center" wrapText="1"/>
    </xf>
    <xf numFmtId="0" fontId="72" fillId="0" borderId="63" xfId="0" applyFont="1" applyFill="1" applyBorder="1" applyAlignment="1">
      <alignment horizontal="left" vertical="center"/>
    </xf>
    <xf numFmtId="0" fontId="72" fillId="0" borderId="75" xfId="0" applyFont="1" applyFill="1" applyBorder="1" applyAlignment="1">
      <alignment horizontal="left" vertical="center"/>
    </xf>
    <xf numFmtId="0" fontId="72" fillId="0" borderId="52" xfId="0" applyFont="1" applyFill="1" applyBorder="1" applyAlignment="1">
      <alignment horizontal="left" vertical="center"/>
    </xf>
    <xf numFmtId="0" fontId="72" fillId="0" borderId="34" xfId="0" applyFont="1" applyFill="1" applyBorder="1" applyAlignment="1">
      <alignment horizontal="left" vertical="center"/>
    </xf>
    <xf numFmtId="0" fontId="72" fillId="0" borderId="52" xfId="0" applyFont="1" applyFill="1" applyBorder="1" applyAlignment="1">
      <alignment horizontal="left" vertical="center" wrapText="1"/>
    </xf>
    <xf numFmtId="0" fontId="72" fillId="0" borderId="34" xfId="0" applyFont="1" applyFill="1" applyBorder="1" applyAlignment="1">
      <alignment horizontal="left" vertical="center" wrapText="1"/>
    </xf>
    <xf numFmtId="0" fontId="72" fillId="0" borderId="53" xfId="0" applyFont="1" applyFill="1" applyBorder="1" applyAlignment="1">
      <alignment horizontal="left" vertical="center" wrapText="1"/>
    </xf>
    <xf numFmtId="0" fontId="72" fillId="0" borderId="77" xfId="0" applyFont="1" applyFill="1" applyBorder="1" applyAlignment="1">
      <alignment horizontal="left" vertical="center" wrapText="1"/>
    </xf>
    <xf numFmtId="0" fontId="23" fillId="0" borderId="42" xfId="0" applyFont="1" applyBorder="1" applyAlignment="1">
      <alignment vertical="center" wrapText="1"/>
    </xf>
    <xf numFmtId="0" fontId="23" fillId="0" borderId="42" xfId="0" applyFont="1" applyBorder="1" applyAlignment="1">
      <alignment vertical="center"/>
    </xf>
    <xf numFmtId="49" fontId="108" fillId="32" borderId="72" xfId="91" applyNumberFormat="1" applyFont="1" applyFill="1" applyBorder="1" applyAlignment="1">
      <alignment horizontal="center" vertical="center"/>
    </xf>
    <xf numFmtId="49" fontId="108" fillId="32" borderId="71" xfId="91" applyNumberFormat="1" applyFont="1" applyFill="1" applyBorder="1" applyAlignment="1">
      <alignment horizontal="center" vertical="center"/>
    </xf>
    <xf numFmtId="49" fontId="108" fillId="32" borderId="13" xfId="91" applyNumberFormat="1" applyFont="1" applyFill="1" applyBorder="1" applyAlignment="1">
      <alignment horizontal="center" vertical="center"/>
    </xf>
    <xf numFmtId="49" fontId="97" fillId="0" borderId="72" xfId="91" applyNumberFormat="1" applyFont="1" applyFill="1" applyBorder="1" applyAlignment="1">
      <alignment horizontal="center" vertical="center" wrapText="1"/>
    </xf>
    <xf numFmtId="49" fontId="97" fillId="0" borderId="71" xfId="91" applyNumberFormat="1" applyFont="1" applyFill="1" applyBorder="1" applyAlignment="1">
      <alignment horizontal="center" vertical="center"/>
    </xf>
    <xf numFmtId="49" fontId="97" fillId="0" borderId="47" xfId="91" applyNumberFormat="1" applyFont="1" applyFill="1" applyBorder="1" applyAlignment="1">
      <alignment horizontal="center" vertical="center"/>
    </xf>
    <xf numFmtId="49" fontId="97" fillId="0" borderId="72" xfId="91" quotePrefix="1" applyNumberFormat="1" applyFont="1" applyFill="1" applyBorder="1" applyAlignment="1">
      <alignment horizontal="center" vertical="center" wrapText="1"/>
    </xf>
    <xf numFmtId="49" fontId="97" fillId="0" borderId="72" xfId="91" applyNumberFormat="1" applyFont="1" applyFill="1" applyBorder="1" applyAlignment="1">
      <alignment horizontal="center" vertical="center"/>
    </xf>
    <xf numFmtId="49" fontId="97" fillId="27" borderId="72" xfId="91" applyNumberFormat="1" applyFont="1" applyFill="1" applyBorder="1" applyAlignment="1">
      <alignment horizontal="center" vertical="center"/>
    </xf>
    <xf numFmtId="49" fontId="97" fillId="27" borderId="71" xfId="91" applyNumberFormat="1" applyFont="1" applyFill="1" applyBorder="1" applyAlignment="1">
      <alignment horizontal="center" vertical="center"/>
    </xf>
    <xf numFmtId="49" fontId="97" fillId="27" borderId="47" xfId="91" applyNumberFormat="1" applyFont="1" applyFill="1" applyBorder="1" applyAlignment="1">
      <alignment horizontal="center" vertical="center"/>
    </xf>
    <xf numFmtId="49" fontId="97" fillId="33" borderId="72" xfId="91" applyNumberFormat="1" applyFont="1" applyFill="1" applyBorder="1" applyAlignment="1">
      <alignment horizontal="center" vertical="center" wrapText="1"/>
    </xf>
    <xf numFmtId="49" fontId="97" fillId="33" borderId="71" xfId="91" applyNumberFormat="1" applyFont="1" applyFill="1" applyBorder="1" applyAlignment="1">
      <alignment horizontal="center" vertical="center" wrapText="1"/>
    </xf>
    <xf numFmtId="49" fontId="97" fillId="33" borderId="10" xfId="91" applyNumberFormat="1" applyFont="1" applyFill="1" applyBorder="1" applyAlignment="1">
      <alignment horizontal="center" vertical="center"/>
    </xf>
    <xf numFmtId="49" fontId="97" fillId="33" borderId="10" xfId="91" applyNumberFormat="1" applyFont="1" applyFill="1" applyBorder="1" applyAlignment="1">
      <alignment horizontal="center" vertical="center" wrapText="1"/>
    </xf>
    <xf numFmtId="49" fontId="97" fillId="33" borderId="70" xfId="91" applyNumberFormat="1" applyFont="1" applyFill="1" applyBorder="1" applyAlignment="1">
      <alignment horizontal="center" vertical="center"/>
    </xf>
    <xf numFmtId="49" fontId="97" fillId="33" borderId="13" xfId="91" applyNumberFormat="1" applyFont="1" applyFill="1" applyBorder="1" applyAlignment="1">
      <alignment horizontal="center" vertical="center"/>
    </xf>
    <xf numFmtId="49" fontId="97" fillId="33" borderId="70" xfId="91" applyNumberFormat="1" applyFont="1" applyFill="1" applyBorder="1" applyAlignment="1">
      <alignment horizontal="center" vertical="center" wrapText="1"/>
    </xf>
    <xf numFmtId="49" fontId="97" fillId="33" borderId="13" xfId="91" applyNumberFormat="1" applyFont="1" applyFill="1" applyBorder="1" applyAlignment="1">
      <alignment horizontal="center" vertical="center" wrapText="1"/>
    </xf>
    <xf numFmtId="49" fontId="97" fillId="34" borderId="70" xfId="91" applyNumberFormat="1" applyFont="1" applyFill="1" applyBorder="1" applyAlignment="1">
      <alignment horizontal="left" vertical="top"/>
    </xf>
    <xf numFmtId="49" fontId="97" fillId="34" borderId="13" xfId="91" applyNumberFormat="1" applyFont="1" applyFill="1" applyBorder="1" applyAlignment="1">
      <alignment horizontal="left" vertical="top"/>
    </xf>
    <xf numFmtId="49" fontId="97" fillId="0" borderId="10" xfId="91" applyNumberFormat="1" applyFont="1" applyFill="1" applyBorder="1" applyAlignment="1">
      <alignment horizontal="left" vertical="center" wrapText="1"/>
    </xf>
    <xf numFmtId="49" fontId="113" fillId="40" borderId="11" xfId="91" applyNumberFormat="1" applyFont="1" applyFill="1" applyBorder="1" applyAlignment="1">
      <alignment horizontal="center" vertical="top" wrapText="1"/>
    </xf>
    <xf numFmtId="49" fontId="113" fillId="40" borderId="14" xfId="91" applyNumberFormat="1" applyFont="1" applyFill="1" applyBorder="1" applyAlignment="1">
      <alignment horizontal="center" vertical="top" wrapText="1"/>
    </xf>
    <xf numFmtId="49" fontId="110" fillId="40" borderId="72" xfId="91" applyNumberFormat="1" applyFont="1" applyFill="1" applyBorder="1" applyAlignment="1">
      <alignment horizontal="center" vertical="center" wrapText="1"/>
    </xf>
    <xf numFmtId="49" fontId="110" fillId="40" borderId="72" xfId="91" applyNumberFormat="1" applyFont="1" applyFill="1" applyBorder="1" applyAlignment="1">
      <alignment horizontal="center" vertical="center"/>
    </xf>
    <xf numFmtId="49" fontId="113" fillId="40" borderId="24" xfId="91" applyNumberFormat="1" applyFont="1" applyFill="1" applyBorder="1" applyAlignment="1">
      <alignment horizontal="left" vertical="top" wrapText="1"/>
    </xf>
    <xf numFmtId="49" fontId="113" fillId="40" borderId="16" xfId="91" applyNumberFormat="1" applyFont="1" applyFill="1" applyBorder="1" applyAlignment="1">
      <alignment horizontal="left" vertical="top" wrapText="1"/>
    </xf>
    <xf numFmtId="49" fontId="113" fillId="40" borderId="26" xfId="91" applyNumberFormat="1" applyFont="1" applyFill="1" applyBorder="1" applyAlignment="1">
      <alignment horizontal="left" vertical="top" wrapText="1"/>
    </xf>
    <xf numFmtId="49" fontId="113" fillId="40" borderId="19" xfId="91" applyNumberFormat="1" applyFont="1" applyFill="1" applyBorder="1" applyAlignment="1">
      <alignment horizontal="left" vertical="top" wrapText="1"/>
    </xf>
    <xf numFmtId="49" fontId="114" fillId="36" borderId="24" xfId="91" applyNumberFormat="1" applyFont="1" applyFill="1" applyBorder="1" applyAlignment="1">
      <alignment horizontal="left" vertical="top" wrapText="1"/>
    </xf>
    <xf numFmtId="49" fontId="114" fillId="36" borderId="16" xfId="91" applyNumberFormat="1" applyFont="1" applyFill="1" applyBorder="1" applyAlignment="1">
      <alignment horizontal="left" vertical="top" wrapText="1"/>
    </xf>
    <xf numFmtId="49" fontId="114" fillId="36" borderId="25" xfId="91" applyNumberFormat="1" applyFont="1" applyFill="1" applyBorder="1" applyAlignment="1">
      <alignment horizontal="left" vertical="top" wrapText="1"/>
    </xf>
    <xf numFmtId="49" fontId="114" fillId="36" borderId="17" xfId="91" applyNumberFormat="1" applyFont="1" applyFill="1" applyBorder="1" applyAlignment="1">
      <alignment horizontal="left" vertical="top" wrapText="1"/>
    </xf>
    <xf numFmtId="49" fontId="114" fillId="36" borderId="26" xfId="91" applyNumberFormat="1" applyFont="1" applyFill="1" applyBorder="1" applyAlignment="1">
      <alignment horizontal="left" vertical="top" wrapText="1"/>
    </xf>
    <xf numFmtId="49" fontId="114" fillId="36" borderId="19" xfId="91" applyNumberFormat="1" applyFont="1" applyFill="1" applyBorder="1" applyAlignment="1">
      <alignment horizontal="left" vertical="top" wrapText="1"/>
    </xf>
    <xf numFmtId="49" fontId="110" fillId="35" borderId="72" xfId="91" applyNumberFormat="1" applyFont="1" applyFill="1" applyBorder="1" applyAlignment="1">
      <alignment horizontal="center" vertical="center"/>
    </xf>
    <xf numFmtId="49" fontId="113" fillId="35" borderId="24" xfId="91" applyNumberFormat="1" applyFont="1" applyFill="1" applyBorder="1" applyAlignment="1">
      <alignment horizontal="left" vertical="top" wrapText="1"/>
    </xf>
    <xf numFmtId="49" fontId="113" fillId="35" borderId="16" xfId="91" applyNumberFormat="1" applyFont="1" applyFill="1" applyBorder="1" applyAlignment="1">
      <alignment horizontal="left" vertical="top" wrapText="1"/>
    </xf>
    <xf numFmtId="49" fontId="113" fillId="35" borderId="26" xfId="91" applyNumberFormat="1" applyFont="1" applyFill="1" applyBorder="1" applyAlignment="1">
      <alignment horizontal="left" vertical="top" wrapText="1"/>
    </xf>
    <xf numFmtId="49" fontId="113" fillId="35" borderId="19" xfId="91" applyNumberFormat="1" applyFont="1" applyFill="1" applyBorder="1" applyAlignment="1">
      <alignment horizontal="left" vertical="top" wrapText="1"/>
    </xf>
    <xf numFmtId="49" fontId="113" fillId="35" borderId="10" xfId="91" applyNumberFormat="1" applyFont="1" applyFill="1" applyBorder="1" applyAlignment="1">
      <alignment horizontal="left" vertical="top" wrapText="1"/>
    </xf>
    <xf numFmtId="49" fontId="113" fillId="37" borderId="10" xfId="91" applyNumberFormat="1" applyFont="1" applyFill="1" applyBorder="1" applyAlignment="1">
      <alignment horizontal="left" vertical="top" wrapText="1"/>
    </xf>
    <xf numFmtId="49" fontId="110" fillId="36" borderId="72" xfId="91" applyNumberFormat="1" applyFont="1" applyFill="1" applyBorder="1" applyAlignment="1">
      <alignment horizontal="center" vertical="center"/>
    </xf>
    <xf numFmtId="49" fontId="113" fillId="36" borderId="10" xfId="91" applyNumberFormat="1" applyFont="1" applyFill="1" applyBorder="1" applyAlignment="1">
      <alignment horizontal="left" vertical="top" wrapText="1"/>
    </xf>
    <xf numFmtId="49" fontId="114" fillId="36" borderId="10" xfId="91" applyNumberFormat="1" applyFont="1" applyFill="1" applyBorder="1" applyAlignment="1">
      <alignment horizontal="left" vertical="top" wrapText="1"/>
    </xf>
    <xf numFmtId="49" fontId="110" fillId="37" borderId="72" xfId="91" applyNumberFormat="1" applyFont="1" applyFill="1" applyBorder="1" applyAlignment="1">
      <alignment horizontal="center" vertical="center"/>
    </xf>
    <xf numFmtId="49" fontId="114" fillId="37" borderId="24" xfId="91" applyNumberFormat="1" applyFont="1" applyFill="1" applyBorder="1" applyAlignment="1">
      <alignment horizontal="left" vertical="top" wrapText="1"/>
    </xf>
    <xf numFmtId="49" fontId="114" fillId="37" borderId="16" xfId="91" applyNumberFormat="1" applyFont="1" applyFill="1" applyBorder="1" applyAlignment="1">
      <alignment horizontal="left" vertical="top" wrapText="1"/>
    </xf>
    <xf numFmtId="49" fontId="114" fillId="37" borderId="25" xfId="91" applyNumberFormat="1" applyFont="1" applyFill="1" applyBorder="1" applyAlignment="1">
      <alignment horizontal="left" vertical="top" wrapText="1"/>
    </xf>
    <xf numFmtId="49" fontId="114" fillId="37" borderId="17" xfId="91" applyNumberFormat="1" applyFont="1" applyFill="1" applyBorder="1" applyAlignment="1">
      <alignment horizontal="left" vertical="top" wrapText="1"/>
    </xf>
    <xf numFmtId="49" fontId="114" fillId="37" borderId="26" xfId="91" applyNumberFormat="1" applyFont="1" applyFill="1" applyBorder="1" applyAlignment="1">
      <alignment horizontal="left" vertical="top" wrapText="1"/>
    </xf>
    <xf numFmtId="49" fontId="114" fillId="37" borderId="19" xfId="91" applyNumberFormat="1" applyFont="1" applyFill="1" applyBorder="1" applyAlignment="1">
      <alignment horizontal="left" vertical="top" wrapText="1"/>
    </xf>
    <xf numFmtId="49" fontId="113" fillId="39" borderId="10" xfId="91" applyNumberFormat="1" applyFont="1" applyFill="1" applyBorder="1" applyAlignment="1">
      <alignment horizontal="left" vertical="center"/>
    </xf>
    <xf numFmtId="49" fontId="110" fillId="38" borderId="72" xfId="91" applyNumberFormat="1" applyFont="1" applyFill="1" applyBorder="1" applyAlignment="1">
      <alignment horizontal="center" vertical="center"/>
    </xf>
    <xf numFmtId="49" fontId="114" fillId="38" borderId="24" xfId="91" applyNumberFormat="1" applyFont="1" applyFill="1" applyBorder="1" applyAlignment="1">
      <alignment horizontal="left" vertical="top" wrapText="1"/>
    </xf>
    <xf numFmtId="49" fontId="114" fillId="38" borderId="16" xfId="91" applyNumberFormat="1" applyFont="1" applyFill="1" applyBorder="1" applyAlignment="1">
      <alignment horizontal="left" vertical="top"/>
    </xf>
    <xf numFmtId="49" fontId="114" fillId="38" borderId="25" xfId="91" applyNumberFormat="1" applyFont="1" applyFill="1" applyBorder="1" applyAlignment="1">
      <alignment horizontal="left" vertical="top"/>
    </xf>
    <xf numFmtId="49" fontId="114" fillId="38" borderId="17" xfId="91" applyNumberFormat="1" applyFont="1" applyFill="1" applyBorder="1" applyAlignment="1">
      <alignment horizontal="left" vertical="top"/>
    </xf>
    <xf numFmtId="49" fontId="114" fillId="38" borderId="26" xfId="91" applyNumberFormat="1" applyFont="1" applyFill="1" applyBorder="1" applyAlignment="1">
      <alignment horizontal="left" vertical="top"/>
    </xf>
    <xf numFmtId="49" fontId="114" fillId="38" borderId="19" xfId="91" applyNumberFormat="1" applyFont="1" applyFill="1" applyBorder="1" applyAlignment="1">
      <alignment horizontal="left" vertical="top"/>
    </xf>
    <xf numFmtId="49" fontId="113" fillId="38" borderId="10" xfId="91" applyNumberFormat="1" applyFont="1" applyFill="1" applyBorder="1" applyAlignment="1">
      <alignment horizontal="left" vertical="center"/>
    </xf>
    <xf numFmtId="49" fontId="114" fillId="38" borderId="16" xfId="91" applyNumberFormat="1" applyFont="1" applyFill="1" applyBorder="1" applyAlignment="1">
      <alignment horizontal="left" vertical="top" wrapText="1"/>
    </xf>
    <xf numFmtId="49" fontId="114" fillId="38" borderId="25" xfId="91" applyNumberFormat="1" applyFont="1" applyFill="1" applyBorder="1" applyAlignment="1">
      <alignment horizontal="left" vertical="top" wrapText="1"/>
    </xf>
    <xf numFmtId="49" fontId="114" fillId="38" borderId="17" xfId="91" applyNumberFormat="1" applyFont="1" applyFill="1" applyBorder="1" applyAlignment="1">
      <alignment horizontal="left" vertical="top" wrapText="1"/>
    </xf>
    <xf numFmtId="49" fontId="114" fillId="38" borderId="26" xfId="91" applyNumberFormat="1" applyFont="1" applyFill="1" applyBorder="1" applyAlignment="1">
      <alignment horizontal="left" vertical="top" wrapText="1"/>
    </xf>
    <xf numFmtId="49" fontId="114" fillId="38" borderId="19" xfId="91" applyNumberFormat="1" applyFont="1" applyFill="1" applyBorder="1" applyAlignment="1">
      <alignment horizontal="left" vertical="top" wrapText="1"/>
    </xf>
    <xf numFmtId="49" fontId="110" fillId="39" borderId="72" xfId="91" applyNumberFormat="1" applyFont="1" applyFill="1" applyBorder="1" applyAlignment="1">
      <alignment horizontal="center" vertical="center"/>
    </xf>
    <xf numFmtId="49" fontId="114" fillId="39" borderId="24" xfId="91" applyNumberFormat="1" applyFont="1" applyFill="1" applyBorder="1" applyAlignment="1">
      <alignment horizontal="left" vertical="top" wrapText="1"/>
    </xf>
    <xf numFmtId="49" fontId="114" fillId="39" borderId="16" xfId="91" applyNumberFormat="1" applyFont="1" applyFill="1" applyBorder="1" applyAlignment="1">
      <alignment horizontal="left" vertical="top"/>
    </xf>
    <xf numFmtId="49" fontId="114" fillId="39" borderId="25" xfId="91" applyNumberFormat="1" applyFont="1" applyFill="1" applyBorder="1" applyAlignment="1">
      <alignment horizontal="left" vertical="top"/>
    </xf>
    <xf numFmtId="49" fontId="114" fillId="39" borderId="17" xfId="91" applyNumberFormat="1" applyFont="1" applyFill="1" applyBorder="1" applyAlignment="1">
      <alignment horizontal="left" vertical="top"/>
    </xf>
    <xf numFmtId="49" fontId="114" fillId="39" borderId="26" xfId="91" applyNumberFormat="1" applyFont="1" applyFill="1" applyBorder="1" applyAlignment="1">
      <alignment horizontal="left" vertical="top"/>
    </xf>
    <xf numFmtId="49" fontId="114" fillId="39" borderId="19" xfId="91" applyNumberFormat="1" applyFont="1" applyFill="1" applyBorder="1" applyAlignment="1">
      <alignment horizontal="left" vertical="top"/>
    </xf>
    <xf numFmtId="49" fontId="114" fillId="39" borderId="16" xfId="91" applyNumberFormat="1" applyFont="1" applyFill="1" applyBorder="1" applyAlignment="1">
      <alignment horizontal="left" vertical="top" wrapText="1"/>
    </xf>
    <xf numFmtId="49" fontId="114" fillId="39" borderId="25" xfId="91" applyNumberFormat="1" applyFont="1" applyFill="1" applyBorder="1" applyAlignment="1">
      <alignment horizontal="left" vertical="top" wrapText="1"/>
    </xf>
    <xf numFmtId="49" fontId="114" fillId="39" borderId="17" xfId="91" applyNumberFormat="1" applyFont="1" applyFill="1" applyBorder="1" applyAlignment="1">
      <alignment horizontal="left" vertical="top" wrapText="1"/>
    </xf>
    <xf numFmtId="49" fontId="114" fillId="39" borderId="26" xfId="91" applyNumberFormat="1" applyFont="1" applyFill="1" applyBorder="1" applyAlignment="1">
      <alignment horizontal="left" vertical="top" wrapText="1"/>
    </xf>
    <xf numFmtId="49" fontId="114" fillId="39" borderId="19" xfId="91" applyNumberFormat="1" applyFont="1" applyFill="1" applyBorder="1" applyAlignment="1">
      <alignment horizontal="left" vertical="top" wrapText="1"/>
    </xf>
    <xf numFmtId="49" fontId="111" fillId="29" borderId="10" xfId="91" applyNumberFormat="1" applyFont="1" applyFill="1" applyBorder="1" applyAlignment="1">
      <alignment horizontal="center" vertical="center"/>
    </xf>
    <xf numFmtId="49" fontId="97" fillId="0" borderId="10" xfId="0" applyNumberFormat="1" applyFont="1" applyFill="1" applyBorder="1" applyAlignment="1" applyProtection="1">
      <alignment horizontal="center" vertical="center"/>
    </xf>
    <xf numFmtId="0" fontId="97" fillId="0" borderId="0" xfId="0" applyFont="1" applyFill="1" applyAlignment="1">
      <alignment horizontal="center" vertical="center"/>
    </xf>
    <xf numFmtId="0" fontId="51" fillId="0" borderId="0" xfId="0" applyFont="1" applyAlignment="1" applyProtection="1">
      <alignment horizontal="left" vertical="top" wrapText="1"/>
    </xf>
    <xf numFmtId="0" fontId="0" fillId="0" borderId="0" xfId="0" applyAlignment="1" applyProtection="1">
      <alignment vertical="top"/>
    </xf>
    <xf numFmtId="0" fontId="51" fillId="0" borderId="0" xfId="0" applyFont="1" applyAlignment="1" applyProtection="1">
      <alignment vertical="center" wrapText="1"/>
    </xf>
    <xf numFmtId="0" fontId="0" fillId="0" borderId="0" xfId="0" applyAlignment="1" applyProtection="1">
      <alignment vertical="center" wrapText="1"/>
    </xf>
    <xf numFmtId="0" fontId="147" fillId="0" borderId="0" xfId="0" applyFont="1" applyAlignment="1" applyProtection="1">
      <alignment horizontal="left" vertical="top" wrapText="1"/>
    </xf>
    <xf numFmtId="0" fontId="147" fillId="0" borderId="0" xfId="0" applyFont="1" applyAlignment="1" applyProtection="1">
      <alignment vertical="center" wrapText="1"/>
    </xf>
    <xf numFmtId="0" fontId="72" fillId="0" borderId="76" xfId="0" applyFont="1" applyFill="1" applyBorder="1" applyAlignment="1">
      <alignment horizontal="left" vertical="center"/>
    </xf>
    <xf numFmtId="0" fontId="25" fillId="0" borderId="10" xfId="0" applyNumberFormat="1" applyFont="1" applyBorder="1" applyAlignment="1" applyProtection="1">
      <alignment horizontal="left" vertical="center"/>
    </xf>
    <xf numFmtId="49" fontId="25" fillId="0" borderId="26" xfId="0" applyNumberFormat="1" applyFont="1" applyFill="1" applyBorder="1" applyAlignment="1" applyProtection="1">
      <alignment horizontal="left" vertical="center" wrapText="1"/>
    </xf>
    <xf numFmtId="0" fontId="39" fillId="0" borderId="18" xfId="0" applyFont="1" applyBorder="1" applyAlignment="1" applyProtection="1">
      <alignment horizontal="left" vertical="center" wrapText="1"/>
    </xf>
    <xf numFmtId="0" fontId="39" fillId="0" borderId="19" xfId="0" applyFont="1" applyBorder="1" applyAlignment="1" applyProtection="1">
      <alignment horizontal="left" vertical="center" wrapText="1"/>
    </xf>
    <xf numFmtId="49" fontId="25" fillId="0" borderId="10" xfId="47" applyNumberFormat="1" applyFont="1" applyBorder="1" applyAlignment="1" applyProtection="1">
      <alignment horizontal="left" vertical="center"/>
    </xf>
    <xf numFmtId="49" fontId="25" fillId="0" borderId="24" xfId="47" applyNumberFormat="1" applyFont="1" applyBorder="1" applyAlignment="1" applyProtection="1">
      <alignment horizontal="left" vertical="center" wrapText="1"/>
    </xf>
    <xf numFmtId="0" fontId="168" fillId="0" borderId="15" xfId="54" applyFont="1" applyBorder="1" applyAlignment="1" applyProtection="1">
      <alignment horizontal="left" vertical="center" wrapText="1"/>
    </xf>
    <xf numFmtId="0" fontId="168" fillId="0" borderId="16" xfId="54" applyFont="1" applyBorder="1" applyAlignment="1" applyProtection="1">
      <alignment horizontal="left" vertical="center" wrapText="1"/>
    </xf>
    <xf numFmtId="49" fontId="25" fillId="0" borderId="25" xfId="47" applyNumberFormat="1" applyFont="1" applyBorder="1" applyAlignment="1" applyProtection="1">
      <alignment horizontal="left" vertical="center" wrapText="1"/>
    </xf>
    <xf numFmtId="0" fontId="168" fillId="0" borderId="0" xfId="54" applyFont="1" applyBorder="1" applyAlignment="1" applyProtection="1">
      <alignment horizontal="left" vertical="center" wrapText="1"/>
    </xf>
    <xf numFmtId="0" fontId="168" fillId="0" borderId="17" xfId="54" applyFont="1" applyBorder="1" applyAlignment="1" applyProtection="1">
      <alignment horizontal="left" vertical="center" wrapText="1"/>
    </xf>
    <xf numFmtId="0" fontId="54" fillId="0" borderId="26" xfId="28" applyNumberFormat="1" applyFont="1" applyFill="1" applyBorder="1" applyAlignment="1" applyProtection="1">
      <alignment horizontal="left" vertical="top" wrapText="1"/>
    </xf>
    <xf numFmtId="0" fontId="168" fillId="0" borderId="18" xfId="54" applyFont="1" applyBorder="1" applyAlignment="1" applyProtection="1">
      <alignment horizontal="left" vertical="top" wrapText="1"/>
    </xf>
    <xf numFmtId="0" fontId="168" fillId="0" borderId="19" xfId="54" applyFont="1" applyBorder="1" applyAlignment="1" applyProtection="1">
      <alignment horizontal="left" vertical="top" wrapText="1"/>
    </xf>
    <xf numFmtId="0" fontId="25" fillId="0" borderId="124" xfId="47" applyNumberFormat="1" applyFont="1" applyFill="1" applyBorder="1" applyAlignment="1" applyProtection="1">
      <alignment horizontal="left" vertical="top" wrapText="1"/>
    </xf>
    <xf numFmtId="0" fontId="23" fillId="0" borderId="116" xfId="0" applyFont="1" applyBorder="1" applyAlignment="1" applyProtection="1">
      <alignment horizontal="left" vertical="top" wrapText="1"/>
    </xf>
    <xf numFmtId="0" fontId="23" fillId="0" borderId="125" xfId="0" applyFont="1" applyBorder="1" applyAlignment="1" applyProtection="1">
      <alignment horizontal="left" vertical="top" wrapText="1"/>
    </xf>
    <xf numFmtId="0" fontId="25" fillId="0" borderId="126" xfId="47" applyNumberFormat="1" applyFont="1" applyFill="1" applyBorder="1" applyAlignment="1" applyProtection="1">
      <alignment horizontal="left" vertical="top" wrapText="1"/>
    </xf>
    <xf numFmtId="0" fontId="23" fillId="0" borderId="117" xfId="0" applyFont="1" applyBorder="1" applyAlignment="1" applyProtection="1">
      <alignment horizontal="left" vertical="top" wrapText="1"/>
    </xf>
    <xf numFmtId="0" fontId="23" fillId="0" borderId="127" xfId="0" applyFont="1" applyBorder="1" applyAlignment="1" applyProtection="1">
      <alignment horizontal="left" vertical="top" wrapText="1"/>
    </xf>
    <xf numFmtId="0" fontId="25" fillId="0" borderId="25" xfId="47" applyNumberFormat="1" applyFont="1" applyFill="1" applyBorder="1" applyAlignment="1" applyProtection="1">
      <alignment horizontal="left" vertical="top" wrapText="1"/>
    </xf>
    <xf numFmtId="0" fontId="23" fillId="0" borderId="0" xfId="0" applyFont="1" applyBorder="1" applyAlignment="1" applyProtection="1">
      <alignment horizontal="left" vertical="top" wrapText="1"/>
    </xf>
    <xf numFmtId="0" fontId="23" fillId="0" borderId="17" xfId="0" applyFont="1" applyBorder="1" applyAlignment="1" applyProtection="1">
      <alignment horizontal="left" vertical="top" wrapText="1"/>
    </xf>
    <xf numFmtId="49" fontId="25" fillId="0" borderId="14" xfId="47" applyNumberFormat="1" applyFont="1" applyBorder="1" applyAlignment="1" applyProtection="1">
      <alignment horizontal="left" vertical="center" wrapText="1"/>
    </xf>
    <xf numFmtId="0" fontId="25" fillId="0" borderId="56" xfId="47" applyNumberFormat="1" applyFont="1" applyFill="1" applyBorder="1" applyAlignment="1" applyProtection="1">
      <alignment horizontal="left" vertical="top" wrapText="1"/>
    </xf>
    <xf numFmtId="0" fontId="0" fillId="0" borderId="57" xfId="47" applyFont="1" applyBorder="1" applyAlignment="1" applyProtection="1">
      <alignment horizontal="left" vertical="top" wrapText="1"/>
    </xf>
    <xf numFmtId="0" fontId="0" fillId="0" borderId="58" xfId="47" applyFont="1" applyBorder="1" applyAlignment="1" applyProtection="1">
      <alignment horizontal="left" vertical="top" wrapText="1"/>
    </xf>
    <xf numFmtId="0" fontId="0" fillId="0" borderId="57" xfId="0" applyBorder="1" applyAlignment="1" applyProtection="1">
      <alignment horizontal="left" vertical="top" wrapText="1"/>
    </xf>
    <xf numFmtId="0" fontId="0" fillId="0" borderId="58" xfId="0" applyBorder="1" applyAlignment="1" applyProtection="1">
      <alignment horizontal="left" vertical="top" wrapText="1"/>
    </xf>
    <xf numFmtId="49" fontId="25" fillId="0" borderId="114" xfId="47" applyNumberFormat="1" applyFont="1" applyBorder="1" applyAlignment="1" applyProtection="1">
      <alignment horizontal="left" vertical="center" wrapText="1"/>
    </xf>
    <xf numFmtId="0" fontId="23" fillId="0" borderId="57" xfId="47" applyFont="1" applyBorder="1" applyAlignment="1" applyProtection="1">
      <alignment horizontal="left" vertical="top" wrapText="1"/>
    </xf>
    <xf numFmtId="0" fontId="23" fillId="0" borderId="58" xfId="47" applyFont="1" applyBorder="1" applyAlignment="1" applyProtection="1">
      <alignment horizontal="left" vertical="top" wrapText="1"/>
    </xf>
    <xf numFmtId="0" fontId="25" fillId="0" borderId="122" xfId="47" applyNumberFormat="1" applyFont="1" applyFill="1" applyBorder="1" applyAlignment="1" applyProtection="1">
      <alignment horizontal="left" vertical="top" wrapText="1"/>
    </xf>
    <xf numFmtId="0" fontId="23" fillId="0" borderId="115" xfId="0" applyFont="1" applyBorder="1" applyAlignment="1" applyProtection="1">
      <alignment horizontal="left" vertical="top" wrapText="1"/>
    </xf>
    <xf numFmtId="0" fontId="23" fillId="0" borderId="123" xfId="0" applyFont="1" applyBorder="1" applyAlignment="1" applyProtection="1">
      <alignment horizontal="left" vertical="top" wrapText="1"/>
    </xf>
    <xf numFmtId="49" fontId="25" fillId="0" borderId="56" xfId="47" applyNumberFormat="1" applyFont="1" applyBorder="1" applyAlignment="1" applyProtection="1">
      <alignment horizontal="left" vertical="center" wrapText="1"/>
    </xf>
    <xf numFmtId="49" fontId="25" fillId="0" borderId="57" xfId="47" applyNumberFormat="1" applyFont="1" applyBorder="1" applyAlignment="1" applyProtection="1">
      <alignment horizontal="left" vertical="center" wrapText="1"/>
    </xf>
    <xf numFmtId="49" fontId="25" fillId="0" borderId="58" xfId="47" applyNumberFormat="1" applyFont="1" applyBorder="1" applyAlignment="1" applyProtection="1">
      <alignment horizontal="left" vertical="center" wrapText="1"/>
    </xf>
    <xf numFmtId="49" fontId="25" fillId="0" borderId="84" xfId="47" applyNumberFormat="1" applyFont="1" applyBorder="1" applyAlignment="1" applyProtection="1">
      <alignment horizontal="left" vertical="center" wrapText="1"/>
    </xf>
    <xf numFmtId="0" fontId="25" fillId="0" borderId="70" xfId="0" applyNumberFormat="1" applyFont="1" applyFill="1" applyBorder="1" applyAlignment="1" applyProtection="1">
      <alignment horizontal="left" vertical="center"/>
    </xf>
    <xf numFmtId="0" fontId="0" fillId="0" borderId="71" xfId="0" applyFont="1" applyBorder="1" applyAlignment="1" applyProtection="1">
      <alignment horizontal="left" vertical="center"/>
    </xf>
    <xf numFmtId="0" fontId="0" fillId="0" borderId="13" xfId="0" applyFont="1" applyBorder="1" applyAlignment="1" applyProtection="1">
      <alignment horizontal="left" vertical="center"/>
    </xf>
    <xf numFmtId="49" fontId="79" fillId="0" borderId="70" xfId="47" applyNumberFormat="1" applyFont="1" applyBorder="1" applyAlignment="1" applyProtection="1">
      <alignment horizontal="left" vertical="center" wrapText="1"/>
    </xf>
    <xf numFmtId="49" fontId="79" fillId="0" borderId="71" xfId="47" applyNumberFormat="1" applyFont="1" applyBorder="1" applyAlignment="1" applyProtection="1">
      <alignment horizontal="left" vertical="center" wrapText="1"/>
    </xf>
    <xf numFmtId="49" fontId="79" fillId="0" borderId="13" xfId="47" applyNumberFormat="1" applyFont="1" applyBorder="1" applyAlignment="1" applyProtection="1">
      <alignment horizontal="left" vertical="center" wrapText="1"/>
    </xf>
    <xf numFmtId="0" fontId="25" fillId="27" borderId="65" xfId="0" applyNumberFormat="1" applyFont="1" applyFill="1" applyBorder="1" applyAlignment="1" applyProtection="1">
      <alignment vertical="center"/>
    </xf>
    <xf numFmtId="0" fontId="25" fillId="27" borderId="0" xfId="0" applyNumberFormat="1" applyFont="1" applyFill="1" applyBorder="1" applyAlignment="1" applyProtection="1">
      <alignment vertical="center"/>
    </xf>
    <xf numFmtId="0" fontId="25" fillId="27" borderId="39" xfId="0" applyNumberFormat="1" applyFont="1" applyFill="1" applyBorder="1" applyAlignment="1" applyProtection="1">
      <alignment vertical="center"/>
    </xf>
    <xf numFmtId="49" fontId="25" fillId="0" borderId="119" xfId="47" applyNumberFormat="1" applyFont="1" applyBorder="1" applyAlignment="1" applyProtection="1">
      <alignment horizontal="left" vertical="center" wrapText="1"/>
    </xf>
    <xf numFmtId="49" fontId="25" fillId="0" borderId="83" xfId="47" applyNumberFormat="1" applyFont="1" applyBorder="1" applyAlignment="1" applyProtection="1">
      <alignment horizontal="left" vertical="center" wrapText="1"/>
    </xf>
    <xf numFmtId="49" fontId="25" fillId="0" borderId="120" xfId="47" applyNumberFormat="1" applyFont="1" applyBorder="1" applyAlignment="1" applyProtection="1">
      <alignment horizontal="left" vertical="center" wrapText="1"/>
    </xf>
    <xf numFmtId="0" fontId="25" fillId="0" borderId="71" xfId="0" applyNumberFormat="1" applyFont="1" applyFill="1" applyBorder="1" applyAlignment="1" applyProtection="1">
      <alignment horizontal="left" vertical="center"/>
    </xf>
    <xf numFmtId="0" fontId="25" fillId="0" borderId="13" xfId="0" applyNumberFormat="1" applyFont="1" applyFill="1" applyBorder="1" applyAlignment="1" applyProtection="1">
      <alignment horizontal="left" vertical="center"/>
    </xf>
    <xf numFmtId="0" fontId="22" fillId="0" borderId="15" xfId="54" applyBorder="1" applyAlignment="1" applyProtection="1">
      <alignment horizontal="left" vertical="center" wrapText="1"/>
    </xf>
    <xf numFmtId="0" fontId="22" fillId="0" borderId="16" xfId="54" applyBorder="1" applyAlignment="1" applyProtection="1">
      <alignment horizontal="left" vertical="center" wrapText="1"/>
    </xf>
    <xf numFmtId="0" fontId="22" fillId="0" borderId="0" xfId="54" applyBorder="1" applyAlignment="1" applyProtection="1">
      <alignment horizontal="left" vertical="center" wrapText="1"/>
    </xf>
    <xf numFmtId="0" fontId="22" fillId="0" borderId="17" xfId="54" applyBorder="1" applyAlignment="1" applyProtection="1">
      <alignment horizontal="left" vertical="center" wrapText="1"/>
    </xf>
    <xf numFmtId="0" fontId="53" fillId="0" borderId="26" xfId="28" applyNumberFormat="1" applyFont="1" applyFill="1" applyBorder="1" applyAlignment="1" applyProtection="1">
      <alignment horizontal="left" vertical="top" wrapText="1"/>
    </xf>
    <xf numFmtId="0" fontId="22" fillId="0" borderId="18" xfId="54" applyBorder="1" applyAlignment="1" applyProtection="1">
      <alignment horizontal="left" vertical="top" wrapText="1"/>
    </xf>
    <xf numFmtId="0" fontId="22" fillId="0" borderId="19" xfId="54" applyBorder="1" applyAlignment="1" applyProtection="1">
      <alignment horizontal="left" vertical="top" wrapText="1"/>
    </xf>
    <xf numFmtId="0" fontId="120" fillId="0" borderId="124" xfId="47" applyNumberFormat="1" applyFont="1" applyFill="1" applyBorder="1" applyAlignment="1" applyProtection="1">
      <alignment horizontal="left" vertical="top" wrapText="1"/>
    </xf>
    <xf numFmtId="0" fontId="142" fillId="0" borderId="116" xfId="0" applyFont="1" applyBorder="1" applyAlignment="1" applyProtection="1">
      <alignment horizontal="left" vertical="top" wrapText="1"/>
    </xf>
    <xf numFmtId="0" fontId="142" fillId="0" borderId="125" xfId="0" applyFont="1" applyBorder="1" applyAlignment="1" applyProtection="1">
      <alignment horizontal="left" vertical="top" wrapText="1"/>
    </xf>
    <xf numFmtId="49" fontId="25" fillId="0" borderId="25" xfId="47" applyNumberFormat="1" applyFont="1" applyBorder="1" applyAlignment="1" applyProtection="1">
      <alignment horizontal="left" vertical="top" wrapText="1"/>
    </xf>
    <xf numFmtId="49" fontId="25" fillId="0" borderId="0" xfId="47" applyNumberFormat="1" applyFont="1" applyBorder="1" applyAlignment="1" applyProtection="1">
      <alignment horizontal="left" vertical="top" wrapText="1"/>
    </xf>
    <xf numFmtId="49" fontId="25" fillId="0" borderId="17" xfId="47" applyNumberFormat="1" applyFont="1" applyBorder="1" applyAlignment="1" applyProtection="1">
      <alignment horizontal="left" vertical="top" wrapText="1"/>
    </xf>
    <xf numFmtId="49" fontId="25" fillId="0" borderId="10" xfId="47" applyNumberFormat="1" applyFont="1" applyBorder="1" applyAlignment="1" applyProtection="1">
      <alignment horizontal="left" vertical="center" wrapText="1"/>
    </xf>
    <xf numFmtId="0" fontId="92" fillId="0" borderId="25" xfId="47" applyNumberFormat="1" applyFont="1" applyFill="1" applyBorder="1" applyAlignment="1" applyProtection="1">
      <alignment horizontal="left" vertical="top" wrapText="1"/>
    </xf>
    <xf numFmtId="0" fontId="92" fillId="0" borderId="0" xfId="0" applyFont="1" applyBorder="1" applyAlignment="1" applyProtection="1">
      <alignment horizontal="left" vertical="top" wrapText="1"/>
    </xf>
    <xf numFmtId="0" fontId="92" fillId="0" borderId="17" xfId="0" applyFont="1" applyBorder="1" applyAlignment="1" applyProtection="1">
      <alignment horizontal="left" vertical="top" wrapText="1"/>
    </xf>
    <xf numFmtId="0" fontId="114" fillId="40" borderId="72" xfId="88" applyFont="1" applyFill="1" applyBorder="1" applyAlignment="1">
      <alignment horizontal="center" vertical="center" wrapText="1"/>
    </xf>
    <xf numFmtId="0" fontId="114" fillId="40" borderId="72" xfId="88" applyFont="1" applyFill="1" applyBorder="1" applyAlignment="1">
      <alignment horizontal="center" vertical="center"/>
    </xf>
    <xf numFmtId="0" fontId="114" fillId="35" borderId="72" xfId="88" applyFont="1" applyFill="1" applyBorder="1" applyAlignment="1">
      <alignment horizontal="center" vertical="center"/>
    </xf>
    <xf numFmtId="0" fontId="114" fillId="36" borderId="72" xfId="88" applyFont="1" applyFill="1" applyBorder="1" applyAlignment="1">
      <alignment horizontal="center" vertical="center"/>
    </xf>
    <xf numFmtId="0" fontId="114" fillId="37" borderId="72" xfId="88" applyFont="1" applyFill="1" applyBorder="1" applyAlignment="1">
      <alignment horizontal="center" vertical="center"/>
    </xf>
    <xf numFmtId="0" fontId="114" fillId="38" borderId="72" xfId="88" applyFont="1" applyFill="1" applyBorder="1" applyAlignment="1">
      <alignment horizontal="center" vertical="center"/>
    </xf>
    <xf numFmtId="0" fontId="114" fillId="39" borderId="72" xfId="88" applyFont="1" applyFill="1" applyBorder="1" applyAlignment="1">
      <alignment horizontal="center" vertical="center"/>
    </xf>
    <xf numFmtId="49" fontId="108" fillId="32" borderId="72" xfId="92" applyNumberFormat="1" applyFont="1" applyFill="1" applyBorder="1" applyAlignment="1">
      <alignment horizontal="center" vertical="center"/>
    </xf>
    <xf numFmtId="49" fontId="108" fillId="32" borderId="71" xfId="92" applyNumberFormat="1" applyFont="1" applyFill="1" applyBorder="1" applyAlignment="1">
      <alignment horizontal="center" vertical="center"/>
    </xf>
    <xf numFmtId="49" fontId="108" fillId="32" borderId="13" xfId="92" applyNumberFormat="1" applyFont="1" applyFill="1" applyBorder="1" applyAlignment="1">
      <alignment horizontal="center" vertical="center"/>
    </xf>
    <xf numFmtId="49" fontId="97" fillId="27" borderId="72" xfId="92" applyNumberFormat="1" applyFont="1" applyFill="1" applyBorder="1" applyAlignment="1">
      <alignment horizontal="center" vertical="center" wrapText="1"/>
    </xf>
    <xf numFmtId="49" fontId="97" fillId="27" borderId="71" xfId="92" applyNumberFormat="1" applyFont="1" applyFill="1" applyBorder="1" applyAlignment="1">
      <alignment horizontal="center" vertical="center"/>
    </xf>
    <xf numFmtId="49" fontId="97" fillId="27" borderId="47" xfId="92" applyNumberFormat="1" applyFont="1" applyFill="1" applyBorder="1" applyAlignment="1">
      <alignment horizontal="center" vertical="center"/>
    </xf>
    <xf numFmtId="49" fontId="97" fillId="27" borderId="72" xfId="92" quotePrefix="1" applyNumberFormat="1" applyFont="1" applyFill="1" applyBorder="1" applyAlignment="1">
      <alignment horizontal="center" vertical="center" wrapText="1"/>
    </xf>
    <xf numFmtId="49" fontId="97" fillId="27" borderId="72" xfId="92" applyNumberFormat="1" applyFont="1" applyFill="1" applyBorder="1" applyAlignment="1">
      <alignment horizontal="center" vertical="center"/>
    </xf>
    <xf numFmtId="49" fontId="97" fillId="33" borderId="72" xfId="92" applyNumberFormat="1" applyFont="1" applyFill="1" applyBorder="1" applyAlignment="1">
      <alignment horizontal="center" vertical="center" wrapText="1"/>
    </xf>
    <xf numFmtId="49" fontId="97" fillId="33" borderId="71" xfId="92" applyNumberFormat="1" applyFont="1" applyFill="1" applyBorder="1" applyAlignment="1">
      <alignment horizontal="center" vertical="center" wrapText="1"/>
    </xf>
    <xf numFmtId="49" fontId="97" fillId="33" borderId="10" xfId="92" applyNumberFormat="1" applyFont="1" applyFill="1" applyBorder="1" applyAlignment="1">
      <alignment horizontal="center" vertical="center"/>
    </xf>
    <xf numFmtId="49" fontId="97" fillId="33" borderId="10" xfId="92" applyNumberFormat="1" applyFont="1" applyFill="1" applyBorder="1" applyAlignment="1">
      <alignment horizontal="center" vertical="center" wrapText="1"/>
    </xf>
    <xf numFmtId="49" fontId="97" fillId="33" borderId="70" xfId="92" applyNumberFormat="1" applyFont="1" applyFill="1" applyBorder="1" applyAlignment="1">
      <alignment horizontal="center" vertical="center"/>
    </xf>
    <xf numFmtId="49" fontId="97" fillId="33" borderId="13" xfId="92" applyNumberFormat="1" applyFont="1" applyFill="1" applyBorder="1" applyAlignment="1">
      <alignment horizontal="center" vertical="center"/>
    </xf>
    <xf numFmtId="49" fontId="97" fillId="33" borderId="70" xfId="92" applyNumberFormat="1" applyFont="1" applyFill="1" applyBorder="1" applyAlignment="1">
      <alignment horizontal="center" vertical="center" wrapText="1"/>
    </xf>
    <xf numFmtId="49" fontId="97" fillId="33" borderId="13" xfId="92" applyNumberFormat="1" applyFont="1" applyFill="1" applyBorder="1" applyAlignment="1">
      <alignment horizontal="center" vertical="center" wrapText="1"/>
    </xf>
    <xf numFmtId="49" fontId="97" fillId="34" borderId="21" xfId="92" applyNumberFormat="1" applyFont="1" applyFill="1" applyBorder="1" applyAlignment="1">
      <alignment horizontal="center" vertical="center"/>
    </xf>
    <xf numFmtId="49" fontId="97" fillId="34" borderId="93" xfId="92" applyNumberFormat="1" applyFont="1" applyFill="1" applyBorder="1" applyAlignment="1">
      <alignment horizontal="center" vertical="center"/>
    </xf>
    <xf numFmtId="49" fontId="97" fillId="34" borderId="24" xfId="92" applyNumberFormat="1" applyFont="1" applyFill="1" applyBorder="1" applyAlignment="1">
      <alignment horizontal="left" vertical="top"/>
    </xf>
    <xf numFmtId="49" fontId="97" fillId="34" borderId="16" xfId="92" applyNumberFormat="1" applyFont="1" applyFill="1" applyBorder="1" applyAlignment="1">
      <alignment horizontal="left" vertical="top"/>
    </xf>
    <xf numFmtId="49" fontId="97" fillId="34" borderId="26" xfId="92" applyNumberFormat="1" applyFont="1" applyFill="1" applyBorder="1" applyAlignment="1">
      <alignment horizontal="left" vertical="top"/>
    </xf>
    <xf numFmtId="49" fontId="97" fillId="34" borderId="19" xfId="92" applyNumberFormat="1" applyFont="1" applyFill="1" applyBorder="1" applyAlignment="1">
      <alignment horizontal="left" vertical="top"/>
    </xf>
    <xf numFmtId="49" fontId="97" fillId="34" borderId="11" xfId="92" applyNumberFormat="1" applyFont="1" applyFill="1" applyBorder="1" applyAlignment="1">
      <alignment horizontal="left" vertical="center" wrapText="1"/>
    </xf>
    <xf numFmtId="49" fontId="97" fillId="34" borderId="12" xfId="92" applyNumberFormat="1" applyFont="1" applyFill="1" applyBorder="1" applyAlignment="1">
      <alignment horizontal="left" vertical="center" wrapText="1"/>
    </xf>
    <xf numFmtId="49" fontId="97" fillId="0" borderId="10" xfId="92" applyNumberFormat="1" applyFont="1" applyFill="1" applyBorder="1" applyAlignment="1">
      <alignment horizontal="left" vertical="center" wrapText="1"/>
    </xf>
    <xf numFmtId="49" fontId="97" fillId="0" borderId="10" xfId="92" applyNumberFormat="1" applyFont="1" applyFill="1" applyBorder="1" applyAlignment="1">
      <alignment horizontal="center" vertical="center" wrapText="1"/>
    </xf>
    <xf numFmtId="49" fontId="113" fillId="40" borderId="24" xfId="92" applyNumberFormat="1" applyFont="1" applyFill="1" applyBorder="1" applyAlignment="1">
      <alignment horizontal="left" vertical="top" wrapText="1"/>
    </xf>
    <xf numFmtId="49" fontId="113" fillId="40" borderId="16" xfId="92" applyNumberFormat="1" applyFont="1" applyFill="1" applyBorder="1" applyAlignment="1">
      <alignment horizontal="left" vertical="top" wrapText="1"/>
    </xf>
    <xf numFmtId="49" fontId="113" fillId="40" borderId="25" xfId="92" applyNumberFormat="1" applyFont="1" applyFill="1" applyBorder="1" applyAlignment="1">
      <alignment horizontal="left" vertical="top" wrapText="1"/>
    </xf>
    <xf numFmtId="49" fontId="113" fillId="40" borderId="17" xfId="92" applyNumberFormat="1" applyFont="1" applyFill="1" applyBorder="1" applyAlignment="1">
      <alignment horizontal="left" vertical="top" wrapText="1"/>
    </xf>
    <xf numFmtId="49" fontId="113" fillId="40" borderId="26" xfId="92" applyNumberFormat="1" applyFont="1" applyFill="1" applyBorder="1" applyAlignment="1">
      <alignment horizontal="left" vertical="top" wrapText="1"/>
    </xf>
    <xf numFmtId="49" fontId="113" fillId="40" borderId="19" xfId="92" applyNumberFormat="1" applyFont="1" applyFill="1" applyBorder="1" applyAlignment="1">
      <alignment horizontal="left" vertical="top" wrapText="1"/>
    </xf>
    <xf numFmtId="49" fontId="98" fillId="0" borderId="10" xfId="92" applyNumberFormat="1" applyFont="1" applyFill="1" applyBorder="1" applyAlignment="1">
      <alignment horizontal="left" vertical="center" wrapText="1"/>
    </xf>
    <xf numFmtId="49" fontId="110" fillId="35" borderId="72" xfId="92" applyNumberFormat="1" applyFont="1" applyFill="1" applyBorder="1" applyAlignment="1">
      <alignment horizontal="center" vertical="center"/>
    </xf>
    <xf numFmtId="49" fontId="113" fillId="35" borderId="24" xfId="92" applyNumberFormat="1" applyFont="1" applyFill="1" applyBorder="1" applyAlignment="1">
      <alignment horizontal="left" vertical="top" wrapText="1"/>
    </xf>
    <xf numFmtId="49" fontId="113" fillId="35" borderId="16" xfId="92" applyNumberFormat="1" applyFont="1" applyFill="1" applyBorder="1" applyAlignment="1">
      <alignment horizontal="left" vertical="top" wrapText="1"/>
    </xf>
    <xf numFmtId="49" fontId="113" fillId="35" borderId="26" xfId="92" applyNumberFormat="1" applyFont="1" applyFill="1" applyBorder="1" applyAlignment="1">
      <alignment horizontal="left" vertical="top" wrapText="1"/>
    </xf>
    <xf numFmtId="49" fontId="113" fillId="35" borderId="19" xfId="92" applyNumberFormat="1" applyFont="1" applyFill="1" applyBorder="1" applyAlignment="1">
      <alignment horizontal="left" vertical="top" wrapText="1"/>
    </xf>
    <xf numFmtId="49" fontId="113" fillId="35" borderId="10" xfId="92" applyNumberFormat="1" applyFont="1" applyFill="1" applyBorder="1" applyAlignment="1">
      <alignment horizontal="left" vertical="top" wrapText="1"/>
    </xf>
    <xf numFmtId="49" fontId="110" fillId="40" borderId="72" xfId="92" applyNumberFormat="1" applyFont="1" applyFill="1" applyBorder="1" applyAlignment="1">
      <alignment horizontal="center" vertical="center"/>
    </xf>
    <xf numFmtId="49" fontId="110" fillId="37" borderId="72" xfId="92" applyNumberFormat="1" applyFont="1" applyFill="1" applyBorder="1" applyAlignment="1">
      <alignment horizontal="center" vertical="center"/>
    </xf>
    <xf numFmtId="49" fontId="114" fillId="37" borderId="24" xfId="92" applyNumberFormat="1" applyFont="1" applyFill="1" applyBorder="1" applyAlignment="1">
      <alignment horizontal="left" vertical="top" wrapText="1"/>
    </xf>
    <xf numFmtId="49" fontId="114" fillId="37" borderId="16" xfId="92" applyNumberFormat="1" applyFont="1" applyFill="1" applyBorder="1" applyAlignment="1">
      <alignment horizontal="left" vertical="top" wrapText="1"/>
    </xf>
    <xf numFmtId="49" fontId="114" fillId="37" borderId="25" xfId="92" applyNumberFormat="1" applyFont="1" applyFill="1" applyBorder="1" applyAlignment="1">
      <alignment horizontal="left" vertical="top" wrapText="1"/>
    </xf>
    <xf numFmtId="49" fontId="114" fillId="37" borderId="17" xfId="92" applyNumberFormat="1" applyFont="1" applyFill="1" applyBorder="1" applyAlignment="1">
      <alignment horizontal="left" vertical="top" wrapText="1"/>
    </xf>
    <xf numFmtId="49" fontId="114" fillId="37" borderId="26" xfId="92" applyNumberFormat="1" applyFont="1" applyFill="1" applyBorder="1" applyAlignment="1">
      <alignment horizontal="left" vertical="top" wrapText="1"/>
    </xf>
    <xf numFmtId="49" fontId="114" fillId="37" borderId="19" xfId="92" applyNumberFormat="1" applyFont="1" applyFill="1" applyBorder="1" applyAlignment="1">
      <alignment horizontal="left" vertical="top" wrapText="1"/>
    </xf>
    <xf numFmtId="49" fontId="114" fillId="37" borderId="10" xfId="92" applyNumberFormat="1" applyFont="1" applyFill="1" applyBorder="1" applyAlignment="1">
      <alignment horizontal="left" vertical="top" wrapText="1"/>
    </xf>
    <xf numFmtId="49" fontId="113" fillId="40" borderId="11" xfId="92" applyNumberFormat="1" applyFont="1" applyFill="1" applyBorder="1" applyAlignment="1">
      <alignment horizontal="center" vertical="top" wrapText="1"/>
    </xf>
    <xf numFmtId="49" fontId="113" fillId="40" borderId="14" xfId="92" applyNumberFormat="1" applyFont="1" applyFill="1" applyBorder="1" applyAlignment="1">
      <alignment horizontal="center" vertical="top" wrapText="1"/>
    </xf>
    <xf numFmtId="49" fontId="110" fillId="40" borderId="72" xfId="92" applyNumberFormat="1" applyFont="1" applyFill="1" applyBorder="1" applyAlignment="1">
      <alignment horizontal="center" vertical="center" wrapText="1"/>
    </xf>
    <xf numFmtId="49" fontId="110" fillId="36" borderId="72" xfId="92" applyNumberFormat="1" applyFont="1" applyFill="1" applyBorder="1" applyAlignment="1">
      <alignment horizontal="center" vertical="center"/>
    </xf>
    <xf numFmtId="49" fontId="114" fillId="36" borderId="24" xfId="92" applyNumberFormat="1" applyFont="1" applyFill="1" applyBorder="1" applyAlignment="1">
      <alignment horizontal="left" vertical="top" wrapText="1"/>
    </xf>
    <xf numFmtId="49" fontId="114" fillId="36" borderId="16" xfId="92" applyNumberFormat="1" applyFont="1" applyFill="1" applyBorder="1" applyAlignment="1">
      <alignment horizontal="left" vertical="top" wrapText="1"/>
    </xf>
    <xf numFmtId="49" fontId="114" fillId="36" borderId="25" xfId="92" applyNumberFormat="1" applyFont="1" applyFill="1" applyBorder="1" applyAlignment="1">
      <alignment horizontal="left" vertical="top" wrapText="1"/>
    </xf>
    <xf numFmtId="49" fontId="114" fillId="36" borderId="17" xfId="92" applyNumberFormat="1" applyFont="1" applyFill="1" applyBorder="1" applyAlignment="1">
      <alignment horizontal="left" vertical="top" wrapText="1"/>
    </xf>
    <xf numFmtId="49" fontId="114" fillId="36" borderId="26" xfId="92" applyNumberFormat="1" applyFont="1" applyFill="1" applyBorder="1" applyAlignment="1">
      <alignment horizontal="left" vertical="top" wrapText="1"/>
    </xf>
    <xf numFmtId="49" fontId="114" fillId="36" borderId="19" xfId="92" applyNumberFormat="1" applyFont="1" applyFill="1" applyBorder="1" applyAlignment="1">
      <alignment horizontal="left" vertical="top" wrapText="1"/>
    </xf>
    <xf numFmtId="49" fontId="113" fillId="36" borderId="10" xfId="92" applyNumberFormat="1" applyFont="1" applyFill="1" applyBorder="1" applyAlignment="1">
      <alignment horizontal="left" vertical="top" wrapText="1"/>
    </xf>
    <xf numFmtId="49" fontId="114" fillId="36" borderId="10" xfId="92" applyNumberFormat="1" applyFont="1" applyFill="1" applyBorder="1" applyAlignment="1">
      <alignment horizontal="left" vertical="top" wrapText="1"/>
    </xf>
    <xf numFmtId="49" fontId="110" fillId="39" borderId="72" xfId="92" applyNumberFormat="1" applyFont="1" applyFill="1" applyBorder="1" applyAlignment="1">
      <alignment horizontal="center" vertical="center"/>
    </xf>
    <xf numFmtId="49" fontId="114" fillId="39" borderId="24" xfId="92" applyNumberFormat="1" applyFont="1" applyFill="1" applyBorder="1" applyAlignment="1">
      <alignment horizontal="left" vertical="top" wrapText="1"/>
    </xf>
    <xf numFmtId="49" fontId="114" fillId="39" borderId="16" xfId="92" applyNumberFormat="1" applyFont="1" applyFill="1" applyBorder="1" applyAlignment="1">
      <alignment horizontal="left" vertical="top"/>
    </xf>
    <xf numFmtId="49" fontId="114" fillId="39" borderId="25" xfId="92" applyNumberFormat="1" applyFont="1" applyFill="1" applyBorder="1" applyAlignment="1">
      <alignment horizontal="left" vertical="top"/>
    </xf>
    <xf numFmtId="49" fontId="114" fillId="39" borderId="17" xfId="92" applyNumberFormat="1" applyFont="1" applyFill="1" applyBorder="1" applyAlignment="1">
      <alignment horizontal="left" vertical="top"/>
    </xf>
    <xf numFmtId="49" fontId="114" fillId="39" borderId="26" xfId="92" applyNumberFormat="1" applyFont="1" applyFill="1" applyBorder="1" applyAlignment="1">
      <alignment horizontal="left" vertical="top"/>
    </xf>
    <xf numFmtId="49" fontId="114" fillId="39" borderId="19" xfId="92" applyNumberFormat="1" applyFont="1" applyFill="1" applyBorder="1" applyAlignment="1">
      <alignment horizontal="left" vertical="top"/>
    </xf>
    <xf numFmtId="49" fontId="113" fillId="39" borderId="10" xfId="92" applyNumberFormat="1" applyFont="1" applyFill="1" applyBorder="1" applyAlignment="1">
      <alignment horizontal="left" vertical="center"/>
    </xf>
    <xf numFmtId="49" fontId="114" fillId="39" borderId="16" xfId="92" applyNumberFormat="1" applyFont="1" applyFill="1" applyBorder="1" applyAlignment="1">
      <alignment horizontal="left" vertical="top" wrapText="1"/>
    </xf>
    <xf numFmtId="49" fontId="114" fillId="39" borderId="25" xfId="92" applyNumberFormat="1" applyFont="1" applyFill="1" applyBorder="1" applyAlignment="1">
      <alignment horizontal="left" vertical="top" wrapText="1"/>
    </xf>
    <xf numFmtId="49" fontId="114" fillId="39" borderId="17" xfId="92" applyNumberFormat="1" applyFont="1" applyFill="1" applyBorder="1" applyAlignment="1">
      <alignment horizontal="left" vertical="top" wrapText="1"/>
    </xf>
    <xf numFmtId="49" fontId="114" fillId="39" borderId="26" xfId="92" applyNumberFormat="1" applyFont="1" applyFill="1" applyBorder="1" applyAlignment="1">
      <alignment horizontal="left" vertical="top" wrapText="1"/>
    </xf>
    <xf numFmtId="49" fontId="114" fillId="39" borderId="19" xfId="92" applyNumberFormat="1" applyFont="1" applyFill="1" applyBorder="1" applyAlignment="1">
      <alignment horizontal="left" vertical="top" wrapText="1"/>
    </xf>
    <xf numFmtId="49" fontId="110" fillId="38" borderId="72" xfId="92" applyNumberFormat="1" applyFont="1" applyFill="1" applyBorder="1" applyAlignment="1">
      <alignment horizontal="center" vertical="center"/>
    </xf>
    <xf numFmtId="49" fontId="114" fillId="38" borderId="24" xfId="92" applyNumberFormat="1" applyFont="1" applyFill="1" applyBorder="1" applyAlignment="1">
      <alignment horizontal="left" vertical="top" wrapText="1"/>
    </xf>
    <xf numFmtId="49" fontId="114" fillId="38" borderId="16" xfId="92" applyNumberFormat="1" applyFont="1" applyFill="1" applyBorder="1" applyAlignment="1">
      <alignment horizontal="left" vertical="top"/>
    </xf>
    <xf numFmtId="49" fontId="114" fillId="38" borderId="25" xfId="92" applyNumberFormat="1" applyFont="1" applyFill="1" applyBorder="1" applyAlignment="1">
      <alignment horizontal="left" vertical="top"/>
    </xf>
    <xf numFmtId="49" fontId="114" fillId="38" borderId="17" xfId="92" applyNumberFormat="1" applyFont="1" applyFill="1" applyBorder="1" applyAlignment="1">
      <alignment horizontal="left" vertical="top"/>
    </xf>
    <xf numFmtId="49" fontId="114" fillId="38" borderId="26" xfId="92" applyNumberFormat="1" applyFont="1" applyFill="1" applyBorder="1" applyAlignment="1">
      <alignment horizontal="left" vertical="top"/>
    </xf>
    <xf numFmtId="49" fontId="114" fillId="38" borderId="19" xfId="92" applyNumberFormat="1" applyFont="1" applyFill="1" applyBorder="1" applyAlignment="1">
      <alignment horizontal="left" vertical="top"/>
    </xf>
    <xf numFmtId="49" fontId="113" fillId="38" borderId="10" xfId="92" applyNumberFormat="1" applyFont="1" applyFill="1" applyBorder="1" applyAlignment="1">
      <alignment horizontal="left" vertical="center"/>
    </xf>
    <xf numFmtId="49" fontId="114" fillId="38" borderId="16" xfId="92" applyNumberFormat="1" applyFont="1" applyFill="1" applyBorder="1" applyAlignment="1">
      <alignment horizontal="left" vertical="top" wrapText="1"/>
    </xf>
    <xf numFmtId="49" fontId="114" fillId="38" borderId="25" xfId="92" applyNumberFormat="1" applyFont="1" applyFill="1" applyBorder="1" applyAlignment="1">
      <alignment horizontal="left" vertical="top" wrapText="1"/>
    </xf>
    <xf numFmtId="49" fontId="114" fillId="38" borderId="17" xfId="92" applyNumberFormat="1" applyFont="1" applyFill="1" applyBorder="1" applyAlignment="1">
      <alignment horizontal="left" vertical="top" wrapText="1"/>
    </xf>
    <xf numFmtId="49" fontId="114" fillId="38" borderId="26" xfId="92" applyNumberFormat="1" applyFont="1" applyFill="1" applyBorder="1" applyAlignment="1">
      <alignment horizontal="left" vertical="top" wrapText="1"/>
    </xf>
    <xf numFmtId="49" fontId="114" fillId="38" borderId="19" xfId="92" applyNumberFormat="1" applyFont="1" applyFill="1" applyBorder="1" applyAlignment="1">
      <alignment horizontal="left" vertical="top" wrapText="1"/>
    </xf>
    <xf numFmtId="49" fontId="111" fillId="29" borderId="10" xfId="92" applyNumberFormat="1" applyFont="1" applyFill="1" applyBorder="1" applyAlignment="1">
      <alignment horizontal="center" vertical="center"/>
    </xf>
    <xf numFmtId="49" fontId="98" fillId="0" borderId="10" xfId="0" applyNumberFormat="1" applyFont="1" applyBorder="1" applyAlignment="1" applyProtection="1">
      <alignment horizontal="left" vertical="center"/>
    </xf>
    <xf numFmtId="49" fontId="25" fillId="0" borderId="70" xfId="0" applyNumberFormat="1" applyFont="1" applyBorder="1" applyAlignment="1">
      <alignment horizontal="left" vertical="center" wrapText="1"/>
    </xf>
    <xf numFmtId="49" fontId="25" fillId="0" borderId="13" xfId="0" applyNumberFormat="1" applyFont="1" applyBorder="1" applyAlignment="1">
      <alignment horizontal="left" vertical="center" wrapText="1"/>
    </xf>
    <xf numFmtId="49" fontId="25" fillId="0" borderId="24" xfId="0" applyNumberFormat="1" applyFont="1" applyBorder="1" applyAlignment="1">
      <alignment vertical="center" wrapText="1"/>
    </xf>
    <xf numFmtId="49" fontId="25" fillId="0" borderId="16" xfId="0" applyNumberFormat="1" applyFont="1" applyBorder="1" applyAlignment="1">
      <alignment vertical="center" wrapText="1"/>
    </xf>
    <xf numFmtId="49" fontId="25" fillId="0" borderId="24" xfId="0" applyNumberFormat="1" applyFont="1" applyBorder="1" applyAlignment="1">
      <alignment horizontal="left" vertical="center" wrapText="1"/>
    </xf>
    <xf numFmtId="49" fontId="25" fillId="0" borderId="16" xfId="0" applyNumberFormat="1" applyFont="1" applyBorder="1" applyAlignment="1">
      <alignment horizontal="left" vertical="center" wrapText="1"/>
    </xf>
    <xf numFmtId="49" fontId="25" fillId="0" borderId="25" xfId="0" applyNumberFormat="1" applyFont="1" applyBorder="1" applyAlignment="1">
      <alignment horizontal="left" vertical="center" wrapText="1"/>
    </xf>
    <xf numFmtId="49" fontId="25" fillId="0" borderId="17" xfId="0" applyNumberFormat="1" applyFont="1" applyBorder="1" applyAlignment="1">
      <alignment horizontal="left" vertical="center" wrapText="1"/>
    </xf>
    <xf numFmtId="0" fontId="25" fillId="0" borderId="24" xfId="0" applyFont="1" applyBorder="1" applyAlignment="1">
      <alignment horizontal="left" vertical="center"/>
    </xf>
    <xf numFmtId="0" fontId="25" fillId="0" borderId="16" xfId="0" applyFont="1" applyBorder="1" applyAlignment="1">
      <alignment horizontal="left" vertical="center"/>
    </xf>
    <xf numFmtId="0" fontId="25" fillId="0" borderId="26" xfId="0" applyFont="1" applyBorder="1" applyAlignment="1" applyProtection="1">
      <alignment horizontal="left" vertical="center" wrapText="1"/>
      <protection locked="0"/>
    </xf>
    <xf numFmtId="0" fontId="25" fillId="0" borderId="19" xfId="0" applyFont="1" applyBorder="1" applyAlignment="1" applyProtection="1">
      <alignment horizontal="left" vertical="center" wrapText="1"/>
      <protection locked="0"/>
    </xf>
    <xf numFmtId="0" fontId="108" fillId="32" borderId="72" xfId="93" applyFont="1" applyFill="1" applyBorder="1" applyAlignment="1">
      <alignment horizontal="center" vertical="center"/>
    </xf>
    <xf numFmtId="0" fontId="108" fillId="32" borderId="71" xfId="93" applyFont="1" applyFill="1" applyBorder="1" applyAlignment="1">
      <alignment horizontal="center" vertical="center"/>
    </xf>
    <xf numFmtId="0" fontId="108" fillId="32" borderId="13" xfId="93" applyFont="1" applyFill="1" applyBorder="1" applyAlignment="1">
      <alignment horizontal="center" vertical="center"/>
    </xf>
    <xf numFmtId="0" fontId="97" fillId="27" borderId="72" xfId="93" applyFont="1" applyFill="1" applyBorder="1" applyAlignment="1">
      <alignment horizontal="center" vertical="center" wrapText="1"/>
    </xf>
    <xf numFmtId="0" fontId="97" fillId="27" borderId="71" xfId="93" applyFont="1" applyFill="1" applyBorder="1" applyAlignment="1">
      <alignment horizontal="center" vertical="center"/>
    </xf>
    <xf numFmtId="0" fontId="97" fillId="27" borderId="47" xfId="93" applyFont="1" applyFill="1" applyBorder="1" applyAlignment="1">
      <alignment horizontal="center" vertical="center"/>
    </xf>
    <xf numFmtId="0" fontId="97" fillId="0" borderId="72" xfId="93" applyFont="1" applyFill="1" applyBorder="1" applyAlignment="1">
      <alignment horizontal="center" vertical="center"/>
    </xf>
    <xf numFmtId="0" fontId="97" fillId="0" borderId="71" xfId="93" applyFont="1" applyFill="1" applyBorder="1" applyAlignment="1">
      <alignment horizontal="center" vertical="center"/>
    </xf>
    <xf numFmtId="0" fontId="97" fillId="0" borderId="47" xfId="93" applyFont="1" applyFill="1" applyBorder="1" applyAlignment="1">
      <alignment horizontal="center" vertical="center"/>
    </xf>
    <xf numFmtId="0" fontId="97" fillId="33" borderId="72" xfId="93" applyFont="1" applyFill="1" applyBorder="1" applyAlignment="1">
      <alignment horizontal="center" vertical="center" wrapText="1"/>
    </xf>
    <xf numFmtId="0" fontId="97" fillId="33" borderId="71" xfId="93" applyFont="1" applyFill="1" applyBorder="1" applyAlignment="1">
      <alignment horizontal="center" vertical="center" wrapText="1"/>
    </xf>
    <xf numFmtId="0" fontId="97" fillId="33" borderId="10" xfId="93" applyFont="1" applyFill="1" applyBorder="1" applyAlignment="1">
      <alignment horizontal="center" vertical="center"/>
    </xf>
    <xf numFmtId="0" fontId="97" fillId="33" borderId="10" xfId="93" applyFont="1" applyFill="1" applyBorder="1" applyAlignment="1">
      <alignment horizontal="center" vertical="center" wrapText="1"/>
    </xf>
    <xf numFmtId="0" fontId="97" fillId="33" borderId="70" xfId="93" applyFont="1" applyFill="1" applyBorder="1" applyAlignment="1">
      <alignment horizontal="center" vertical="center"/>
    </xf>
    <xf numFmtId="0" fontId="97" fillId="33" borderId="13" xfId="93" applyFont="1" applyFill="1" applyBorder="1" applyAlignment="1">
      <alignment horizontal="center" vertical="center"/>
    </xf>
    <xf numFmtId="0" fontId="97" fillId="33" borderId="70" xfId="93" applyFont="1" applyFill="1" applyBorder="1" applyAlignment="1">
      <alignment horizontal="center" vertical="center" wrapText="1"/>
    </xf>
    <xf numFmtId="0" fontId="97" fillId="33" borderId="13" xfId="93" applyFont="1" applyFill="1" applyBorder="1" applyAlignment="1">
      <alignment horizontal="center" vertical="center" wrapText="1"/>
    </xf>
    <xf numFmtId="0" fontId="97" fillId="34" borderId="70" xfId="93" applyFont="1" applyFill="1" applyBorder="1" applyAlignment="1">
      <alignment horizontal="left" vertical="top"/>
    </xf>
    <xf numFmtId="0" fontId="97" fillId="34" borderId="13" xfId="93" applyFont="1" applyFill="1" applyBorder="1" applyAlignment="1">
      <alignment horizontal="left" vertical="top"/>
    </xf>
    <xf numFmtId="0" fontId="97" fillId="0" borderId="10" xfId="93" applyFont="1" applyFill="1" applyBorder="1" applyAlignment="1">
      <alignment horizontal="left" vertical="top" wrapText="1"/>
    </xf>
    <xf numFmtId="0" fontId="113" fillId="40" borderId="11" xfId="93" applyFont="1" applyFill="1" applyBorder="1" applyAlignment="1">
      <alignment horizontal="center" vertical="top" wrapText="1"/>
    </xf>
    <xf numFmtId="0" fontId="113" fillId="40" borderId="14" xfId="93" applyFont="1" applyFill="1" applyBorder="1" applyAlignment="1">
      <alignment horizontal="center" vertical="top" wrapText="1"/>
    </xf>
    <xf numFmtId="0" fontId="110" fillId="40" borderId="72" xfId="93" applyFont="1" applyFill="1" applyBorder="1" applyAlignment="1">
      <alignment horizontal="center" vertical="center" wrapText="1"/>
    </xf>
    <xf numFmtId="0" fontId="110" fillId="40" borderId="72" xfId="93" applyFont="1" applyFill="1" applyBorder="1" applyAlignment="1">
      <alignment horizontal="center" vertical="center"/>
    </xf>
    <xf numFmtId="0" fontId="113" fillId="40" borderId="24" xfId="93" applyFont="1" applyFill="1" applyBorder="1" applyAlignment="1">
      <alignment horizontal="left" vertical="top" wrapText="1"/>
    </xf>
    <xf numFmtId="0" fontId="113" fillId="40" borderId="16" xfId="93" applyFont="1" applyFill="1" applyBorder="1" applyAlignment="1">
      <alignment horizontal="left" vertical="top" wrapText="1"/>
    </xf>
    <xf numFmtId="0" fontId="113" fillId="40" borderId="26" xfId="93" applyFont="1" applyFill="1" applyBorder="1" applyAlignment="1">
      <alignment horizontal="left" vertical="top" wrapText="1"/>
    </xf>
    <xf numFmtId="0" fontId="113" fillId="40" borderId="19" xfId="93" applyFont="1" applyFill="1" applyBorder="1" applyAlignment="1">
      <alignment horizontal="left" vertical="top" wrapText="1"/>
    </xf>
    <xf numFmtId="0" fontId="114" fillId="36" borderId="24" xfId="93" applyFont="1" applyFill="1" applyBorder="1" applyAlignment="1">
      <alignment horizontal="left" vertical="top" wrapText="1"/>
    </xf>
    <xf numFmtId="0" fontId="114" fillId="36" borderId="16" xfId="93" applyFont="1" applyFill="1" applyBorder="1" applyAlignment="1">
      <alignment horizontal="left" vertical="top" wrapText="1"/>
    </xf>
    <xf numFmtId="0" fontId="114" fillId="36" borderId="25" xfId="93" applyFont="1" applyFill="1" applyBorder="1" applyAlignment="1">
      <alignment horizontal="left" vertical="top" wrapText="1"/>
    </xf>
    <xf numFmtId="0" fontId="114" fillId="36" borderId="17" xfId="93" applyFont="1" applyFill="1" applyBorder="1" applyAlignment="1">
      <alignment horizontal="left" vertical="top" wrapText="1"/>
    </xf>
    <xf numFmtId="0" fontId="114" fillId="36" borderId="26" xfId="93" applyFont="1" applyFill="1" applyBorder="1" applyAlignment="1">
      <alignment horizontal="left" vertical="top" wrapText="1"/>
    </xf>
    <xf numFmtId="0" fontId="114" fillId="36" borderId="19" xfId="93" applyFont="1" applyFill="1" applyBorder="1" applyAlignment="1">
      <alignment horizontal="left" vertical="top" wrapText="1"/>
    </xf>
    <xf numFmtId="0" fontId="110" fillId="35" borderId="72" xfId="93" applyFont="1" applyFill="1" applyBorder="1" applyAlignment="1">
      <alignment horizontal="center" vertical="center"/>
    </xf>
    <xf numFmtId="0" fontId="113" fillId="35" borderId="24" xfId="93" applyFont="1" applyFill="1" applyBorder="1" applyAlignment="1">
      <alignment horizontal="left" vertical="top" wrapText="1"/>
    </xf>
    <xf numFmtId="0" fontId="113" fillId="35" borderId="16" xfId="93" applyFont="1" applyFill="1" applyBorder="1" applyAlignment="1">
      <alignment horizontal="left" vertical="top" wrapText="1"/>
    </xf>
    <xf numFmtId="0" fontId="113" fillId="35" borderId="26" xfId="93" applyFont="1" applyFill="1" applyBorder="1" applyAlignment="1">
      <alignment horizontal="left" vertical="top" wrapText="1"/>
    </xf>
    <xf numFmtId="0" fontId="113" fillId="35" borderId="19" xfId="93" applyFont="1" applyFill="1" applyBorder="1" applyAlignment="1">
      <alignment horizontal="left" vertical="top" wrapText="1"/>
    </xf>
    <xf numFmtId="0" fontId="113" fillId="35" borderId="10" xfId="93" applyFont="1" applyFill="1" applyBorder="1" applyAlignment="1">
      <alignment horizontal="left" vertical="top" wrapText="1"/>
    </xf>
    <xf numFmtId="0" fontId="113" fillId="37" borderId="10" xfId="93" applyFont="1" applyFill="1" applyBorder="1" applyAlignment="1">
      <alignment horizontal="left" vertical="top" wrapText="1"/>
    </xf>
    <xf numFmtId="0" fontId="110" fillId="36" borderId="72" xfId="93" applyFont="1" applyFill="1" applyBorder="1" applyAlignment="1">
      <alignment horizontal="center" vertical="center"/>
    </xf>
    <xf numFmtId="0" fontId="113" fillId="36" borderId="10" xfId="93" applyFont="1" applyFill="1" applyBorder="1" applyAlignment="1">
      <alignment horizontal="left" vertical="top" wrapText="1"/>
    </xf>
    <xf numFmtId="0" fontId="114" fillId="36" borderId="10" xfId="93" applyFont="1" applyFill="1" applyBorder="1" applyAlignment="1">
      <alignment horizontal="left" vertical="top" wrapText="1"/>
    </xf>
    <xf numFmtId="0" fontId="110" fillId="37" borderId="72" xfId="93" applyFont="1" applyFill="1" applyBorder="1" applyAlignment="1">
      <alignment horizontal="center" vertical="center"/>
    </xf>
    <xf numFmtId="0" fontId="114" fillId="37" borderId="24" xfId="93" applyFont="1" applyFill="1" applyBorder="1" applyAlignment="1">
      <alignment horizontal="left" vertical="top" wrapText="1"/>
    </xf>
    <xf numFmtId="0" fontId="114" fillId="37" borderId="16" xfId="93" applyFont="1" applyFill="1" applyBorder="1" applyAlignment="1">
      <alignment horizontal="left" vertical="top" wrapText="1"/>
    </xf>
    <xf numFmtId="0" fontId="114" fillId="37" borderId="25" xfId="93" applyFont="1" applyFill="1" applyBorder="1" applyAlignment="1">
      <alignment horizontal="left" vertical="top" wrapText="1"/>
    </xf>
    <xf numFmtId="0" fontId="114" fillId="37" borderId="17" xfId="93" applyFont="1" applyFill="1" applyBorder="1" applyAlignment="1">
      <alignment horizontal="left" vertical="top" wrapText="1"/>
    </xf>
    <xf numFmtId="0" fontId="114" fillId="37" borderId="26" xfId="93" applyFont="1" applyFill="1" applyBorder="1" applyAlignment="1">
      <alignment horizontal="left" vertical="top" wrapText="1"/>
    </xf>
    <xf numFmtId="0" fontId="114" fillId="37" borderId="19" xfId="93" applyFont="1" applyFill="1" applyBorder="1" applyAlignment="1">
      <alignment horizontal="left" vertical="top" wrapText="1"/>
    </xf>
    <xf numFmtId="0" fontId="113" fillId="39" borderId="10" xfId="93" applyFont="1" applyFill="1" applyBorder="1" applyAlignment="1">
      <alignment horizontal="left" vertical="center"/>
    </xf>
    <xf numFmtId="0" fontId="110" fillId="38" borderId="72" xfId="93" applyFont="1" applyFill="1" applyBorder="1" applyAlignment="1">
      <alignment horizontal="center" vertical="center"/>
    </xf>
    <xf numFmtId="0" fontId="114" fillId="38" borderId="24" xfId="93" applyFont="1" applyFill="1" applyBorder="1" applyAlignment="1">
      <alignment horizontal="left" vertical="top" wrapText="1"/>
    </xf>
    <xf numFmtId="0" fontId="114" fillId="38" borderId="16" xfId="93" applyFont="1" applyFill="1" applyBorder="1" applyAlignment="1">
      <alignment horizontal="left" vertical="top"/>
    </xf>
    <xf numFmtId="0" fontId="114" fillId="38" borderId="25" xfId="93" applyFont="1" applyFill="1" applyBorder="1" applyAlignment="1">
      <alignment horizontal="left" vertical="top"/>
    </xf>
    <xf numFmtId="0" fontId="114" fillId="38" borderId="17" xfId="93" applyFont="1" applyFill="1" applyBorder="1" applyAlignment="1">
      <alignment horizontal="left" vertical="top"/>
    </xf>
    <xf numFmtId="0" fontId="114" fillId="38" borderId="26" xfId="93" applyFont="1" applyFill="1" applyBorder="1" applyAlignment="1">
      <alignment horizontal="left" vertical="top"/>
    </xf>
    <xf numFmtId="0" fontId="114" fillId="38" borderId="19" xfId="93" applyFont="1" applyFill="1" applyBorder="1" applyAlignment="1">
      <alignment horizontal="left" vertical="top"/>
    </xf>
    <xf numFmtId="0" fontId="113" fillId="38" borderId="10" xfId="93" applyFont="1" applyFill="1" applyBorder="1" applyAlignment="1">
      <alignment horizontal="left" vertical="center"/>
    </xf>
    <xf numFmtId="0" fontId="114" fillId="38" borderId="16" xfId="93" applyFont="1" applyFill="1" applyBorder="1" applyAlignment="1">
      <alignment horizontal="left" vertical="top" wrapText="1"/>
    </xf>
    <xf numFmtId="0" fontId="114" fillId="38" borderId="25" xfId="93" applyFont="1" applyFill="1" applyBorder="1" applyAlignment="1">
      <alignment horizontal="left" vertical="top" wrapText="1"/>
    </xf>
    <xf numFmtId="0" fontId="114" fillId="38" borderId="17" xfId="93" applyFont="1" applyFill="1" applyBorder="1" applyAlignment="1">
      <alignment horizontal="left" vertical="top" wrapText="1"/>
    </xf>
    <xf numFmtId="0" fontId="114" fillId="38" borderId="26" xfId="93" applyFont="1" applyFill="1" applyBorder="1" applyAlignment="1">
      <alignment horizontal="left" vertical="top" wrapText="1"/>
    </xf>
    <xf numFmtId="0" fontId="114" fillId="38" borderId="19" xfId="93" applyFont="1" applyFill="1" applyBorder="1" applyAlignment="1">
      <alignment horizontal="left" vertical="top" wrapText="1"/>
    </xf>
    <xf numFmtId="0" fontId="110" fillId="39" borderId="72" xfId="93" applyFont="1" applyFill="1" applyBorder="1" applyAlignment="1">
      <alignment horizontal="center" vertical="center"/>
    </xf>
    <xf numFmtId="0" fontId="114" fillId="39" borderId="24" xfId="93" applyFont="1" applyFill="1" applyBorder="1" applyAlignment="1">
      <alignment horizontal="left" vertical="top" wrapText="1"/>
    </xf>
    <xf numFmtId="0" fontId="114" fillId="39" borderId="16" xfId="93" applyFont="1" applyFill="1" applyBorder="1" applyAlignment="1">
      <alignment horizontal="left" vertical="top"/>
    </xf>
    <xf numFmtId="0" fontId="114" fillId="39" borderId="25" xfId="93" applyFont="1" applyFill="1" applyBorder="1" applyAlignment="1">
      <alignment horizontal="left" vertical="top"/>
    </xf>
    <xf numFmtId="0" fontId="114" fillId="39" borderId="17" xfId="93" applyFont="1" applyFill="1" applyBorder="1" applyAlignment="1">
      <alignment horizontal="left" vertical="top"/>
    </xf>
    <xf numFmtId="0" fontId="114" fillId="39" borderId="26" xfId="93" applyFont="1" applyFill="1" applyBorder="1" applyAlignment="1">
      <alignment horizontal="left" vertical="top"/>
    </xf>
    <xf numFmtId="0" fontId="114" fillId="39" borderId="19" xfId="93" applyFont="1" applyFill="1" applyBorder="1" applyAlignment="1">
      <alignment horizontal="left" vertical="top"/>
    </xf>
    <xf numFmtId="0" fontId="114" fillId="39" borderId="16" xfId="93" applyFont="1" applyFill="1" applyBorder="1" applyAlignment="1">
      <alignment horizontal="left" vertical="top" wrapText="1"/>
    </xf>
    <xf numFmtId="0" fontId="114" fillId="39" borderId="25" xfId="93" applyFont="1" applyFill="1" applyBorder="1" applyAlignment="1">
      <alignment horizontal="left" vertical="top" wrapText="1"/>
    </xf>
    <xf numFmtId="0" fontId="114" fillId="39" borderId="17" xfId="93" applyFont="1" applyFill="1" applyBorder="1" applyAlignment="1">
      <alignment horizontal="left" vertical="top" wrapText="1"/>
    </xf>
    <xf numFmtId="0" fontId="114" fillId="39" borderId="26" xfId="93" applyFont="1" applyFill="1" applyBorder="1" applyAlignment="1">
      <alignment horizontal="left" vertical="top" wrapText="1"/>
    </xf>
    <xf numFmtId="0" fontId="114" fillId="39" borderId="19" xfId="93" applyFont="1" applyFill="1" applyBorder="1" applyAlignment="1">
      <alignment horizontal="left" vertical="top" wrapText="1"/>
    </xf>
    <xf numFmtId="0" fontId="111" fillId="29" borderId="10" xfId="93" applyFont="1" applyFill="1" applyBorder="1" applyAlignment="1">
      <alignment horizontal="center" vertical="center"/>
    </xf>
    <xf numFmtId="49" fontId="32" fillId="0" borderId="10" xfId="28" applyNumberFormat="1" applyFill="1" applyBorder="1" applyAlignment="1" applyProtection="1">
      <alignment horizontal="center" vertical="center"/>
    </xf>
    <xf numFmtId="49" fontId="98" fillId="0" borderId="10" xfId="0" applyNumberFormat="1" applyFont="1" applyFill="1" applyBorder="1" applyAlignment="1" applyProtection="1">
      <alignment horizontal="center" vertical="center"/>
    </xf>
    <xf numFmtId="0" fontId="108" fillId="42" borderId="70" xfId="76" applyFont="1" applyFill="1" applyBorder="1" applyAlignment="1">
      <alignment horizontal="center" vertical="center"/>
    </xf>
    <xf numFmtId="0" fontId="107" fillId="27" borderId="70" xfId="76" applyFont="1" applyFill="1" applyBorder="1" applyAlignment="1">
      <alignment horizontal="center" vertical="center" wrapText="1"/>
    </xf>
    <xf numFmtId="0" fontId="107" fillId="27" borderId="13" xfId="76" applyFont="1" applyFill="1" applyBorder="1" applyAlignment="1">
      <alignment horizontal="center" vertical="center"/>
    </xf>
    <xf numFmtId="0" fontId="107" fillId="27" borderId="13" xfId="76" applyFont="1" applyFill="1" applyBorder="1" applyAlignment="1">
      <alignment horizontal="center" vertical="center" wrapText="1"/>
    </xf>
    <xf numFmtId="0" fontId="107" fillId="27" borderId="70" xfId="76" applyFont="1" applyFill="1" applyBorder="1" applyAlignment="1">
      <alignment horizontal="center" vertical="center"/>
    </xf>
    <xf numFmtId="0" fontId="107" fillId="33" borderId="70" xfId="76" applyFont="1" applyFill="1" applyBorder="1" applyAlignment="1">
      <alignment horizontal="center" vertical="center" wrapText="1"/>
    </xf>
    <xf numFmtId="0" fontId="107" fillId="33" borderId="10" xfId="76" applyFont="1" applyFill="1" applyBorder="1" applyAlignment="1">
      <alignment horizontal="center" vertical="center" wrapText="1"/>
    </xf>
    <xf numFmtId="0" fontId="107" fillId="33" borderId="10" xfId="71" applyFont="1" applyFill="1" applyBorder="1" applyAlignment="1">
      <alignment horizontal="center" vertical="center" wrapText="1"/>
    </xf>
    <xf numFmtId="0" fontId="107" fillId="33" borderId="70" xfId="76" applyFont="1" applyFill="1" applyBorder="1" applyAlignment="1">
      <alignment horizontal="center" vertical="center"/>
    </xf>
    <xf numFmtId="0" fontId="97" fillId="34" borderId="70" xfId="76" applyFont="1" applyFill="1" applyBorder="1" applyAlignment="1">
      <alignment horizontal="left" vertical="center"/>
    </xf>
    <xf numFmtId="0" fontId="97" fillId="34" borderId="13" xfId="76" applyFont="1" applyFill="1" applyBorder="1" applyAlignment="1">
      <alignment horizontal="left" vertical="center"/>
    </xf>
    <xf numFmtId="0" fontId="97" fillId="34" borderId="70" xfId="76" applyFont="1" applyFill="1" applyBorder="1" applyAlignment="1">
      <alignment horizontal="center" vertical="center"/>
    </xf>
    <xf numFmtId="0" fontId="97" fillId="34" borderId="13" xfId="76" applyFont="1" applyFill="1" applyBorder="1" applyAlignment="1">
      <alignment horizontal="center" vertical="center"/>
    </xf>
    <xf numFmtId="0" fontId="114" fillId="40" borderId="72" xfId="76" applyFont="1" applyFill="1" applyBorder="1" applyAlignment="1">
      <alignment horizontal="center" vertical="center"/>
    </xf>
    <xf numFmtId="0" fontId="113" fillId="40" borderId="26" xfId="76" applyFont="1" applyFill="1" applyBorder="1" applyAlignment="1">
      <alignment horizontal="center" vertical="top" wrapText="1"/>
    </xf>
    <xf numFmtId="0" fontId="113" fillId="40" borderId="19" xfId="76" applyFont="1" applyFill="1" applyBorder="1" applyAlignment="1">
      <alignment horizontal="center" vertical="top" wrapText="1"/>
    </xf>
    <xf numFmtId="0" fontId="114" fillId="37" borderId="72" xfId="76" applyFont="1" applyFill="1" applyBorder="1" applyAlignment="1">
      <alignment horizontal="center" vertical="center"/>
    </xf>
    <xf numFmtId="0" fontId="113" fillId="37" borderId="24" xfId="76" applyFont="1" applyFill="1" applyBorder="1" applyAlignment="1">
      <alignment horizontal="left" vertical="center" wrapText="1"/>
    </xf>
    <xf numFmtId="0" fontId="113" fillId="37" borderId="16" xfId="76" applyFont="1" applyFill="1" applyBorder="1" applyAlignment="1">
      <alignment horizontal="left" vertical="center" wrapText="1"/>
    </xf>
    <xf numFmtId="0" fontId="113" fillId="37" borderId="25" xfId="76" applyFont="1" applyFill="1" applyBorder="1" applyAlignment="1">
      <alignment horizontal="left" vertical="center" wrapText="1"/>
    </xf>
    <xf numFmtId="0" fontId="113" fillId="37" borderId="17" xfId="76" applyFont="1" applyFill="1" applyBorder="1" applyAlignment="1">
      <alignment horizontal="left" vertical="center" wrapText="1"/>
    </xf>
    <xf numFmtId="0" fontId="113" fillId="37" borderId="26" xfId="76" applyFont="1" applyFill="1" applyBorder="1" applyAlignment="1">
      <alignment horizontal="left" vertical="center" wrapText="1"/>
    </xf>
    <xf numFmtId="0" fontId="113" fillId="37" borderId="19" xfId="76" applyFont="1" applyFill="1" applyBorder="1" applyAlignment="1">
      <alignment horizontal="left" vertical="center" wrapText="1"/>
    </xf>
    <xf numFmtId="0" fontId="114" fillId="36" borderId="72" xfId="76" applyFont="1" applyFill="1" applyBorder="1" applyAlignment="1">
      <alignment horizontal="center" vertical="center"/>
    </xf>
    <xf numFmtId="0" fontId="113" fillId="35" borderId="24" xfId="76" applyFont="1" applyFill="1" applyBorder="1" applyAlignment="1">
      <alignment horizontal="left" vertical="top" wrapText="1"/>
    </xf>
    <xf numFmtId="0" fontId="113" fillId="35" borderId="16" xfId="76" applyFont="1" applyFill="1" applyBorder="1" applyAlignment="1">
      <alignment horizontal="left" vertical="top" wrapText="1"/>
    </xf>
    <xf numFmtId="0" fontId="113" fillId="35" borderId="25" xfId="76" applyFont="1" applyFill="1" applyBorder="1" applyAlignment="1">
      <alignment horizontal="left" vertical="top" wrapText="1"/>
    </xf>
    <xf numFmtId="0" fontId="113" fillId="35" borderId="17" xfId="76" applyFont="1" applyFill="1" applyBorder="1" applyAlignment="1">
      <alignment horizontal="left" vertical="top" wrapText="1"/>
    </xf>
    <xf numFmtId="0" fontId="113" fillId="35" borderId="26" xfId="76" applyFont="1" applyFill="1" applyBorder="1" applyAlignment="1">
      <alignment horizontal="left" vertical="top" wrapText="1"/>
    </xf>
    <xf numFmtId="0" fontId="113" fillId="35" borderId="19" xfId="76" applyFont="1" applyFill="1" applyBorder="1" applyAlignment="1">
      <alignment horizontal="left" vertical="top" wrapText="1"/>
    </xf>
    <xf numFmtId="0" fontId="114" fillId="35" borderId="72" xfId="76" applyFont="1" applyFill="1" applyBorder="1" applyAlignment="1">
      <alignment horizontal="center" vertical="center"/>
    </xf>
    <xf numFmtId="0" fontId="113" fillId="35" borderId="24" xfId="76" applyFont="1" applyFill="1" applyBorder="1" applyAlignment="1">
      <alignment horizontal="center" vertical="top" wrapText="1"/>
    </xf>
    <xf numFmtId="0" fontId="113" fillId="35" borderId="16" xfId="76" applyFont="1" applyFill="1" applyBorder="1" applyAlignment="1">
      <alignment horizontal="center" vertical="top" wrapText="1"/>
    </xf>
    <xf numFmtId="0" fontId="113" fillId="35" borderId="25" xfId="76" applyFont="1" applyFill="1" applyBorder="1" applyAlignment="1">
      <alignment horizontal="center" vertical="top" wrapText="1"/>
    </xf>
    <xf numFmtId="0" fontId="113" fillId="35" borderId="17" xfId="76" applyFont="1" applyFill="1" applyBorder="1" applyAlignment="1">
      <alignment horizontal="center" vertical="top" wrapText="1"/>
    </xf>
    <xf numFmtId="0" fontId="113" fillId="35" borderId="26" xfId="76" applyFont="1" applyFill="1" applyBorder="1" applyAlignment="1">
      <alignment horizontal="center" vertical="top" wrapText="1"/>
    </xf>
    <xf numFmtId="0" fontId="113" fillId="35" borderId="19" xfId="76" applyFont="1" applyFill="1" applyBorder="1" applyAlignment="1">
      <alignment horizontal="center" vertical="top" wrapText="1"/>
    </xf>
    <xf numFmtId="0" fontId="113" fillId="40" borderId="24" xfId="76" applyFont="1" applyFill="1" applyBorder="1" applyAlignment="1">
      <alignment horizontal="left" vertical="top" wrapText="1"/>
    </xf>
    <xf numFmtId="0" fontId="113" fillId="40" borderId="16" xfId="76" applyFont="1" applyFill="1" applyBorder="1" applyAlignment="1">
      <alignment horizontal="left" vertical="top" wrapText="1"/>
    </xf>
    <xf numFmtId="0" fontId="113" fillId="40" borderId="26" xfId="76" applyFont="1" applyFill="1" applyBorder="1" applyAlignment="1">
      <alignment horizontal="left" vertical="top" wrapText="1"/>
    </xf>
    <xf numFmtId="0" fontId="113" fillId="40" borderId="19" xfId="76" applyFont="1" applyFill="1" applyBorder="1" applyAlignment="1">
      <alignment horizontal="left" vertical="top" wrapText="1"/>
    </xf>
    <xf numFmtId="0" fontId="113" fillId="38" borderId="24" xfId="76" applyFont="1" applyFill="1" applyBorder="1" applyAlignment="1">
      <alignment horizontal="left" vertical="center"/>
    </xf>
    <xf numFmtId="0" fontId="113" fillId="38" borderId="16" xfId="76" applyFont="1" applyFill="1" applyBorder="1" applyAlignment="1">
      <alignment horizontal="left" vertical="center"/>
    </xf>
    <xf numFmtId="0" fontId="113" fillId="38" borderId="25" xfId="76" applyFont="1" applyFill="1" applyBorder="1" applyAlignment="1">
      <alignment horizontal="left" vertical="center"/>
    </xf>
    <xf numFmtId="0" fontId="113" fillId="38" borderId="17" xfId="76" applyFont="1" applyFill="1" applyBorder="1" applyAlignment="1">
      <alignment horizontal="left" vertical="center"/>
    </xf>
    <xf numFmtId="0" fontId="113" fillId="38" borderId="26" xfId="76" applyFont="1" applyFill="1" applyBorder="1" applyAlignment="1">
      <alignment horizontal="left" vertical="center"/>
    </xf>
    <xf numFmtId="0" fontId="113" fillId="38" borderId="19" xfId="76" applyFont="1" applyFill="1" applyBorder="1" applyAlignment="1">
      <alignment horizontal="left" vertical="center"/>
    </xf>
    <xf numFmtId="0" fontId="114" fillId="38" borderId="72" xfId="76" applyFont="1" applyFill="1" applyBorder="1" applyAlignment="1">
      <alignment horizontal="center" vertical="center"/>
    </xf>
    <xf numFmtId="0" fontId="113" fillId="39" borderId="24" xfId="76" applyFont="1" applyFill="1" applyBorder="1" applyAlignment="1">
      <alignment horizontal="left" vertical="center" wrapText="1"/>
    </xf>
    <xf numFmtId="0" fontId="113" fillId="39" borderId="16" xfId="76" applyFont="1" applyFill="1" applyBorder="1" applyAlignment="1">
      <alignment horizontal="left" vertical="center" wrapText="1"/>
    </xf>
    <xf numFmtId="0" fontId="113" fillId="39" borderId="25" xfId="76" applyFont="1" applyFill="1" applyBorder="1" applyAlignment="1">
      <alignment horizontal="left" vertical="center" wrapText="1"/>
    </xf>
    <xf numFmtId="0" fontId="113" fillId="39" borderId="17" xfId="76" applyFont="1" applyFill="1" applyBorder="1" applyAlignment="1">
      <alignment horizontal="left" vertical="center" wrapText="1"/>
    </xf>
    <xf numFmtId="0" fontId="113" fillId="39" borderId="26" xfId="76" applyFont="1" applyFill="1" applyBorder="1" applyAlignment="1">
      <alignment horizontal="left" vertical="center" wrapText="1"/>
    </xf>
    <xf numFmtId="0" fontId="113" fillId="39" borderId="19" xfId="76" applyFont="1" applyFill="1" applyBorder="1" applyAlignment="1">
      <alignment horizontal="left" vertical="center" wrapText="1"/>
    </xf>
    <xf numFmtId="0" fontId="114" fillId="39" borderId="72" xfId="76" applyFont="1" applyFill="1" applyBorder="1" applyAlignment="1">
      <alignment horizontal="center" vertical="center"/>
    </xf>
    <xf numFmtId="0" fontId="116" fillId="0" borderId="78" xfId="0" applyFont="1" applyBorder="1" applyAlignment="1" applyProtection="1">
      <alignment vertical="center"/>
    </xf>
    <xf numFmtId="0" fontId="116" fillId="0" borderId="41" xfId="0" applyFont="1" applyBorder="1" applyAlignment="1" applyProtection="1">
      <alignment vertical="center"/>
    </xf>
    <xf numFmtId="0" fontId="116" fillId="0" borderId="63" xfId="0" applyFont="1" applyBorder="1" applyAlignment="1" applyProtection="1">
      <alignment horizontal="left" vertical="center" wrapText="1"/>
    </xf>
    <xf numFmtId="0" fontId="116" fillId="0" borderId="75" xfId="0" applyFont="1" applyBorder="1" applyAlignment="1" applyProtection="1">
      <alignment horizontal="left" vertical="center" wrapText="1"/>
    </xf>
    <xf numFmtId="0" fontId="116" fillId="0" borderId="18" xfId="0" applyFont="1" applyBorder="1" applyAlignment="1" applyProtection="1">
      <alignment vertical="center"/>
    </xf>
    <xf numFmtId="0" fontId="116" fillId="0" borderId="46" xfId="0" applyFont="1" applyBorder="1" applyAlignment="1" applyProtection="1">
      <alignment vertical="center"/>
    </xf>
    <xf numFmtId="0" fontId="116" fillId="0" borderId="34" xfId="0" applyFont="1" applyBorder="1" applyAlignment="1" applyProtection="1">
      <alignment horizontal="left" vertical="center" wrapText="1"/>
    </xf>
    <xf numFmtId="49" fontId="116" fillId="0" borderId="102" xfId="0" applyNumberFormat="1" applyFont="1" applyFill="1" applyBorder="1" applyAlignment="1" applyProtection="1">
      <alignment horizontal="left" vertical="center" wrapText="1"/>
    </xf>
    <xf numFmtId="0" fontId="116" fillId="0" borderId="83" xfId="0" applyFont="1" applyBorder="1" applyAlignment="1" applyProtection="1">
      <alignment horizontal="left" vertical="center" wrapText="1"/>
    </xf>
    <xf numFmtId="0" fontId="116" fillId="0" borderId="103" xfId="0" applyFont="1" applyBorder="1" applyAlignment="1" applyProtection="1">
      <alignment horizontal="left" vertical="center" wrapText="1"/>
    </xf>
    <xf numFmtId="49" fontId="116" fillId="0" borderId="104" xfId="0" applyNumberFormat="1" applyFont="1" applyFill="1" applyBorder="1" applyAlignment="1" applyProtection="1">
      <alignment horizontal="left" vertical="center" wrapText="1"/>
    </xf>
    <xf numFmtId="0" fontId="116" fillId="0" borderId="85" xfId="0" applyFont="1" applyBorder="1" applyAlignment="1" applyProtection="1">
      <alignment horizontal="left" vertical="center" wrapText="1"/>
    </xf>
    <xf numFmtId="0" fontId="116" fillId="0" borderId="105" xfId="0" applyFont="1" applyBorder="1" applyAlignment="1" applyProtection="1">
      <alignment horizontal="left" vertical="center" wrapText="1"/>
    </xf>
    <xf numFmtId="49" fontId="116" fillId="0" borderId="65" xfId="0" applyNumberFormat="1" applyFont="1" applyFill="1" applyBorder="1" applyAlignment="1" applyProtection="1">
      <alignment horizontal="left" vertical="center" wrapText="1"/>
    </xf>
    <xf numFmtId="0" fontId="116" fillId="0" borderId="0" xfId="0" applyFont="1" applyBorder="1" applyAlignment="1" applyProtection="1">
      <alignment horizontal="left" vertical="center" wrapText="1"/>
    </xf>
    <xf numFmtId="0" fontId="116" fillId="0" borderId="39" xfId="0" applyFont="1" applyBorder="1" applyAlignment="1" applyProtection="1">
      <alignment horizontal="left" vertical="center" wrapText="1"/>
    </xf>
    <xf numFmtId="49" fontId="116" fillId="0" borderId="106" xfId="0" applyNumberFormat="1" applyFont="1" applyFill="1" applyBorder="1" applyAlignment="1" applyProtection="1">
      <alignment horizontal="left" vertical="center" wrapText="1"/>
    </xf>
    <xf numFmtId="0" fontId="116" fillId="0" borderId="87" xfId="0" applyFont="1" applyBorder="1" applyAlignment="1" applyProtection="1">
      <alignment horizontal="left" vertical="center" wrapText="1"/>
    </xf>
    <xf numFmtId="0" fontId="116" fillId="0" borderId="107" xfId="0" applyFont="1" applyBorder="1" applyAlignment="1" applyProtection="1">
      <alignment horizontal="left" vertical="center" wrapText="1"/>
    </xf>
    <xf numFmtId="49" fontId="116" fillId="0" borderId="98" xfId="0" applyNumberFormat="1" applyFont="1" applyFill="1" applyBorder="1" applyAlignment="1" applyProtection="1">
      <alignment horizontal="left" vertical="center" wrapText="1"/>
    </xf>
    <xf numFmtId="0" fontId="116" fillId="0" borderId="57" xfId="0" applyFont="1" applyBorder="1" applyAlignment="1" applyProtection="1">
      <alignment horizontal="left" vertical="center" wrapText="1"/>
    </xf>
    <xf numFmtId="0" fontId="116" fillId="0" borderId="99" xfId="0" applyFont="1" applyBorder="1" applyAlignment="1" applyProtection="1">
      <alignment horizontal="left" vertical="center" wrapText="1"/>
    </xf>
    <xf numFmtId="0" fontId="116" fillId="0" borderId="57" xfId="0" applyFont="1" applyFill="1" applyBorder="1" applyAlignment="1" applyProtection="1">
      <alignment horizontal="left" vertical="center" wrapText="1"/>
    </xf>
    <xf numFmtId="0" fontId="116" fillId="0" borderId="99" xfId="0" applyFont="1" applyFill="1" applyBorder="1" applyAlignment="1" applyProtection="1">
      <alignment horizontal="left" vertical="center" wrapText="1"/>
    </xf>
    <xf numFmtId="49" fontId="116" fillId="0" borderId="98" xfId="0" applyNumberFormat="1" applyFont="1" applyFill="1" applyBorder="1" applyAlignment="1" applyProtection="1">
      <alignment vertical="center" wrapText="1"/>
    </xf>
    <xf numFmtId="49" fontId="116" fillId="0" borderId="57" xfId="0" applyNumberFormat="1" applyFont="1" applyFill="1" applyBorder="1" applyAlignment="1" applyProtection="1">
      <alignment vertical="center" wrapText="1"/>
    </xf>
    <xf numFmtId="49" fontId="116" fillId="0" borderId="99" xfId="0" applyNumberFormat="1" applyFont="1" applyFill="1" applyBorder="1" applyAlignment="1" applyProtection="1">
      <alignment vertical="center" wrapText="1"/>
    </xf>
    <xf numFmtId="49" fontId="116" fillId="0" borderId="109" xfId="0" applyNumberFormat="1" applyFont="1" applyFill="1" applyBorder="1" applyAlignment="1" applyProtection="1">
      <alignment horizontal="left" vertical="center" wrapText="1"/>
    </xf>
    <xf numFmtId="0" fontId="116" fillId="0" borderId="110" xfId="0" applyFont="1" applyBorder="1" applyAlignment="1" applyProtection="1">
      <alignment horizontal="left" vertical="center" wrapText="1"/>
    </xf>
    <xf numFmtId="0" fontId="116" fillId="0" borderId="111" xfId="0" applyFont="1" applyBorder="1" applyAlignment="1" applyProtection="1">
      <alignment horizontal="left" vertical="center" wrapText="1"/>
    </xf>
    <xf numFmtId="0" fontId="116" fillId="0" borderId="71" xfId="0" applyFont="1" applyBorder="1" applyAlignment="1" applyProtection="1">
      <alignment vertical="center"/>
    </xf>
    <xf numFmtId="0" fontId="116" fillId="0" borderId="47" xfId="0" applyFont="1" applyBorder="1" applyAlignment="1" applyProtection="1">
      <alignment vertical="center"/>
    </xf>
    <xf numFmtId="0" fontId="116" fillId="0" borderId="74" xfId="0" applyFont="1" applyBorder="1" applyAlignment="1" applyProtection="1">
      <alignment vertical="center"/>
    </xf>
    <xf numFmtId="0" fontId="116" fillId="0" borderId="55" xfId="0" applyFont="1" applyBorder="1" applyAlignment="1" applyProtection="1">
      <alignment vertical="center"/>
    </xf>
    <xf numFmtId="49" fontId="116" fillId="0" borderId="57" xfId="0" applyNumberFormat="1" applyFont="1" applyFill="1" applyBorder="1" applyAlignment="1" applyProtection="1">
      <alignment horizontal="left" vertical="center" wrapText="1"/>
    </xf>
    <xf numFmtId="49" fontId="116" fillId="0" borderId="99" xfId="0" applyNumberFormat="1" applyFont="1" applyFill="1" applyBorder="1" applyAlignment="1" applyProtection="1">
      <alignment horizontal="left" vertical="center" wrapText="1"/>
    </xf>
    <xf numFmtId="0" fontId="111" fillId="0" borderId="52" xfId="0" applyFont="1" applyFill="1" applyBorder="1" applyAlignment="1" applyProtection="1">
      <alignment vertical="center" wrapText="1"/>
    </xf>
    <xf numFmtId="0" fontId="111" fillId="0" borderId="34" xfId="0" applyFont="1" applyFill="1" applyBorder="1" applyAlignment="1" applyProtection="1">
      <alignment vertical="center" wrapText="1"/>
    </xf>
    <xf numFmtId="0" fontId="116" fillId="0" borderId="15" xfId="0" applyFont="1" applyBorder="1" applyAlignment="1" applyProtection="1">
      <alignment vertical="center"/>
    </xf>
    <xf numFmtId="0" fontId="116" fillId="0" borderId="45" xfId="0" applyFont="1" applyBorder="1" applyAlignment="1" applyProtection="1">
      <alignment vertical="center"/>
    </xf>
    <xf numFmtId="0" fontId="111" fillId="0" borderId="65" xfId="0" applyFont="1" applyFill="1" applyBorder="1" applyAlignment="1" applyProtection="1">
      <alignment horizontal="left" vertical="center" wrapText="1"/>
    </xf>
    <xf numFmtId="0" fontId="116" fillId="0" borderId="0" xfId="0" applyFont="1" applyBorder="1" applyAlignment="1" applyProtection="1">
      <alignment vertical="center"/>
    </xf>
    <xf numFmtId="0" fontId="116" fillId="0" borderId="39" xfId="0" applyFont="1" applyBorder="1" applyAlignment="1" applyProtection="1">
      <alignment vertical="center"/>
    </xf>
    <xf numFmtId="0" fontId="116" fillId="0" borderId="71" xfId="0" applyFont="1" applyFill="1" applyBorder="1" applyAlignment="1" applyProtection="1">
      <alignment vertical="center"/>
    </xf>
    <xf numFmtId="0" fontId="116" fillId="0" borderId="47" xfId="0" applyFont="1" applyFill="1" applyBorder="1" applyAlignment="1" applyProtection="1">
      <alignment vertical="center"/>
    </xf>
    <xf numFmtId="0" fontId="111" fillId="0" borderId="66" xfId="0" applyFont="1" applyFill="1" applyBorder="1" applyAlignment="1" applyProtection="1">
      <alignment horizontal="left" vertical="center" wrapText="1"/>
    </xf>
    <xf numFmtId="0" fontId="116" fillId="0" borderId="68" xfId="0" applyFont="1" applyBorder="1" applyAlignment="1" applyProtection="1">
      <alignment vertical="center"/>
    </xf>
    <xf numFmtId="0" fontId="116" fillId="0" borderId="38" xfId="0" applyFont="1" applyBorder="1" applyAlignment="1" applyProtection="1">
      <alignment vertical="center"/>
    </xf>
    <xf numFmtId="0" fontId="111" fillId="0" borderId="42" xfId="0" applyFont="1" applyFill="1" applyBorder="1" applyAlignment="1" applyProtection="1">
      <alignment horizontal="left" vertical="center" wrapText="1"/>
    </xf>
    <xf numFmtId="0" fontId="116" fillId="0" borderId="113" xfId="0" applyFont="1" applyBorder="1" applyAlignment="1" applyProtection="1">
      <alignment vertical="center"/>
    </xf>
    <xf numFmtId="0" fontId="116" fillId="0" borderId="43" xfId="0" applyFont="1" applyBorder="1" applyAlignment="1" applyProtection="1">
      <alignment vertical="center"/>
    </xf>
    <xf numFmtId="0" fontId="98" fillId="0" borderId="0" xfId="0" applyFont="1" applyFill="1" applyAlignment="1">
      <alignment horizontal="center" vertical="center"/>
    </xf>
    <xf numFmtId="49" fontId="111" fillId="29" borderId="10" xfId="86" applyNumberFormat="1" applyFont="1" applyFill="1" applyBorder="1" applyAlignment="1">
      <alignment horizontal="center" vertical="center"/>
    </xf>
    <xf numFmtId="49" fontId="113" fillId="39" borderId="10" xfId="86" applyNumberFormat="1" applyFont="1" applyFill="1" applyBorder="1" applyAlignment="1">
      <alignment horizontal="left" vertical="center"/>
    </xf>
    <xf numFmtId="49" fontId="110" fillId="38" borderId="72" xfId="86" applyNumberFormat="1" applyFont="1" applyFill="1" applyBorder="1" applyAlignment="1">
      <alignment horizontal="center" vertical="center"/>
    </xf>
    <xf numFmtId="49" fontId="114" fillId="38" borderId="24" xfId="86" applyNumberFormat="1" applyFont="1" applyFill="1" applyBorder="1" applyAlignment="1">
      <alignment horizontal="left" vertical="top" wrapText="1"/>
    </xf>
    <xf numFmtId="49" fontId="114" fillId="38" borderId="16" xfId="86" applyNumberFormat="1" applyFont="1" applyFill="1" applyBorder="1" applyAlignment="1">
      <alignment horizontal="left" vertical="top"/>
    </xf>
    <xf numFmtId="49" fontId="114" fillId="38" borderId="25" xfId="86" applyNumberFormat="1" applyFont="1" applyFill="1" applyBorder="1" applyAlignment="1">
      <alignment horizontal="left" vertical="top"/>
    </xf>
    <xf numFmtId="49" fontId="114" fillId="38" borderId="17" xfId="86" applyNumberFormat="1" applyFont="1" applyFill="1" applyBorder="1" applyAlignment="1">
      <alignment horizontal="left" vertical="top"/>
    </xf>
    <xf numFmtId="49" fontId="114" fillId="38" borderId="26" xfId="86" applyNumberFormat="1" applyFont="1" applyFill="1" applyBorder="1" applyAlignment="1">
      <alignment horizontal="left" vertical="top"/>
    </xf>
    <xf numFmtId="49" fontId="114" fillId="38" borderId="19" xfId="86" applyNumberFormat="1" applyFont="1" applyFill="1" applyBorder="1" applyAlignment="1">
      <alignment horizontal="left" vertical="top"/>
    </xf>
    <xf numFmtId="49" fontId="113" fillId="38" borderId="10" xfId="86" applyNumberFormat="1" applyFont="1" applyFill="1" applyBorder="1" applyAlignment="1">
      <alignment horizontal="left" vertical="center"/>
    </xf>
    <xf numFmtId="49" fontId="114" fillId="38" borderId="16" xfId="86" applyNumberFormat="1" applyFont="1" applyFill="1" applyBorder="1" applyAlignment="1">
      <alignment horizontal="left" vertical="top" wrapText="1"/>
    </xf>
    <xf numFmtId="49" fontId="114" fillId="38" borderId="25" xfId="86" applyNumberFormat="1" applyFont="1" applyFill="1" applyBorder="1" applyAlignment="1">
      <alignment horizontal="left" vertical="top" wrapText="1"/>
    </xf>
    <xf numFmtId="49" fontId="114" fillId="38" borderId="17" xfId="86" applyNumberFormat="1" applyFont="1" applyFill="1" applyBorder="1" applyAlignment="1">
      <alignment horizontal="left" vertical="top" wrapText="1"/>
    </xf>
    <xf numFmtId="49" fontId="114" fillId="38" borderId="26" xfId="86" applyNumberFormat="1" applyFont="1" applyFill="1" applyBorder="1" applyAlignment="1">
      <alignment horizontal="left" vertical="top" wrapText="1"/>
    </xf>
    <xf numFmtId="49" fontId="114" fillId="38" borderId="19" xfId="86" applyNumberFormat="1" applyFont="1" applyFill="1" applyBorder="1" applyAlignment="1">
      <alignment horizontal="left" vertical="top" wrapText="1"/>
    </xf>
    <xf numFmtId="49" fontId="113" fillId="38" borderId="10" xfId="86" applyNumberFormat="1" applyFont="1" applyFill="1" applyBorder="1" applyAlignment="1">
      <alignment horizontal="left" vertical="center" wrapText="1"/>
    </xf>
    <xf numFmtId="49" fontId="110" fillId="39" borderId="72" xfId="86" applyNumberFormat="1" applyFont="1" applyFill="1" applyBorder="1" applyAlignment="1">
      <alignment horizontal="center" vertical="center"/>
    </xf>
    <xf numFmtId="49" fontId="114" fillId="39" borderId="24" xfId="86" applyNumberFormat="1" applyFont="1" applyFill="1" applyBorder="1" applyAlignment="1">
      <alignment horizontal="left" vertical="top" wrapText="1"/>
    </xf>
    <xf numFmtId="49" fontId="114" fillId="39" borderId="16" xfId="86" applyNumberFormat="1" applyFont="1" applyFill="1" applyBorder="1" applyAlignment="1">
      <alignment horizontal="left" vertical="top"/>
    </xf>
    <xf numFmtId="49" fontId="114" fillId="39" borderId="25" xfId="86" applyNumberFormat="1" applyFont="1" applyFill="1" applyBorder="1" applyAlignment="1">
      <alignment horizontal="left" vertical="top"/>
    </xf>
    <xf numFmtId="49" fontId="114" fillId="39" borderId="17" xfId="86" applyNumberFormat="1" applyFont="1" applyFill="1" applyBorder="1" applyAlignment="1">
      <alignment horizontal="left" vertical="top"/>
    </xf>
    <xf numFmtId="49" fontId="114" fillId="39" borderId="26" xfId="86" applyNumberFormat="1" applyFont="1" applyFill="1" applyBorder="1" applyAlignment="1">
      <alignment horizontal="left" vertical="top"/>
    </xf>
    <xf numFmtId="49" fontId="114" fillId="39" borderId="19" xfId="86" applyNumberFormat="1" applyFont="1" applyFill="1" applyBorder="1" applyAlignment="1">
      <alignment horizontal="left" vertical="top"/>
    </xf>
    <xf numFmtId="49" fontId="114" fillId="39" borderId="16" xfId="86" applyNumberFormat="1" applyFont="1" applyFill="1" applyBorder="1" applyAlignment="1">
      <alignment horizontal="left" vertical="top" wrapText="1"/>
    </xf>
    <xf numFmtId="49" fontId="114" fillId="39" borderId="25" xfId="86" applyNumberFormat="1" applyFont="1" applyFill="1" applyBorder="1" applyAlignment="1">
      <alignment horizontal="left" vertical="top" wrapText="1"/>
    </xf>
    <xf numFmtId="49" fontId="114" fillId="39" borderId="17" xfId="86" applyNumberFormat="1" applyFont="1" applyFill="1" applyBorder="1" applyAlignment="1">
      <alignment horizontal="left" vertical="top" wrapText="1"/>
    </xf>
    <xf numFmtId="49" fontId="114" fillId="39" borderId="26" xfId="86" applyNumberFormat="1" applyFont="1" applyFill="1" applyBorder="1" applyAlignment="1">
      <alignment horizontal="left" vertical="top" wrapText="1"/>
    </xf>
    <xf numFmtId="49" fontId="114" fillId="39" borderId="19" xfId="86" applyNumberFormat="1" applyFont="1" applyFill="1" applyBorder="1" applyAlignment="1">
      <alignment horizontal="left" vertical="top" wrapText="1"/>
    </xf>
    <xf numFmtId="49" fontId="113" fillId="36" borderId="10" xfId="86" applyNumberFormat="1" applyFont="1" applyFill="1" applyBorder="1" applyAlignment="1">
      <alignment horizontal="left" vertical="top" wrapText="1"/>
    </xf>
    <xf numFmtId="49" fontId="114" fillId="36" borderId="10" xfId="86" applyNumberFormat="1" applyFont="1" applyFill="1" applyBorder="1" applyAlignment="1">
      <alignment horizontal="left" vertical="top" wrapText="1"/>
    </xf>
    <xf numFmtId="49" fontId="110" fillId="37" borderId="72" xfId="86" applyNumberFormat="1" applyFont="1" applyFill="1" applyBorder="1" applyAlignment="1">
      <alignment horizontal="center" vertical="center"/>
    </xf>
    <xf numFmtId="49" fontId="114" fillId="37" borderId="24" xfId="86" applyNumberFormat="1" applyFont="1" applyFill="1" applyBorder="1" applyAlignment="1">
      <alignment horizontal="left" vertical="top" wrapText="1"/>
    </xf>
    <xf numFmtId="49" fontId="114" fillId="37" borderId="16" xfId="86" applyNumberFormat="1" applyFont="1" applyFill="1" applyBorder="1" applyAlignment="1">
      <alignment horizontal="left" vertical="top" wrapText="1"/>
    </xf>
    <xf numFmtId="49" fontId="114" fillId="37" borderId="25" xfId="86" applyNumberFormat="1" applyFont="1" applyFill="1" applyBorder="1" applyAlignment="1">
      <alignment horizontal="left" vertical="top" wrapText="1"/>
    </xf>
    <xf numFmtId="49" fontId="114" fillId="37" borderId="17" xfId="86" applyNumberFormat="1" applyFont="1" applyFill="1" applyBorder="1" applyAlignment="1">
      <alignment horizontal="left" vertical="top" wrapText="1"/>
    </xf>
    <xf numFmtId="49" fontId="114" fillId="37" borderId="26" xfId="86" applyNumberFormat="1" applyFont="1" applyFill="1" applyBorder="1" applyAlignment="1">
      <alignment horizontal="left" vertical="top" wrapText="1"/>
    </xf>
    <xf numFmtId="49" fontId="114" fillId="37" borderId="19" xfId="86" applyNumberFormat="1" applyFont="1" applyFill="1" applyBorder="1" applyAlignment="1">
      <alignment horizontal="left" vertical="top" wrapText="1"/>
    </xf>
    <xf numFmtId="49" fontId="113" fillId="37" borderId="10" xfId="86" applyNumberFormat="1" applyFont="1" applyFill="1" applyBorder="1" applyAlignment="1">
      <alignment horizontal="left" vertical="top" wrapText="1"/>
    </xf>
    <xf numFmtId="49" fontId="114" fillId="0" borderId="10" xfId="86" applyNumberFormat="1" applyFont="1" applyFill="1" applyBorder="1" applyAlignment="1">
      <alignment horizontal="left" vertical="center" wrapText="1"/>
    </xf>
    <xf numFmtId="49" fontId="97" fillId="0" borderId="10" xfId="86" applyNumberFormat="1" applyFont="1" applyFill="1" applyBorder="1" applyAlignment="1">
      <alignment horizontal="left" vertical="center" wrapText="1"/>
    </xf>
    <xf numFmtId="49" fontId="110" fillId="35" borderId="72" xfId="86" applyNumberFormat="1" applyFont="1" applyFill="1" applyBorder="1" applyAlignment="1">
      <alignment horizontal="center" vertical="center"/>
    </xf>
    <xf numFmtId="49" fontId="113" fillId="35" borderId="24" xfId="86" applyNumberFormat="1" applyFont="1" applyFill="1" applyBorder="1" applyAlignment="1">
      <alignment horizontal="left" vertical="top" wrapText="1"/>
    </xf>
    <xf numFmtId="49" fontId="113" fillId="35" borderId="16" xfId="86" applyNumberFormat="1" applyFont="1" applyFill="1" applyBorder="1" applyAlignment="1">
      <alignment horizontal="left" vertical="top" wrapText="1"/>
    </xf>
    <xf numFmtId="49" fontId="113" fillId="35" borderId="26" xfId="86" applyNumberFormat="1" applyFont="1" applyFill="1" applyBorder="1" applyAlignment="1">
      <alignment horizontal="left" vertical="top" wrapText="1"/>
    </xf>
    <xf numFmtId="49" fontId="113" fillId="35" borderId="19" xfId="86" applyNumberFormat="1" applyFont="1" applyFill="1" applyBorder="1" applyAlignment="1">
      <alignment horizontal="left" vertical="top" wrapText="1"/>
    </xf>
    <xf numFmtId="49" fontId="113" fillId="35" borderId="10" xfId="86" applyNumberFormat="1" applyFont="1" applyFill="1" applyBorder="1" applyAlignment="1">
      <alignment horizontal="left" vertical="top" wrapText="1"/>
    </xf>
    <xf numFmtId="49" fontId="110" fillId="40" borderId="72" xfId="86" applyNumberFormat="1" applyFont="1" applyFill="1" applyBorder="1" applyAlignment="1">
      <alignment horizontal="center" vertical="center"/>
    </xf>
    <xf numFmtId="49" fontId="113" fillId="40" borderId="24" xfId="86" applyNumberFormat="1" applyFont="1" applyFill="1" applyBorder="1" applyAlignment="1">
      <alignment horizontal="left" vertical="top" wrapText="1"/>
    </xf>
    <xf numFmtId="49" fontId="113" fillId="40" borderId="16" xfId="86" applyNumberFormat="1" applyFont="1" applyFill="1" applyBorder="1" applyAlignment="1">
      <alignment horizontal="left" vertical="top" wrapText="1"/>
    </xf>
    <xf numFmtId="49" fontId="113" fillId="40" borderId="26" xfId="86" applyNumberFormat="1" applyFont="1" applyFill="1" applyBorder="1" applyAlignment="1">
      <alignment horizontal="left" vertical="top" wrapText="1"/>
    </xf>
    <xf numFmtId="49" fontId="113" fillId="40" borderId="19" xfId="86" applyNumberFormat="1" applyFont="1" applyFill="1" applyBorder="1" applyAlignment="1">
      <alignment horizontal="left" vertical="top" wrapText="1"/>
    </xf>
    <xf numFmtId="49" fontId="113" fillId="40" borderId="11" xfId="86" applyNumberFormat="1" applyFont="1" applyFill="1" applyBorder="1" applyAlignment="1">
      <alignment horizontal="center" vertical="top" wrapText="1"/>
    </xf>
    <xf numFmtId="49" fontId="113" fillId="40" borderId="14" xfId="86" applyNumberFormat="1" applyFont="1" applyFill="1" applyBorder="1" applyAlignment="1">
      <alignment horizontal="center" vertical="top" wrapText="1"/>
    </xf>
    <xf numFmtId="49" fontId="110" fillId="36" borderId="72" xfId="86" applyNumberFormat="1" applyFont="1" applyFill="1" applyBorder="1" applyAlignment="1">
      <alignment horizontal="center" vertical="center"/>
    </xf>
    <xf numFmtId="49" fontId="114" fillId="36" borderId="24" xfId="86" applyNumberFormat="1" applyFont="1" applyFill="1" applyBorder="1" applyAlignment="1">
      <alignment horizontal="left" vertical="top" wrapText="1"/>
    </xf>
    <xf numFmtId="49" fontId="114" fillId="36" borderId="16" xfId="86" applyNumberFormat="1" applyFont="1" applyFill="1" applyBorder="1" applyAlignment="1">
      <alignment horizontal="left" vertical="top" wrapText="1"/>
    </xf>
    <xf numFmtId="49" fontId="114" fillId="36" borderId="25" xfId="86" applyNumberFormat="1" applyFont="1" applyFill="1" applyBorder="1" applyAlignment="1">
      <alignment horizontal="left" vertical="top" wrapText="1"/>
    </xf>
    <xf numFmtId="49" fontId="114" fillId="36" borderId="17" xfId="86" applyNumberFormat="1" applyFont="1" applyFill="1" applyBorder="1" applyAlignment="1">
      <alignment horizontal="left" vertical="top" wrapText="1"/>
    </xf>
    <xf numFmtId="49" fontId="114" fillId="36" borderId="26" xfId="86" applyNumberFormat="1" applyFont="1" applyFill="1" applyBorder="1" applyAlignment="1">
      <alignment horizontal="left" vertical="top" wrapText="1"/>
    </xf>
    <xf numFmtId="49" fontId="114" fillId="36" borderId="19" xfId="86" applyNumberFormat="1" applyFont="1" applyFill="1" applyBorder="1" applyAlignment="1">
      <alignment horizontal="left" vertical="top" wrapText="1"/>
    </xf>
    <xf numFmtId="49" fontId="97" fillId="34" borderId="70" xfId="86" applyNumberFormat="1" applyFont="1" applyFill="1" applyBorder="1" applyAlignment="1">
      <alignment horizontal="left" vertical="top"/>
    </xf>
    <xf numFmtId="49" fontId="97" fillId="34" borderId="13" xfId="86" applyNumberFormat="1" applyFont="1" applyFill="1" applyBorder="1" applyAlignment="1">
      <alignment horizontal="left" vertical="top"/>
    </xf>
    <xf numFmtId="49" fontId="107" fillId="0" borderId="10" xfId="86" applyNumberFormat="1" applyFont="1" applyFill="1" applyBorder="1" applyAlignment="1">
      <alignment horizontal="left" vertical="center" wrapText="1"/>
    </xf>
    <xf numFmtId="49" fontId="110" fillId="40" borderId="72" xfId="86" applyNumberFormat="1" applyFont="1" applyFill="1" applyBorder="1" applyAlignment="1">
      <alignment horizontal="center" vertical="center" wrapText="1"/>
    </xf>
    <xf numFmtId="49" fontId="97" fillId="27" borderId="72" xfId="86" applyNumberFormat="1" applyFont="1" applyFill="1" applyBorder="1" applyAlignment="1">
      <alignment horizontal="center" vertical="center"/>
    </xf>
    <xf numFmtId="49" fontId="97" fillId="27" borderId="71" xfId="86" applyNumberFormat="1" applyFont="1" applyFill="1" applyBorder="1" applyAlignment="1">
      <alignment horizontal="center" vertical="center"/>
    </xf>
    <xf numFmtId="49" fontId="97" fillId="27" borderId="47" xfId="86" applyNumberFormat="1" applyFont="1" applyFill="1" applyBorder="1" applyAlignment="1">
      <alignment horizontal="center" vertical="center"/>
    </xf>
    <xf numFmtId="49" fontId="97" fillId="33" borderId="72" xfId="86" applyNumberFormat="1" applyFont="1" applyFill="1" applyBorder="1" applyAlignment="1">
      <alignment horizontal="center" vertical="center" wrapText="1"/>
    </xf>
    <xf numFmtId="49" fontId="97" fillId="33" borderId="71" xfId="86" applyNumberFormat="1" applyFont="1" applyFill="1" applyBorder="1" applyAlignment="1">
      <alignment horizontal="center" vertical="center" wrapText="1"/>
    </xf>
    <xf numFmtId="49" fontId="97" fillId="33" borderId="10" xfId="86" applyNumberFormat="1" applyFont="1" applyFill="1" applyBorder="1" applyAlignment="1">
      <alignment horizontal="center" vertical="center"/>
    </xf>
    <xf numFmtId="49" fontId="97" fillId="33" borderId="10" xfId="86" applyNumberFormat="1" applyFont="1" applyFill="1" applyBorder="1" applyAlignment="1">
      <alignment horizontal="center" vertical="center" wrapText="1"/>
    </xf>
    <xf numFmtId="49" fontId="97" fillId="33" borderId="70" xfId="86" applyNumberFormat="1" applyFont="1" applyFill="1" applyBorder="1" applyAlignment="1">
      <alignment horizontal="center" vertical="center"/>
    </xf>
    <xf numFmtId="49" fontId="97" fillId="33" borderId="13" xfId="86" applyNumberFormat="1" applyFont="1" applyFill="1" applyBorder="1" applyAlignment="1">
      <alignment horizontal="center" vertical="center"/>
    </xf>
    <xf numFmtId="49" fontId="97" fillId="33" borderId="70" xfId="86" applyNumberFormat="1" applyFont="1" applyFill="1" applyBorder="1" applyAlignment="1">
      <alignment horizontal="center" vertical="center" wrapText="1"/>
    </xf>
    <xf numFmtId="49" fontId="97" fillId="33" borderId="13" xfId="86" applyNumberFormat="1" applyFont="1" applyFill="1" applyBorder="1" applyAlignment="1">
      <alignment horizontal="center" vertical="center" wrapText="1"/>
    </xf>
    <xf numFmtId="49" fontId="108" fillId="42" borderId="72" xfId="86" applyNumberFormat="1" applyFont="1" applyFill="1" applyBorder="1" applyAlignment="1">
      <alignment horizontal="center" vertical="center"/>
    </xf>
    <xf numFmtId="49" fontId="108" fillId="42" borderId="71" xfId="86" applyNumberFormat="1" applyFont="1" applyFill="1" applyBorder="1" applyAlignment="1">
      <alignment horizontal="center" vertical="center"/>
    </xf>
    <xf numFmtId="49" fontId="108" fillId="42" borderId="13" xfId="86" applyNumberFormat="1" applyFont="1" applyFill="1" applyBorder="1" applyAlignment="1">
      <alignment horizontal="center" vertical="center"/>
    </xf>
    <xf numFmtId="49" fontId="97" fillId="27" borderId="72" xfId="86" applyNumberFormat="1" applyFont="1" applyFill="1" applyBorder="1" applyAlignment="1">
      <alignment horizontal="center" vertical="center" wrapText="1"/>
    </xf>
    <xf numFmtId="49" fontId="97" fillId="27" borderId="72" xfId="86" quotePrefix="1" applyNumberFormat="1" applyFont="1" applyFill="1" applyBorder="1" applyAlignment="1">
      <alignment horizontal="center" vertical="center" wrapText="1"/>
    </xf>
    <xf numFmtId="49" fontId="111" fillId="0" borderId="0" xfId="86" applyNumberFormat="1" applyFont="1" applyAlignment="1">
      <alignment horizontal="left" vertical="center" wrapText="1"/>
    </xf>
    <xf numFmtId="49" fontId="107" fillId="38" borderId="72" xfId="86" applyNumberFormat="1" applyFont="1" applyFill="1" applyBorder="1" applyAlignment="1">
      <alignment horizontal="center" vertical="center"/>
    </xf>
    <xf numFmtId="49" fontId="97" fillId="38" borderId="24" xfId="86" applyNumberFormat="1" applyFont="1" applyFill="1" applyBorder="1" applyAlignment="1">
      <alignment horizontal="left" vertical="top" wrapText="1"/>
    </xf>
    <xf numFmtId="49" fontId="97" fillId="38" borderId="16" xfId="86" applyNumberFormat="1" applyFont="1" applyFill="1" applyBorder="1" applyAlignment="1">
      <alignment horizontal="left" vertical="top"/>
    </xf>
    <xf numFmtId="49" fontId="97" fillId="38" borderId="25" xfId="86" applyNumberFormat="1" applyFont="1" applyFill="1" applyBorder="1" applyAlignment="1">
      <alignment horizontal="left" vertical="top"/>
    </xf>
    <xf numFmtId="49" fontId="97" fillId="38" borderId="17" xfId="86" applyNumberFormat="1" applyFont="1" applyFill="1" applyBorder="1" applyAlignment="1">
      <alignment horizontal="left" vertical="top"/>
    </xf>
    <xf numFmtId="49" fontId="97" fillId="38" borderId="26" xfId="86" applyNumberFormat="1" applyFont="1" applyFill="1" applyBorder="1" applyAlignment="1">
      <alignment horizontal="left" vertical="top"/>
    </xf>
    <xf numFmtId="49" fontId="97" fillId="38" borderId="19" xfId="86" applyNumberFormat="1" applyFont="1" applyFill="1" applyBorder="1" applyAlignment="1">
      <alignment horizontal="left" vertical="top"/>
    </xf>
    <xf numFmtId="49" fontId="98" fillId="38" borderId="10" xfId="86" applyNumberFormat="1" applyFont="1" applyFill="1" applyBorder="1" applyAlignment="1">
      <alignment horizontal="left" vertical="center" wrapText="1"/>
    </xf>
    <xf numFmtId="49" fontId="98" fillId="38" borderId="10" xfId="86" applyNumberFormat="1" applyFont="1" applyFill="1" applyBorder="1" applyAlignment="1">
      <alignment horizontal="left" vertical="center"/>
    </xf>
    <xf numFmtId="49" fontId="107" fillId="39" borderId="72" xfId="86" applyNumberFormat="1" applyFont="1" applyFill="1" applyBorder="1" applyAlignment="1">
      <alignment horizontal="center" vertical="center"/>
    </xf>
    <xf numFmtId="49" fontId="97" fillId="39" borderId="24" xfId="86" applyNumberFormat="1" applyFont="1" applyFill="1" applyBorder="1" applyAlignment="1">
      <alignment horizontal="left" vertical="top" wrapText="1"/>
    </xf>
    <xf numFmtId="49" fontId="97" fillId="39" borderId="16" xfId="86" applyNumberFormat="1" applyFont="1" applyFill="1" applyBorder="1" applyAlignment="1">
      <alignment horizontal="left" vertical="top"/>
    </xf>
    <xf numFmtId="49" fontId="97" fillId="39" borderId="25" xfId="86" applyNumberFormat="1" applyFont="1" applyFill="1" applyBorder="1" applyAlignment="1">
      <alignment horizontal="left" vertical="top"/>
    </xf>
    <xf numFmtId="49" fontId="97" fillId="39" borderId="17" xfId="86" applyNumberFormat="1" applyFont="1" applyFill="1" applyBorder="1" applyAlignment="1">
      <alignment horizontal="left" vertical="top"/>
    </xf>
    <xf numFmtId="49" fontId="97" fillId="39" borderId="26" xfId="86" applyNumberFormat="1" applyFont="1" applyFill="1" applyBorder="1" applyAlignment="1">
      <alignment horizontal="left" vertical="top"/>
    </xf>
    <xf numFmtId="49" fontId="97" fillId="39" borderId="19" xfId="86" applyNumberFormat="1" applyFont="1" applyFill="1" applyBorder="1" applyAlignment="1">
      <alignment horizontal="left" vertical="top"/>
    </xf>
    <xf numFmtId="49" fontId="98" fillId="39" borderId="10" xfId="86" applyNumberFormat="1" applyFont="1" applyFill="1" applyBorder="1" applyAlignment="1">
      <alignment horizontal="left" vertical="center"/>
    </xf>
    <xf numFmtId="49" fontId="107" fillId="37" borderId="72" xfId="86" applyNumberFormat="1" applyFont="1" applyFill="1" applyBorder="1" applyAlignment="1">
      <alignment horizontal="center" vertical="center"/>
    </xf>
    <xf numFmtId="49" fontId="97" fillId="37" borderId="24" xfId="86" applyNumberFormat="1" applyFont="1" applyFill="1" applyBorder="1" applyAlignment="1">
      <alignment horizontal="left" vertical="top" wrapText="1"/>
    </xf>
    <xf numFmtId="49" fontId="97" fillId="37" borderId="16" xfId="86" applyNumberFormat="1" applyFont="1" applyFill="1" applyBorder="1" applyAlignment="1">
      <alignment horizontal="left" vertical="top" wrapText="1"/>
    </xf>
    <xf numFmtId="49" fontId="97" fillId="37" borderId="25" xfId="86" applyNumberFormat="1" applyFont="1" applyFill="1" applyBorder="1" applyAlignment="1">
      <alignment horizontal="left" vertical="top" wrapText="1"/>
    </xf>
    <xf numFmtId="49" fontId="97" fillId="37" borderId="17" xfId="86" applyNumberFormat="1" applyFont="1" applyFill="1" applyBorder="1" applyAlignment="1">
      <alignment horizontal="left" vertical="top" wrapText="1"/>
    </xf>
    <xf numFmtId="49" fontId="97" fillId="37" borderId="26" xfId="86" applyNumberFormat="1" applyFont="1" applyFill="1" applyBorder="1" applyAlignment="1">
      <alignment horizontal="left" vertical="top" wrapText="1"/>
    </xf>
    <xf numFmtId="49" fontId="97" fillId="37" borderId="19" xfId="86" applyNumberFormat="1" applyFont="1" applyFill="1" applyBorder="1" applyAlignment="1">
      <alignment horizontal="left" vertical="top" wrapText="1"/>
    </xf>
    <xf numFmtId="49" fontId="98" fillId="37" borderId="10" xfId="86" applyNumberFormat="1" applyFont="1" applyFill="1" applyBorder="1" applyAlignment="1">
      <alignment horizontal="left" vertical="top" wrapText="1"/>
    </xf>
    <xf numFmtId="49" fontId="107" fillId="35" borderId="72" xfId="86" applyNumberFormat="1" applyFont="1" applyFill="1" applyBorder="1" applyAlignment="1">
      <alignment horizontal="center" vertical="center"/>
    </xf>
    <xf numFmtId="49" fontId="98" fillId="35" borderId="24" xfId="86" applyNumberFormat="1" applyFont="1" applyFill="1" applyBorder="1" applyAlignment="1">
      <alignment horizontal="left" vertical="top" wrapText="1"/>
    </xf>
    <xf numFmtId="49" fontId="98" fillId="35" borderId="16" xfId="86" applyNumberFormat="1" applyFont="1" applyFill="1" applyBorder="1" applyAlignment="1">
      <alignment horizontal="left" vertical="top" wrapText="1"/>
    </xf>
    <xf numFmtId="49" fontId="98" fillId="35" borderId="26" xfId="86" applyNumberFormat="1" applyFont="1" applyFill="1" applyBorder="1" applyAlignment="1">
      <alignment horizontal="left" vertical="top" wrapText="1"/>
    </xf>
    <xf numFmtId="49" fontId="98" fillId="35" borderId="19" xfId="86" applyNumberFormat="1" applyFont="1" applyFill="1" applyBorder="1" applyAlignment="1">
      <alignment horizontal="left" vertical="top" wrapText="1"/>
    </xf>
    <xf numFmtId="49" fontId="98" fillId="35" borderId="10" xfId="86" applyNumberFormat="1" applyFont="1" applyFill="1" applyBorder="1" applyAlignment="1">
      <alignment horizontal="left" vertical="top" wrapText="1"/>
    </xf>
    <xf numFmtId="49" fontId="107" fillId="40" borderId="72" xfId="86" applyNumberFormat="1" applyFont="1" applyFill="1" applyBorder="1" applyAlignment="1">
      <alignment horizontal="center" vertical="center"/>
    </xf>
    <xf numFmtId="49" fontId="98" fillId="40" borderId="24" xfId="86" applyNumberFormat="1" applyFont="1" applyFill="1" applyBorder="1" applyAlignment="1">
      <alignment horizontal="left" vertical="top" wrapText="1"/>
    </xf>
    <xf numFmtId="49" fontId="98" fillId="40" borderId="16" xfId="86" applyNumberFormat="1" applyFont="1" applyFill="1" applyBorder="1" applyAlignment="1">
      <alignment horizontal="left" vertical="top" wrapText="1"/>
    </xf>
    <xf numFmtId="49" fontId="98" fillId="40" borderId="26" xfId="86" applyNumberFormat="1" applyFont="1" applyFill="1" applyBorder="1" applyAlignment="1">
      <alignment horizontal="left" vertical="top" wrapText="1"/>
    </xf>
    <xf numFmtId="49" fontId="98" fillId="40" borderId="19" xfId="86" applyNumberFormat="1" applyFont="1" applyFill="1" applyBorder="1" applyAlignment="1">
      <alignment horizontal="left" vertical="top" wrapText="1"/>
    </xf>
    <xf numFmtId="49" fontId="107" fillId="36" borderId="72" xfId="86" applyNumberFormat="1" applyFont="1" applyFill="1" applyBorder="1" applyAlignment="1">
      <alignment horizontal="center" vertical="center"/>
    </xf>
    <xf numFmtId="49" fontId="97" fillId="36" borderId="24" xfId="86" applyNumberFormat="1" applyFont="1" applyFill="1" applyBorder="1" applyAlignment="1">
      <alignment horizontal="left" vertical="top" wrapText="1"/>
    </xf>
    <xf numFmtId="49" fontId="97" fillId="36" borderId="16" xfId="86" applyNumberFormat="1" applyFont="1" applyFill="1" applyBorder="1" applyAlignment="1">
      <alignment horizontal="left" vertical="top" wrapText="1"/>
    </xf>
    <xf numFmtId="49" fontId="97" fillId="36" borderId="25" xfId="86" applyNumberFormat="1" applyFont="1" applyFill="1" applyBorder="1" applyAlignment="1">
      <alignment horizontal="left" vertical="top" wrapText="1"/>
    </xf>
    <xf numFmtId="49" fontId="97" fillId="36" borderId="17" xfId="86" applyNumberFormat="1" applyFont="1" applyFill="1" applyBorder="1" applyAlignment="1">
      <alignment horizontal="left" vertical="top" wrapText="1"/>
    </xf>
    <xf numFmtId="49" fontId="97" fillId="36" borderId="26" xfId="86" applyNumberFormat="1" applyFont="1" applyFill="1" applyBorder="1" applyAlignment="1">
      <alignment horizontal="left" vertical="top" wrapText="1"/>
    </xf>
    <xf numFmtId="49" fontId="97" fillId="36" borderId="19" xfId="86" applyNumberFormat="1" applyFont="1" applyFill="1" applyBorder="1" applyAlignment="1">
      <alignment horizontal="left" vertical="top" wrapText="1"/>
    </xf>
    <xf numFmtId="49" fontId="98" fillId="36" borderId="10" xfId="86" applyNumberFormat="1" applyFont="1" applyFill="1" applyBorder="1" applyAlignment="1">
      <alignment horizontal="left" vertical="top" wrapText="1"/>
    </xf>
    <xf numFmtId="49" fontId="97" fillId="36" borderId="10" xfId="86" applyNumberFormat="1" applyFont="1" applyFill="1" applyBorder="1" applyAlignment="1">
      <alignment horizontal="left" vertical="top" wrapText="1"/>
    </xf>
    <xf numFmtId="49" fontId="114" fillId="34" borderId="70" xfId="86" applyNumberFormat="1" applyFont="1" applyFill="1" applyBorder="1" applyAlignment="1">
      <alignment horizontal="left" vertical="top"/>
    </xf>
    <xf numFmtId="49" fontId="114" fillId="34" borderId="13" xfId="86" applyNumberFormat="1" applyFont="1" applyFill="1" applyBorder="1" applyAlignment="1">
      <alignment horizontal="left" vertical="top"/>
    </xf>
    <xf numFmtId="49" fontId="98" fillId="40" borderId="11" xfId="86" applyNumberFormat="1" applyFont="1" applyFill="1" applyBorder="1" applyAlignment="1">
      <alignment horizontal="center" vertical="top" wrapText="1"/>
    </xf>
    <xf numFmtId="49" fontId="98" fillId="40" borderId="14" xfId="86" applyNumberFormat="1" applyFont="1" applyFill="1" applyBorder="1" applyAlignment="1">
      <alignment horizontal="center" vertical="top" wrapText="1"/>
    </xf>
    <xf numFmtId="49" fontId="114" fillId="33" borderId="72" xfId="86" applyNumberFormat="1" applyFont="1" applyFill="1" applyBorder="1" applyAlignment="1">
      <alignment horizontal="center" vertical="center" wrapText="1"/>
    </xf>
    <xf numFmtId="49" fontId="114" fillId="33" borderId="71" xfId="86" applyNumberFormat="1" applyFont="1" applyFill="1" applyBorder="1" applyAlignment="1">
      <alignment horizontal="center" vertical="center" wrapText="1"/>
    </xf>
    <xf numFmtId="49" fontId="114" fillId="33" borderId="10" xfId="86" applyNumberFormat="1" applyFont="1" applyFill="1" applyBorder="1" applyAlignment="1">
      <alignment horizontal="center" vertical="center"/>
    </xf>
    <xf numFmtId="49" fontId="114" fillId="33" borderId="10" xfId="86" applyNumberFormat="1" applyFont="1" applyFill="1" applyBorder="1" applyAlignment="1">
      <alignment horizontal="center" vertical="center" wrapText="1"/>
    </xf>
    <xf numFmtId="49" fontId="114" fillId="33" borderId="70" xfId="86" applyNumberFormat="1" applyFont="1" applyFill="1" applyBorder="1" applyAlignment="1">
      <alignment horizontal="center" vertical="center" wrapText="1"/>
    </xf>
    <xf numFmtId="49" fontId="114" fillId="33" borderId="13" xfId="86" applyNumberFormat="1" applyFont="1" applyFill="1" applyBorder="1" applyAlignment="1">
      <alignment horizontal="center" vertical="center" wrapText="1"/>
    </xf>
    <xf numFmtId="49" fontId="108" fillId="32" borderId="72" xfId="86" applyNumberFormat="1" applyFont="1" applyFill="1" applyBorder="1" applyAlignment="1">
      <alignment horizontal="center" vertical="center"/>
    </xf>
    <xf numFmtId="49" fontId="108" fillId="32" borderId="71" xfId="86" applyNumberFormat="1" applyFont="1" applyFill="1" applyBorder="1" applyAlignment="1">
      <alignment horizontal="center" vertical="center"/>
    </xf>
    <xf numFmtId="49" fontId="108" fillId="32" borderId="13" xfId="86" applyNumberFormat="1" applyFont="1" applyFill="1" applyBorder="1" applyAlignment="1">
      <alignment horizontal="center" vertical="center"/>
    </xf>
    <xf numFmtId="0" fontId="98" fillId="0" borderId="11" xfId="0" applyFont="1" applyFill="1" applyBorder="1" applyAlignment="1">
      <alignment horizontal="center" vertical="center"/>
    </xf>
    <xf numFmtId="49" fontId="97" fillId="24" borderId="24" xfId="0" applyNumberFormat="1" applyFont="1" applyFill="1" applyBorder="1" applyAlignment="1" applyProtection="1">
      <alignment horizontal="center" vertical="center"/>
    </xf>
    <xf numFmtId="49" fontId="97" fillId="24" borderId="25" xfId="0" applyNumberFormat="1" applyFont="1" applyFill="1" applyBorder="1" applyAlignment="1" applyProtection="1">
      <alignment horizontal="center" vertical="center"/>
    </xf>
    <xf numFmtId="49" fontId="97" fillId="24" borderId="17" xfId="0" applyNumberFormat="1" applyFont="1" applyFill="1" applyBorder="1" applyAlignment="1" applyProtection="1">
      <alignment horizontal="center" vertical="center"/>
    </xf>
    <xf numFmtId="0" fontId="98" fillId="0" borderId="12" xfId="0" applyFont="1" applyFill="1" applyBorder="1" applyAlignment="1">
      <alignment horizontal="center" vertical="center"/>
    </xf>
    <xf numFmtId="0" fontId="98" fillId="0" borderId="10" xfId="0" applyFont="1" applyFill="1" applyBorder="1" applyAlignment="1">
      <alignment horizontal="center" vertical="center"/>
    </xf>
  </cellXfs>
  <cellStyles count="9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32" builtinId="22" customBuiltin="1"/>
    <cellStyle name="Check Cell" xfId="26" builtinId="23" customBuiltin="1"/>
    <cellStyle name="Explanatory Text" xfId="40" builtinId="53" customBuiltin="1"/>
    <cellStyle name="Good" xfId="44" builtinId="26" customBuiltin="1"/>
    <cellStyle name="Heading 1" xfId="34" builtinId="16" customBuiltin="1"/>
    <cellStyle name="Heading 2" xfId="35" builtinId="17" customBuiltin="1"/>
    <cellStyle name="Heading 3" xfId="36" builtinId="18" customBuiltin="1"/>
    <cellStyle name="Heading 4" xfId="37" builtinId="19" customBuiltin="1"/>
    <cellStyle name="Hyperlink" xfId="28" builtinId="8"/>
    <cellStyle name="Input" xfId="41" builtinId="20" customBuiltin="1"/>
    <cellStyle name="Linked Cell" xfId="30" builtinId="24" customBuiltin="1"/>
    <cellStyle name="Neutral" xfId="27" builtinId="28" customBuiltin="1"/>
    <cellStyle name="Normal" xfId="0" builtinId="0"/>
    <cellStyle name="Note" xfId="29" builtinId="10" customBuiltin="1"/>
    <cellStyle name="Output" xfId="39" builtinId="21" customBuiltin="1"/>
    <cellStyle name="Percent" xfId="62" builtinId="5"/>
    <cellStyle name="Title" xfId="25" builtinId="15" customBuiltin="1"/>
    <cellStyle name="Total" xfId="38" builtinId="25" customBuiltin="1"/>
    <cellStyle name="Warning Text" xfId="33" builtinId="11" customBuiltin="1"/>
    <cellStyle name="パーセント 2" xfId="72" xr:uid="{00000000-0005-0000-0000-00001D000000}"/>
    <cellStyle name="標準 10" xfId="53" xr:uid="{00000000-0005-0000-0000-00002D000000}"/>
    <cellStyle name="標準 2" xfId="47" xr:uid="{00000000-0005-0000-0000-00002E000000}"/>
    <cellStyle name="標準 2 2" xfId="50" xr:uid="{00000000-0005-0000-0000-00002F000000}"/>
    <cellStyle name="標準 2 3" xfId="71" xr:uid="{00000000-0005-0000-0000-000030000000}"/>
    <cellStyle name="標準 2 3 2" xfId="73" xr:uid="{00000000-0005-0000-0000-000031000000}"/>
    <cellStyle name="標準 2 3 2 2" xfId="79" xr:uid="{4F515367-49AA-4523-B004-C6FCF59CAB5C}"/>
    <cellStyle name="標準 2 3 2 2 2" xfId="81" xr:uid="{EC9E76F9-03FE-4CC1-B113-0C89A4CC0E31}"/>
    <cellStyle name="標準 2 3 2 2 3" xfId="84" xr:uid="{B6792E2E-94A9-4B42-9AD6-7666B6799230}"/>
    <cellStyle name="標準 2 3 2 2 3 2" xfId="96" xr:uid="{39C94A53-E6A1-4D69-AC87-699E338BA463}"/>
    <cellStyle name="標準 2 3 3" xfId="75" xr:uid="{00000000-0005-0000-0000-000032000000}"/>
    <cellStyle name="標準 2 3 4" xfId="76" xr:uid="{00000000-0005-0000-0000-000033000000}"/>
    <cellStyle name="標準 2 3 4 2" xfId="80" xr:uid="{1BB3C5F0-D8A7-4911-9B22-284B7F45AAEF}"/>
    <cellStyle name="標準 2 3 4 2 2" xfId="82" xr:uid="{B2D775F9-A4C2-45A4-9C30-6C069FF9BBD7}"/>
    <cellStyle name="標準 2 3 4 2 2 2" xfId="86" xr:uid="{21B55F23-9C87-4205-83F5-E3AE18E7C552}"/>
    <cellStyle name="標準 2 3 4 2 2 3" xfId="90" xr:uid="{34A7F8A0-1800-4666-8635-B0C15D4410B5}"/>
    <cellStyle name="標準 2 3 4 2 2 4" xfId="87" xr:uid="{FFCD6E7B-F3DC-4344-8363-16EEE720BC22}"/>
    <cellStyle name="標準 2 3 4 2 2 4 2" xfId="91" xr:uid="{792A0C68-664C-4A6D-A78F-3721DBD884C1}"/>
    <cellStyle name="標準 2 3 4 2 2 5" xfId="94" xr:uid="{731E9C1B-F360-4DA4-8A35-E153D81894ED}"/>
    <cellStyle name="標準 2 3 4 2 2 6" xfId="95" xr:uid="{126414C6-557C-4F6A-98A5-39B9D8230C8B}"/>
    <cellStyle name="標準 2 3 4 2 3" xfId="83" xr:uid="{B87FB39C-41C0-403C-9EC2-E761506B1F50}"/>
    <cellStyle name="標準 2 3 4 2 3 2" xfId="85" xr:uid="{6828D783-8DF9-4DA1-9DCE-7E0F260BB564}"/>
    <cellStyle name="標準 2 3 4 2 3 2 2" xfId="92" xr:uid="{5F93DF66-0C53-410F-A0CF-90979FD5E43D}"/>
    <cellStyle name="標準 2 3 4 3" xfId="88" xr:uid="{5AAF547B-09DC-4DDC-AB1C-8671173A3B68}"/>
    <cellStyle name="標準 2 3 4 3 2" xfId="89" xr:uid="{2E83F22A-9124-41CF-82FB-7CCE026F547C}"/>
    <cellStyle name="標準 2 3 4 3 3" xfId="93" xr:uid="{B3A3B8CD-9DA9-42EC-B1D5-B5CCBDF1919F}"/>
    <cellStyle name="標準 3" xfId="49" xr:uid="{00000000-0005-0000-0000-000034000000}"/>
    <cellStyle name="標準 4" xfId="51" xr:uid="{00000000-0005-0000-0000-000035000000}"/>
    <cellStyle name="標準 5" xfId="54" xr:uid="{00000000-0005-0000-0000-000036000000}"/>
    <cellStyle name="標準 5 2" xfId="56" xr:uid="{00000000-0005-0000-0000-000037000000}"/>
    <cellStyle name="標準 5 2 2" xfId="60" xr:uid="{00000000-0005-0000-0000-000038000000}"/>
    <cellStyle name="標準 5 2 2 2" xfId="69" xr:uid="{00000000-0005-0000-0000-000039000000}"/>
    <cellStyle name="標準 5 2 3" xfId="65" xr:uid="{00000000-0005-0000-0000-00003A000000}"/>
    <cellStyle name="標準 5 3" xfId="58" xr:uid="{00000000-0005-0000-0000-00003B000000}"/>
    <cellStyle name="標準 5 3 2" xfId="67" xr:uid="{00000000-0005-0000-0000-00003C000000}"/>
    <cellStyle name="標準 5 4" xfId="63" xr:uid="{00000000-0005-0000-0000-00003D000000}"/>
    <cellStyle name="標準 6" xfId="55" xr:uid="{00000000-0005-0000-0000-00003E000000}"/>
    <cellStyle name="標準 6 2" xfId="57" xr:uid="{00000000-0005-0000-0000-00003F000000}"/>
    <cellStyle name="標準 6 2 2" xfId="61" xr:uid="{00000000-0005-0000-0000-000040000000}"/>
    <cellStyle name="標準 6 2 2 2" xfId="70" xr:uid="{00000000-0005-0000-0000-000041000000}"/>
    <cellStyle name="標準 6 2 3" xfId="66" xr:uid="{00000000-0005-0000-0000-000042000000}"/>
    <cellStyle name="標準 6 3" xfId="59" xr:uid="{00000000-0005-0000-0000-000043000000}"/>
    <cellStyle name="標準 6 3 2" xfId="68" xr:uid="{00000000-0005-0000-0000-000044000000}"/>
    <cellStyle name="標準 6 4" xfId="64" xr:uid="{00000000-0005-0000-0000-000045000000}"/>
    <cellStyle name="標準 7" xfId="74" xr:uid="{00000000-0005-0000-0000-000046000000}"/>
    <cellStyle name="標準 8" xfId="78" xr:uid="{80115A42-46D1-4039-8AB3-8A1C3E6D87E7}"/>
    <cellStyle name="標準_JDM ODM OEM定義(20100629)" xfId="46" xr:uid="{00000000-0005-0000-0000-000047000000}"/>
    <cellStyle name="標準_NMIR" xfId="52" xr:uid="{00000000-0005-0000-0000-000048000000}"/>
    <cellStyle name="標準_NMIR（登録したファイル）" xfId="42" xr:uid="{00000000-0005-0000-0000-000049000000}"/>
    <cellStyle name="標準_商品化プロセス管理チャート REV_E" xfId="43" xr:uid="{00000000-0005-0000-0000-00004C000000}"/>
    <cellStyle name="標準_改版中NMIR" xfId="45" xr:uid="{00000000-0005-0000-0000-00004A000000}"/>
    <cellStyle name="標準_改版中NMIR(20100511)" xfId="48" xr:uid="{00000000-0005-0000-0000-00004B000000}"/>
    <cellStyle name="標準_輸出入NMIR変更届" xfId="77" xr:uid="{B18B718F-2260-4B1A-867D-5D134C29D6A3}"/>
  </cellStyles>
  <dxfs count="106">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colors>
    <mruColors>
      <color rgb="FF0000FF"/>
      <color rgb="FFFFFFCC"/>
      <color rgb="FF008000"/>
      <color rgb="FF00008A"/>
      <color rgb="FFFF6600"/>
      <color rgb="FFCCFFCC"/>
      <color rgb="FFFF00FF"/>
      <color rgb="FF999999"/>
      <color rgb="FF888888"/>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9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2" Type="http://schemas.openxmlformats.org/officeDocument/2006/relationships/hyperlink" Target="#'Event Planning Table'!B11"/><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hyperlink" Target="#'Event Planning Table'!B12"/></Relationships>
</file>

<file path=xl/drawings/_rels/drawing1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hyperlink" Target="#'Event Planning Table'!B13"/></Relationships>
</file>

<file path=xl/drawings/_rels/drawing13.xml.rels><?xml version="1.0" encoding="UTF-8" standalone="yes"?>
<Relationships xmlns="http://schemas.openxmlformats.org/package/2006/relationships"><Relationship Id="rId1" Type="http://schemas.openxmlformats.org/officeDocument/2006/relationships/hyperlink" Target="#'Event Planning Table'!B14"/></Relationships>
</file>

<file path=xl/drawings/_rels/drawing14.xml.rels><?xml version="1.0" encoding="UTF-8" standalone="yes"?>
<Relationships xmlns="http://schemas.openxmlformats.org/package/2006/relationships"><Relationship Id="rId1" Type="http://schemas.openxmlformats.org/officeDocument/2006/relationships/hyperlink" Target="#'Event Planning Table'!B15"/></Relationships>
</file>

<file path=xl/drawings/_rels/drawing15.xml.rels><?xml version="1.0" encoding="UTF-8" standalone="yes"?>
<Relationships xmlns="http://schemas.openxmlformats.org/package/2006/relationships"><Relationship Id="rId1" Type="http://schemas.openxmlformats.org/officeDocument/2006/relationships/hyperlink" Target="#'Event Planning Table'!B16"/></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hyperlink" Target="#'Event Planning Table'!B17"/></Relationships>
</file>

<file path=xl/drawings/_rels/drawing17.xml.rels><?xml version="1.0" encoding="UTF-8" standalone="yes"?>
<Relationships xmlns="http://schemas.openxmlformats.org/package/2006/relationships"><Relationship Id="rId1" Type="http://schemas.openxmlformats.org/officeDocument/2006/relationships/hyperlink" Target="#'Event Planning Table'!B18"/></Relationships>
</file>

<file path=xl/drawings/_rels/drawing18.xml.rels><?xml version="1.0" encoding="UTF-8" standalone="yes"?>
<Relationships xmlns="http://schemas.openxmlformats.org/package/2006/relationships"><Relationship Id="rId1" Type="http://schemas.openxmlformats.org/officeDocument/2006/relationships/hyperlink" Target="#'Event Planning Table'!B19"/></Relationships>
</file>

<file path=xl/drawings/_rels/drawing19.xml.rels><?xml version="1.0" encoding="UTF-8" standalone="yes"?>
<Relationships xmlns="http://schemas.openxmlformats.org/package/2006/relationships"><Relationship Id="rId2" Type="http://schemas.openxmlformats.org/officeDocument/2006/relationships/hyperlink" Target="#'Event Planning Table'!B20"/><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hyperlink" Target="#'P6-80'!A1"/><Relationship Id="rId3" Type="http://schemas.openxmlformats.org/officeDocument/2006/relationships/hyperlink" Target="#'P2-80'!A1"/><Relationship Id="rId7" Type="http://schemas.openxmlformats.org/officeDocument/2006/relationships/hyperlink" Target="#'P5-80'!A1"/><Relationship Id="rId2" Type="http://schemas.openxmlformats.org/officeDocument/2006/relationships/hyperlink" Target="#'P2-79'!A1"/><Relationship Id="rId1" Type="http://schemas.openxmlformats.org/officeDocument/2006/relationships/hyperlink" Target="#'P1-80'!A1"/><Relationship Id="rId6" Type="http://schemas.openxmlformats.org/officeDocument/2006/relationships/hyperlink" Target="#'P5-50'!A1"/><Relationship Id="rId5" Type="http://schemas.openxmlformats.org/officeDocument/2006/relationships/hyperlink" Target="#'P4-80'!A1"/><Relationship Id="rId4" Type="http://schemas.openxmlformats.org/officeDocument/2006/relationships/hyperlink" Target="#'P3-80'!A1"/><Relationship Id="rId9"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3.png"/><Relationship Id="rId6" Type="http://schemas.openxmlformats.org/officeDocument/2006/relationships/hyperlink" Target="#'Event Planning Table'!B21"/><Relationship Id="rId5" Type="http://schemas.openxmlformats.org/officeDocument/2006/relationships/image" Target="../media/image16.emf"/><Relationship Id="rId4" Type="http://schemas.openxmlformats.org/officeDocument/2006/relationships/image" Target="../media/image15.emf"/></Relationships>
</file>

<file path=xl/drawings/_rels/drawing21.xml.rels><?xml version="1.0" encoding="UTF-8" standalone="yes"?>
<Relationships xmlns="http://schemas.openxmlformats.org/package/2006/relationships"><Relationship Id="rId1" Type="http://schemas.openxmlformats.org/officeDocument/2006/relationships/hyperlink" Target="#'Event Planning Table'!B22"/></Relationships>
</file>

<file path=xl/drawings/_rels/drawing22.xml.rels><?xml version="1.0" encoding="UTF-8" standalone="yes"?>
<Relationships xmlns="http://schemas.openxmlformats.org/package/2006/relationships"><Relationship Id="rId1" Type="http://schemas.openxmlformats.org/officeDocument/2006/relationships/hyperlink" Target="#'Event Planning Table'!B23"/></Relationships>
</file>

<file path=xl/drawings/_rels/drawing23.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hyperlink" Target="#'Event Planning Table'!B24"/><Relationship Id="rId4" Type="http://schemas.openxmlformats.org/officeDocument/2006/relationships/image" Target="../media/image20.png"/></Relationships>
</file>

<file path=xl/drawings/_rels/drawing24.xml.rels><?xml version="1.0" encoding="UTF-8" standalone="yes"?>
<Relationships xmlns="http://schemas.openxmlformats.org/package/2006/relationships"><Relationship Id="rId2" Type="http://schemas.openxmlformats.org/officeDocument/2006/relationships/hyperlink" Target="#'Event Planning Table'!B25"/><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hyperlink" Target="#'Event Planning Table'!B26"/></Relationships>
</file>

<file path=xl/drawings/_rels/drawing26.xml.rels><?xml version="1.0" encoding="UTF-8" standalone="yes"?>
<Relationships xmlns="http://schemas.openxmlformats.org/package/2006/relationships"><Relationship Id="rId2" Type="http://schemas.openxmlformats.org/officeDocument/2006/relationships/hyperlink" Target="#'Event Planning Table'!B27"/><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2" Type="http://schemas.openxmlformats.org/officeDocument/2006/relationships/hyperlink" Target="#'Event Planning Table'!B28"/><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hyperlink" Target="#'Event Planning Table'!B29"/><Relationship Id="rId2" Type="http://schemas.openxmlformats.org/officeDocument/2006/relationships/image" Target="../media/image24.png"/><Relationship Id="rId1" Type="http://schemas.openxmlformats.org/officeDocument/2006/relationships/image" Target="../media/image3.png"/></Relationships>
</file>

<file path=xl/drawings/_rels/drawing29.xml.rels><?xml version="1.0" encoding="UTF-8" standalone="yes"?>
<Relationships xmlns="http://schemas.openxmlformats.org/package/2006/relationships"><Relationship Id="rId1" Type="http://schemas.openxmlformats.org/officeDocument/2006/relationships/hyperlink" Target="#'Event Planning Table'!B30"/></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2" Type="http://schemas.openxmlformats.org/officeDocument/2006/relationships/hyperlink" Target="#'Event Planning Table'!B31"/><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2" Type="http://schemas.openxmlformats.org/officeDocument/2006/relationships/hyperlink" Target="#'Event Planning Table'!B32"/><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2" Type="http://schemas.openxmlformats.org/officeDocument/2006/relationships/hyperlink" Target="#'Event Planning Table'!B33"/><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hyperlink" Target="#'Event Planning Table'!B34"/><Relationship Id="rId2" Type="http://schemas.openxmlformats.org/officeDocument/2006/relationships/image" Target="../media/image26.emf"/><Relationship Id="rId1" Type="http://schemas.openxmlformats.org/officeDocument/2006/relationships/image" Target="../media/image25.emf"/></Relationships>
</file>

<file path=xl/drawings/_rels/drawing34.xml.rels><?xml version="1.0" encoding="UTF-8" standalone="yes"?>
<Relationships xmlns="http://schemas.openxmlformats.org/package/2006/relationships"><Relationship Id="rId2" Type="http://schemas.openxmlformats.org/officeDocument/2006/relationships/hyperlink" Target="#'Event Planning Table'!B35"/><Relationship Id="rId1" Type="http://schemas.openxmlformats.org/officeDocument/2006/relationships/image" Target="../media/image3.png"/></Relationships>
</file>

<file path=xl/drawings/_rels/drawing35.xml.rels><?xml version="1.0" encoding="UTF-8" standalone="yes"?>
<Relationships xmlns="http://schemas.openxmlformats.org/package/2006/relationships"><Relationship Id="rId2" Type="http://schemas.openxmlformats.org/officeDocument/2006/relationships/hyperlink" Target="#'Event Planning Table'!B36"/><Relationship Id="rId1" Type="http://schemas.openxmlformats.org/officeDocument/2006/relationships/image" Target="../media/image3.png"/></Relationships>
</file>

<file path=xl/drawings/_rels/drawing36.xml.rels><?xml version="1.0" encoding="UTF-8" standalone="yes"?>
<Relationships xmlns="http://schemas.openxmlformats.org/package/2006/relationships"><Relationship Id="rId2" Type="http://schemas.openxmlformats.org/officeDocument/2006/relationships/hyperlink" Target="#'Event Planning Table'!B37"/><Relationship Id="rId1" Type="http://schemas.openxmlformats.org/officeDocument/2006/relationships/image" Target="../media/image3.png"/></Relationships>
</file>

<file path=xl/drawings/_rels/drawing37.xml.rels><?xml version="1.0" encoding="UTF-8" standalone="yes"?>
<Relationships xmlns="http://schemas.openxmlformats.org/package/2006/relationships"><Relationship Id="rId2" Type="http://schemas.openxmlformats.org/officeDocument/2006/relationships/hyperlink" Target="#'Event Planning Table'!B38"/><Relationship Id="rId1" Type="http://schemas.openxmlformats.org/officeDocument/2006/relationships/image" Target="../media/image3.png"/></Relationships>
</file>

<file path=xl/drawings/_rels/drawing38.xml.rels><?xml version="1.0" encoding="UTF-8" standalone="yes"?>
<Relationships xmlns="http://schemas.openxmlformats.org/package/2006/relationships"><Relationship Id="rId2" Type="http://schemas.openxmlformats.org/officeDocument/2006/relationships/hyperlink" Target="#'Event Planning Table'!B39"/><Relationship Id="rId1" Type="http://schemas.openxmlformats.org/officeDocument/2006/relationships/image" Target="../media/image3.png"/></Relationships>
</file>

<file path=xl/drawings/_rels/drawing39.xml.rels><?xml version="1.0" encoding="UTF-8" standalone="yes"?>
<Relationships xmlns="http://schemas.openxmlformats.org/package/2006/relationships"><Relationship Id="rId2" Type="http://schemas.openxmlformats.org/officeDocument/2006/relationships/hyperlink" Target="#'Event Planning Table'!B40"/><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40.xml.rels><?xml version="1.0" encoding="UTF-8" standalone="yes"?>
<Relationships xmlns="http://schemas.openxmlformats.org/package/2006/relationships"><Relationship Id="rId2" Type="http://schemas.openxmlformats.org/officeDocument/2006/relationships/hyperlink" Target="#'Event Planning Table'!B41"/><Relationship Id="rId1" Type="http://schemas.openxmlformats.org/officeDocument/2006/relationships/image" Target="../media/image3.png"/></Relationships>
</file>

<file path=xl/drawings/_rels/drawing41.xml.rels><?xml version="1.0" encoding="UTF-8" standalone="yes"?>
<Relationships xmlns="http://schemas.openxmlformats.org/package/2006/relationships"><Relationship Id="rId2" Type="http://schemas.openxmlformats.org/officeDocument/2006/relationships/hyperlink" Target="#'Event Planning Table'!B42"/><Relationship Id="rId1" Type="http://schemas.openxmlformats.org/officeDocument/2006/relationships/image" Target="../media/image3.png"/></Relationships>
</file>

<file path=xl/drawings/_rels/drawing42.xml.rels><?xml version="1.0" encoding="UTF-8" standalone="yes"?>
<Relationships xmlns="http://schemas.openxmlformats.org/package/2006/relationships"><Relationship Id="rId1" Type="http://schemas.openxmlformats.org/officeDocument/2006/relationships/hyperlink" Target="#'Event Planning Table'!B43"/></Relationships>
</file>

<file path=xl/drawings/_rels/drawing43.xml.rels><?xml version="1.0" encoding="UTF-8" standalone="yes"?>
<Relationships xmlns="http://schemas.openxmlformats.org/package/2006/relationships"><Relationship Id="rId2" Type="http://schemas.openxmlformats.org/officeDocument/2006/relationships/hyperlink" Target="#'Event Planning Table'!B44"/><Relationship Id="rId1" Type="http://schemas.openxmlformats.org/officeDocument/2006/relationships/image" Target="../media/image3.png"/></Relationships>
</file>

<file path=xl/drawings/_rels/drawing44.xml.rels><?xml version="1.0" encoding="UTF-8" standalone="yes"?>
<Relationships xmlns="http://schemas.openxmlformats.org/package/2006/relationships"><Relationship Id="rId2" Type="http://schemas.openxmlformats.org/officeDocument/2006/relationships/hyperlink" Target="#'Event Planning Table'!B45"/><Relationship Id="rId1" Type="http://schemas.openxmlformats.org/officeDocument/2006/relationships/image" Target="../media/image3.png"/></Relationships>
</file>

<file path=xl/drawings/_rels/drawing45.xml.rels><?xml version="1.0" encoding="UTF-8" standalone="yes"?>
<Relationships xmlns="http://schemas.openxmlformats.org/package/2006/relationships"><Relationship Id="rId1" Type="http://schemas.openxmlformats.org/officeDocument/2006/relationships/hyperlink" Target="#'Event Planning Table'!B46"/></Relationships>
</file>

<file path=xl/drawings/_rels/drawing4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9.png"/><Relationship Id="rId1" Type="http://schemas.openxmlformats.org/officeDocument/2006/relationships/hyperlink" Target="#'Event Planning Table'!B47"/></Relationships>
</file>

<file path=xl/drawings/_rels/drawing47.xml.rels><?xml version="1.0" encoding="UTF-8" standalone="yes"?>
<Relationships xmlns="http://schemas.openxmlformats.org/package/2006/relationships"><Relationship Id="rId1" Type="http://schemas.openxmlformats.org/officeDocument/2006/relationships/hyperlink" Target="#'Event Planning Table'!B48"/></Relationships>
</file>

<file path=xl/drawings/_rels/drawing48.xml.rels><?xml version="1.0" encoding="UTF-8" standalone="yes"?>
<Relationships xmlns="http://schemas.openxmlformats.org/package/2006/relationships"><Relationship Id="rId2" Type="http://schemas.openxmlformats.org/officeDocument/2006/relationships/hyperlink" Target="#'Event Planning Table'!B49"/><Relationship Id="rId1" Type="http://schemas.openxmlformats.org/officeDocument/2006/relationships/image" Target="../media/image3.png"/></Relationships>
</file>

<file path=xl/drawings/_rels/drawing49.xml.rels><?xml version="1.0" encoding="UTF-8" standalone="yes"?>
<Relationships xmlns="http://schemas.openxmlformats.org/package/2006/relationships"><Relationship Id="rId2" Type="http://schemas.openxmlformats.org/officeDocument/2006/relationships/hyperlink" Target="#'Event Planning Table'!B50"/><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50.xml.rels><?xml version="1.0" encoding="UTF-8" standalone="yes"?>
<Relationships xmlns="http://schemas.openxmlformats.org/package/2006/relationships"><Relationship Id="rId2" Type="http://schemas.openxmlformats.org/officeDocument/2006/relationships/hyperlink" Target="#'Event Planning Table'!B51"/><Relationship Id="rId1" Type="http://schemas.openxmlformats.org/officeDocument/2006/relationships/image" Target="../media/image3.png"/></Relationships>
</file>

<file path=xl/drawings/_rels/drawing51.xml.rels><?xml version="1.0" encoding="UTF-8" standalone="yes"?>
<Relationships xmlns="http://schemas.openxmlformats.org/package/2006/relationships"><Relationship Id="rId1" Type="http://schemas.openxmlformats.org/officeDocument/2006/relationships/hyperlink" Target="#'Event Planning Table'!B52"/></Relationships>
</file>

<file path=xl/drawings/_rels/drawing52.xml.rels><?xml version="1.0" encoding="UTF-8" standalone="yes"?>
<Relationships xmlns="http://schemas.openxmlformats.org/package/2006/relationships"><Relationship Id="rId2" Type="http://schemas.openxmlformats.org/officeDocument/2006/relationships/hyperlink" Target="#'Event Planning Table'!B53"/><Relationship Id="rId1" Type="http://schemas.openxmlformats.org/officeDocument/2006/relationships/image" Target="../media/image3.png"/></Relationships>
</file>

<file path=xl/drawings/_rels/drawing53.xml.rels><?xml version="1.0" encoding="UTF-8" standalone="yes"?>
<Relationships xmlns="http://schemas.openxmlformats.org/package/2006/relationships"><Relationship Id="rId2" Type="http://schemas.openxmlformats.org/officeDocument/2006/relationships/hyperlink" Target="#'Event Planning Table'!B54"/><Relationship Id="rId1"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hyperlink" Target="#'Event Planning Table'!B55"/><Relationship Id="rId2" Type="http://schemas.openxmlformats.org/officeDocument/2006/relationships/image" Target="../media/image33.emf"/><Relationship Id="rId1" Type="http://schemas.openxmlformats.org/officeDocument/2006/relationships/image" Target="../media/image3.png"/></Relationships>
</file>

<file path=xl/drawings/_rels/drawing55.xml.rels><?xml version="1.0" encoding="UTF-8" standalone="yes"?>
<Relationships xmlns="http://schemas.openxmlformats.org/package/2006/relationships"><Relationship Id="rId2" Type="http://schemas.openxmlformats.org/officeDocument/2006/relationships/hyperlink" Target="#'Event Planning Table'!B56"/><Relationship Id="rId1" Type="http://schemas.openxmlformats.org/officeDocument/2006/relationships/image" Target="../media/image3.png"/></Relationships>
</file>

<file path=xl/drawings/_rels/drawing56.xml.rels><?xml version="1.0" encoding="UTF-8" standalone="yes"?>
<Relationships xmlns="http://schemas.openxmlformats.org/package/2006/relationships"><Relationship Id="rId2" Type="http://schemas.openxmlformats.org/officeDocument/2006/relationships/hyperlink" Target="#'Event Planning Table'!B57"/><Relationship Id="rId1" Type="http://schemas.openxmlformats.org/officeDocument/2006/relationships/image" Target="../media/image3.png"/></Relationships>
</file>

<file path=xl/drawings/_rels/drawing57.xml.rels><?xml version="1.0" encoding="UTF-8" standalone="yes"?>
<Relationships xmlns="http://schemas.openxmlformats.org/package/2006/relationships"><Relationship Id="rId2" Type="http://schemas.openxmlformats.org/officeDocument/2006/relationships/hyperlink" Target="#'Event Planning Table'!B58"/><Relationship Id="rId1"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hyperlink" Target="#'Event Planning Table'!B59"/><Relationship Id="rId2" Type="http://schemas.openxmlformats.org/officeDocument/2006/relationships/image" Target="../media/image25.emf"/><Relationship Id="rId1" Type="http://schemas.openxmlformats.org/officeDocument/2006/relationships/image" Target="../media/image35.emf"/></Relationships>
</file>

<file path=xl/drawings/_rels/drawing59.xml.rels><?xml version="1.0" encoding="UTF-8" standalone="yes"?>
<Relationships xmlns="http://schemas.openxmlformats.org/package/2006/relationships"><Relationship Id="rId2" Type="http://schemas.openxmlformats.org/officeDocument/2006/relationships/hyperlink" Target="#'Event Planning Table'!B60"/><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Event Planning Table'!A1"/></Relationships>
</file>

<file path=xl/drawings/_rels/drawing60.xml.rels><?xml version="1.0" encoding="UTF-8" standalone="yes"?>
<Relationships xmlns="http://schemas.openxmlformats.org/package/2006/relationships"><Relationship Id="rId2" Type="http://schemas.openxmlformats.org/officeDocument/2006/relationships/hyperlink" Target="#'Event Planning Table'!B61"/><Relationship Id="rId1" Type="http://schemas.openxmlformats.org/officeDocument/2006/relationships/image" Target="../media/image3.png"/></Relationships>
</file>

<file path=xl/drawings/_rels/drawing61.xml.rels><?xml version="1.0" encoding="UTF-8" standalone="yes"?>
<Relationships xmlns="http://schemas.openxmlformats.org/package/2006/relationships"><Relationship Id="rId2" Type="http://schemas.openxmlformats.org/officeDocument/2006/relationships/hyperlink" Target="#'Event Planning Table'!B62"/><Relationship Id="rId1" Type="http://schemas.openxmlformats.org/officeDocument/2006/relationships/image" Target="../media/image3.png"/></Relationships>
</file>

<file path=xl/drawings/_rels/drawing62.xml.rels><?xml version="1.0" encoding="UTF-8" standalone="yes"?>
<Relationships xmlns="http://schemas.openxmlformats.org/package/2006/relationships"><Relationship Id="rId2" Type="http://schemas.openxmlformats.org/officeDocument/2006/relationships/hyperlink" Target="#'Event Planning Table'!B63"/><Relationship Id="rId1" Type="http://schemas.openxmlformats.org/officeDocument/2006/relationships/image" Target="../media/image3.png"/></Relationships>
</file>

<file path=xl/drawings/_rels/drawing63.xml.rels><?xml version="1.0" encoding="UTF-8" standalone="yes"?>
<Relationships xmlns="http://schemas.openxmlformats.org/package/2006/relationships"><Relationship Id="rId2" Type="http://schemas.openxmlformats.org/officeDocument/2006/relationships/hyperlink" Target="#'Event Planning Table'!B64"/><Relationship Id="rId1" Type="http://schemas.openxmlformats.org/officeDocument/2006/relationships/image" Target="../media/image3.png"/></Relationships>
</file>

<file path=xl/drawings/_rels/drawing64.xml.rels><?xml version="1.0" encoding="UTF-8" standalone="yes"?>
<Relationships xmlns="http://schemas.openxmlformats.org/package/2006/relationships"><Relationship Id="rId2" Type="http://schemas.openxmlformats.org/officeDocument/2006/relationships/hyperlink" Target="#'Event Planning Table'!B65"/><Relationship Id="rId1" Type="http://schemas.openxmlformats.org/officeDocument/2006/relationships/image" Target="../media/image3.png"/></Relationships>
</file>

<file path=xl/drawings/_rels/drawing65.xml.rels><?xml version="1.0" encoding="UTF-8" standalone="yes"?>
<Relationships xmlns="http://schemas.openxmlformats.org/package/2006/relationships"><Relationship Id="rId2" Type="http://schemas.openxmlformats.org/officeDocument/2006/relationships/hyperlink" Target="#'Event Planning Table'!B66"/><Relationship Id="rId1" Type="http://schemas.openxmlformats.org/officeDocument/2006/relationships/image" Target="../media/image3.png"/></Relationships>
</file>

<file path=xl/drawings/_rels/drawing66.xml.rels><?xml version="1.0" encoding="UTF-8" standalone="yes"?>
<Relationships xmlns="http://schemas.openxmlformats.org/package/2006/relationships"><Relationship Id="rId2" Type="http://schemas.openxmlformats.org/officeDocument/2006/relationships/hyperlink" Target="#'Event Planning Table'!B67"/><Relationship Id="rId1" Type="http://schemas.openxmlformats.org/officeDocument/2006/relationships/image" Target="../media/image3.png"/></Relationships>
</file>

<file path=xl/drawings/_rels/drawing67.xml.rels><?xml version="1.0" encoding="UTF-8" standalone="yes"?>
<Relationships xmlns="http://schemas.openxmlformats.org/package/2006/relationships"><Relationship Id="rId2" Type="http://schemas.openxmlformats.org/officeDocument/2006/relationships/hyperlink" Target="#'Event Planning Table'!B68"/><Relationship Id="rId1" Type="http://schemas.openxmlformats.org/officeDocument/2006/relationships/image" Target="../media/image3.png"/></Relationships>
</file>

<file path=xl/drawings/_rels/drawing68.xml.rels><?xml version="1.0" encoding="UTF-8" standalone="yes"?>
<Relationships xmlns="http://schemas.openxmlformats.org/package/2006/relationships"><Relationship Id="rId2" Type="http://schemas.openxmlformats.org/officeDocument/2006/relationships/hyperlink" Target="#'Event Planning Table'!B69"/><Relationship Id="rId1" Type="http://schemas.openxmlformats.org/officeDocument/2006/relationships/image" Target="../media/image3.png"/></Relationships>
</file>

<file path=xl/drawings/_rels/drawing69.xml.rels><?xml version="1.0" encoding="UTF-8" standalone="yes"?>
<Relationships xmlns="http://schemas.openxmlformats.org/package/2006/relationships"><Relationship Id="rId2" Type="http://schemas.openxmlformats.org/officeDocument/2006/relationships/hyperlink" Target="#'Event Planning Table'!B70"/><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Event Planning Table'!A1"/><Relationship Id="rId4" Type="http://schemas.openxmlformats.org/officeDocument/2006/relationships/image" Target="../media/image5.emf"/></Relationships>
</file>

<file path=xl/drawings/_rels/drawing70.xml.rels><?xml version="1.0" encoding="UTF-8" standalone="yes"?>
<Relationships xmlns="http://schemas.openxmlformats.org/package/2006/relationships"><Relationship Id="rId2" Type="http://schemas.openxmlformats.org/officeDocument/2006/relationships/hyperlink" Target="#'Event Planning Table'!B71"/><Relationship Id="rId1" Type="http://schemas.openxmlformats.org/officeDocument/2006/relationships/image" Target="../media/image3.png"/></Relationships>
</file>

<file path=xl/drawings/_rels/drawing71.xml.rels><?xml version="1.0" encoding="UTF-8" standalone="yes"?>
<Relationships xmlns="http://schemas.openxmlformats.org/package/2006/relationships"><Relationship Id="rId2" Type="http://schemas.openxmlformats.org/officeDocument/2006/relationships/hyperlink" Target="#'Event Planning Table'!B72"/><Relationship Id="rId1" Type="http://schemas.openxmlformats.org/officeDocument/2006/relationships/image" Target="../media/image3.png"/></Relationships>
</file>

<file path=xl/drawings/_rels/drawing72.xml.rels><?xml version="1.0" encoding="UTF-8" standalone="yes"?>
<Relationships xmlns="http://schemas.openxmlformats.org/package/2006/relationships"><Relationship Id="rId1" Type="http://schemas.openxmlformats.org/officeDocument/2006/relationships/hyperlink" Target="#'Event Planning Table'!B73"/></Relationships>
</file>

<file path=xl/drawings/_rels/drawing73.xml.rels><?xml version="1.0" encoding="UTF-8" standalone="yes"?>
<Relationships xmlns="http://schemas.openxmlformats.org/package/2006/relationships"><Relationship Id="rId2" Type="http://schemas.openxmlformats.org/officeDocument/2006/relationships/hyperlink" Target="#'Event Planning Table'!B74"/><Relationship Id="rId1" Type="http://schemas.openxmlformats.org/officeDocument/2006/relationships/image" Target="../media/image3.png"/></Relationships>
</file>

<file path=xl/drawings/_rels/drawing74.xml.rels><?xml version="1.0" encoding="UTF-8" standalone="yes"?>
<Relationships xmlns="http://schemas.openxmlformats.org/package/2006/relationships"><Relationship Id="rId2" Type="http://schemas.openxmlformats.org/officeDocument/2006/relationships/hyperlink" Target="#'Event Planning Table'!B75"/><Relationship Id="rId1" Type="http://schemas.openxmlformats.org/officeDocument/2006/relationships/image" Target="../media/image3.png"/></Relationships>
</file>

<file path=xl/drawings/_rels/drawing75.xml.rels><?xml version="1.0" encoding="UTF-8" standalone="yes"?>
<Relationships xmlns="http://schemas.openxmlformats.org/package/2006/relationships"><Relationship Id="rId2" Type="http://schemas.openxmlformats.org/officeDocument/2006/relationships/hyperlink" Target="#'Event Planning Table'!B76"/><Relationship Id="rId1" Type="http://schemas.openxmlformats.org/officeDocument/2006/relationships/image" Target="../media/image3.png"/></Relationships>
</file>

<file path=xl/drawings/_rels/drawing76.xml.rels><?xml version="1.0" encoding="UTF-8" standalone="yes"?>
<Relationships xmlns="http://schemas.openxmlformats.org/package/2006/relationships"><Relationship Id="rId2" Type="http://schemas.openxmlformats.org/officeDocument/2006/relationships/hyperlink" Target="#'Event Planning Table'!B77"/><Relationship Id="rId1" Type="http://schemas.openxmlformats.org/officeDocument/2006/relationships/image" Target="../media/image3.png"/></Relationships>
</file>

<file path=xl/drawings/_rels/drawing77.xml.rels><?xml version="1.0" encoding="UTF-8" standalone="yes"?>
<Relationships xmlns="http://schemas.openxmlformats.org/package/2006/relationships"><Relationship Id="rId2" Type="http://schemas.openxmlformats.org/officeDocument/2006/relationships/hyperlink" Target="#'Event Planning Table'!B78"/><Relationship Id="rId1" Type="http://schemas.openxmlformats.org/officeDocument/2006/relationships/image" Target="../media/image3.png"/></Relationships>
</file>

<file path=xl/drawings/_rels/drawing78.xml.rels><?xml version="1.0" encoding="UTF-8" standalone="yes"?>
<Relationships xmlns="http://schemas.openxmlformats.org/package/2006/relationships"><Relationship Id="rId2" Type="http://schemas.openxmlformats.org/officeDocument/2006/relationships/hyperlink" Target="#'Event Planning Table'!B79"/><Relationship Id="rId1" Type="http://schemas.openxmlformats.org/officeDocument/2006/relationships/image" Target="../media/image3.png"/></Relationships>
</file>

<file path=xl/drawings/_rels/drawing79.xml.rels><?xml version="1.0" encoding="UTF-8" standalone="yes"?>
<Relationships xmlns="http://schemas.openxmlformats.org/package/2006/relationships"><Relationship Id="rId1" Type="http://schemas.openxmlformats.org/officeDocument/2006/relationships/hyperlink" Target="#'Event Planning Table'!B80"/></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Event Planning Table'!B9"/></Relationships>
</file>

<file path=xl/drawings/_rels/drawing80.xml.rels><?xml version="1.0" encoding="UTF-8" standalone="yes"?>
<Relationships xmlns="http://schemas.openxmlformats.org/package/2006/relationships"><Relationship Id="rId2" Type="http://schemas.openxmlformats.org/officeDocument/2006/relationships/hyperlink" Target="#'Event Planning Table'!B81"/><Relationship Id="rId1" Type="http://schemas.openxmlformats.org/officeDocument/2006/relationships/image" Target="../media/image3.png"/></Relationships>
</file>

<file path=xl/drawings/_rels/drawing81.xml.rels><?xml version="1.0" encoding="UTF-8" standalone="yes"?>
<Relationships xmlns="http://schemas.openxmlformats.org/package/2006/relationships"><Relationship Id="rId2" Type="http://schemas.openxmlformats.org/officeDocument/2006/relationships/hyperlink" Target="#'Event Planning Table'!B82"/><Relationship Id="rId1" Type="http://schemas.openxmlformats.org/officeDocument/2006/relationships/image" Target="../media/image3.png"/></Relationships>
</file>

<file path=xl/drawings/_rels/drawing82.xml.rels><?xml version="1.0" encoding="UTF-8" standalone="yes"?>
<Relationships xmlns="http://schemas.openxmlformats.org/package/2006/relationships"><Relationship Id="rId1" Type="http://schemas.openxmlformats.org/officeDocument/2006/relationships/hyperlink" Target="#'Event Planning Table'!B83"/></Relationships>
</file>

<file path=xl/drawings/_rels/drawing83.xml.rels><?xml version="1.0" encoding="UTF-8" standalone="yes"?>
<Relationships xmlns="http://schemas.openxmlformats.org/package/2006/relationships"><Relationship Id="rId2" Type="http://schemas.openxmlformats.org/officeDocument/2006/relationships/hyperlink" Target="#'Event Planning Table'!B84"/><Relationship Id="rId1" Type="http://schemas.openxmlformats.org/officeDocument/2006/relationships/image" Target="../media/image3.png"/></Relationships>
</file>

<file path=xl/drawings/_rels/drawing84.xml.rels><?xml version="1.0" encoding="UTF-8" standalone="yes"?>
<Relationships xmlns="http://schemas.openxmlformats.org/package/2006/relationships"><Relationship Id="rId1" Type="http://schemas.openxmlformats.org/officeDocument/2006/relationships/hyperlink" Target="#'Event Planning Table'!B85"/></Relationships>
</file>

<file path=xl/drawings/_rels/drawing85.xml.rels><?xml version="1.0" encoding="UTF-8" standalone="yes"?>
<Relationships xmlns="http://schemas.openxmlformats.org/package/2006/relationships"><Relationship Id="rId1" Type="http://schemas.openxmlformats.org/officeDocument/2006/relationships/hyperlink" Target="#'Event Planning Table'!B86"/></Relationships>
</file>

<file path=xl/drawings/_rels/drawing86.xml.rels><?xml version="1.0" encoding="UTF-8" standalone="yes"?>
<Relationships xmlns="http://schemas.openxmlformats.org/package/2006/relationships"><Relationship Id="rId1" Type="http://schemas.openxmlformats.org/officeDocument/2006/relationships/hyperlink" Target="#'Event Planning Table'!B87"/></Relationships>
</file>

<file path=xl/drawings/_rels/drawing87.xml.rels><?xml version="1.0" encoding="UTF-8" standalone="yes"?>
<Relationships xmlns="http://schemas.openxmlformats.org/package/2006/relationships"><Relationship Id="rId1" Type="http://schemas.openxmlformats.org/officeDocument/2006/relationships/hyperlink" Target="#'Event Planning Table'!B88"/></Relationships>
</file>

<file path=xl/drawings/_rels/drawing88.xml.rels><?xml version="1.0" encoding="UTF-8" standalone="yes"?>
<Relationships xmlns="http://schemas.openxmlformats.org/package/2006/relationships"><Relationship Id="rId3" Type="http://schemas.openxmlformats.org/officeDocument/2006/relationships/hyperlink" Target="#'Event Planning Table'!B89"/><Relationship Id="rId2" Type="http://schemas.openxmlformats.org/officeDocument/2006/relationships/image" Target="../media/image40.emf"/><Relationship Id="rId1" Type="http://schemas.openxmlformats.org/officeDocument/2006/relationships/image" Target="../media/image39.emf"/></Relationships>
</file>

<file path=xl/drawings/_rels/drawing89.xml.rels><?xml version="1.0" encoding="UTF-8" standalone="yes"?>
<Relationships xmlns="http://schemas.openxmlformats.org/package/2006/relationships"><Relationship Id="rId1" Type="http://schemas.openxmlformats.org/officeDocument/2006/relationships/hyperlink" Target="#'Event Planning Table'!B90"/></Relationships>
</file>

<file path=xl/drawings/_rels/drawing9.xml.rels><?xml version="1.0" encoding="UTF-8" standalone="yes"?>
<Relationships xmlns="http://schemas.openxmlformats.org/package/2006/relationships"><Relationship Id="rId1" Type="http://schemas.openxmlformats.org/officeDocument/2006/relationships/hyperlink" Target="#'Event Planning Table'!B10"/></Relationships>
</file>

<file path=xl/drawings/_rels/drawing90.xml.rels><?xml version="1.0" encoding="UTF-8" standalone="yes"?>
<Relationships xmlns="http://schemas.openxmlformats.org/package/2006/relationships"><Relationship Id="rId1" Type="http://schemas.openxmlformats.org/officeDocument/2006/relationships/hyperlink" Target="#'Event Planning Table'!B91"/></Relationships>
</file>

<file path=xl/drawings/_rels/drawing91.xml.rels><?xml version="1.0" encoding="UTF-8" standalone="yes"?>
<Relationships xmlns="http://schemas.openxmlformats.org/package/2006/relationships"><Relationship Id="rId2" Type="http://schemas.openxmlformats.org/officeDocument/2006/relationships/image" Target="../media/image41.emf"/><Relationship Id="rId1" Type="http://schemas.openxmlformats.org/officeDocument/2006/relationships/hyperlink" Target="#'Event Planning Table'!B92"/></Relationships>
</file>

<file path=xl/drawings/_rels/drawing92.xml.rels><?xml version="1.0" encoding="UTF-8" standalone="yes"?>
<Relationships xmlns="http://schemas.openxmlformats.org/package/2006/relationships"><Relationship Id="rId3" Type="http://schemas.openxmlformats.org/officeDocument/2006/relationships/hyperlink" Target="#'Event Planning Table'!B99"/><Relationship Id="rId2" Type="http://schemas.openxmlformats.org/officeDocument/2006/relationships/image" Target="../media/image3.png"/><Relationship Id="rId1" Type="http://schemas.openxmlformats.org/officeDocument/2006/relationships/hyperlink" Target="#'Event Planning Table'!B93"/></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4.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6.emf"/></Relationships>
</file>

<file path=xl/drawings/_rels/vmlDrawing12.vml.rels><?xml version="1.0" encoding="UTF-8" standalone="yes"?>
<Relationships xmlns="http://schemas.openxmlformats.org/package/2006/relationships"><Relationship Id="rId2" Type="http://schemas.openxmlformats.org/officeDocument/2006/relationships/image" Target="../media/image38.emf"/><Relationship Id="rId1" Type="http://schemas.openxmlformats.org/officeDocument/2006/relationships/image" Target="../media/image37.emf"/></Relationships>
</file>

<file path=xl/drawings/_rels/vmlDrawing13.vml.rels><?xml version="1.0" encoding="UTF-8" standalone="yes"?>
<Relationships xmlns="http://schemas.openxmlformats.org/package/2006/relationships"><Relationship Id="rId2" Type="http://schemas.openxmlformats.org/officeDocument/2006/relationships/image" Target="../media/image38.emf"/><Relationship Id="rId1" Type="http://schemas.openxmlformats.org/officeDocument/2006/relationships/image" Target="../media/image37.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22.emf"/><Relationship Id="rId1" Type="http://schemas.openxmlformats.org/officeDocument/2006/relationships/image" Target="../media/image2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3.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28.emf"/><Relationship Id="rId1" Type="http://schemas.openxmlformats.org/officeDocument/2006/relationships/image" Target="../media/image27.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30.emf"/><Relationship Id="rId1" Type="http://schemas.openxmlformats.org/officeDocument/2006/relationships/image" Target="../media/image29.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32.emf"/><Relationship Id="rId1"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oneCellAnchor>
    <xdr:from>
      <xdr:col>3</xdr:col>
      <xdr:colOff>25125</xdr:colOff>
      <xdr:row>4</xdr:row>
      <xdr:rowOff>3178802</xdr:rowOff>
    </xdr:from>
    <xdr:ext cx="2693233" cy="326747"/>
    <xdr:sp macro="" textlink="">
      <xdr:nvSpPr>
        <xdr:cNvPr id="8" name="Text Box 5">
          <a:extLst>
            <a:ext uri="{FF2B5EF4-FFF2-40B4-BE49-F238E27FC236}">
              <a16:creationId xmlns:a16="http://schemas.microsoft.com/office/drawing/2014/main" id="{00000000-0008-0000-0100-000008000000}"/>
            </a:ext>
          </a:extLst>
        </xdr:cNvPr>
        <xdr:cNvSpPr txBox="1">
          <a:spLocks noChangeArrowheads="1"/>
        </xdr:cNvSpPr>
      </xdr:nvSpPr>
      <xdr:spPr bwMode="auto">
        <a:xfrm>
          <a:off x="2942496" y="4561288"/>
          <a:ext cx="2693233" cy="326747"/>
        </a:xfrm>
        <a:prstGeom prst="rect">
          <a:avLst/>
        </a:prstGeom>
        <a:solidFill>
          <a:srgbClr val="FFFFFF"/>
        </a:solidFill>
        <a:ln w="9525">
          <a:solidFill>
            <a:srgbClr val="000000"/>
          </a:solidFill>
          <a:miter lim="800000"/>
          <a:headEnd/>
          <a:tailEnd/>
        </a:ln>
      </xdr:spPr>
      <xdr:txBody>
        <a:bodyPr vertOverflow="clip" horzOverflow="clip" wrap="none" lIns="36576" tIns="36000" rIns="36000" bIns="36000" anchor="t" upright="1">
          <a:spAutoFit/>
        </a:bodyPr>
        <a:lstStyle/>
        <a:p>
          <a:pPr algn="l" rtl="0">
            <a:defRPr sz="1000"/>
          </a:pPr>
          <a:r>
            <a:rPr lang="en-US" altLang="ja-JP" sz="1200" b="0" i="0" baseline="0">
              <a:effectLst/>
              <a:latin typeface="Meiryo UI" panose="020B0604030504040204" pitchFamily="50" charset="-128"/>
              <a:ea typeface="Meiryo UI" panose="020B0604030504040204" pitchFamily="50" charset="-128"/>
              <a:cs typeface="+mn-cs"/>
            </a:rPr>
            <a:t>"○" </a:t>
          </a:r>
          <a:r>
            <a:rPr lang="en-US" altLang="ja-JP" sz="1200" b="0" i="0" u="none" strike="noStrike" baseline="0">
              <a:solidFill>
                <a:srgbClr val="000000"/>
              </a:solidFill>
              <a:latin typeface="Meiryo UI" panose="020B0604030504040204" pitchFamily="50" charset="-128"/>
              <a:ea typeface="Meiryo UI" panose="020B0604030504040204" pitchFamily="50" charset="-128"/>
              <a:cs typeface="Tahoma"/>
            </a:rPr>
            <a:t>for events to be implemented</a:t>
          </a:r>
        </a:p>
      </xdr:txBody>
    </xdr:sp>
    <xdr:clientData fPrintsWithSheet="0"/>
  </xdr:oneCellAnchor>
  <xdr:twoCellAnchor>
    <xdr:from>
      <xdr:col>2</xdr:col>
      <xdr:colOff>1999967</xdr:colOff>
      <xdr:row>4</xdr:row>
      <xdr:rowOff>3577945</xdr:rowOff>
    </xdr:from>
    <xdr:to>
      <xdr:col>4</xdr:col>
      <xdr:colOff>65314</xdr:colOff>
      <xdr:row>4</xdr:row>
      <xdr:rowOff>3996853</xdr:rowOff>
    </xdr:to>
    <xdr:sp macro="" textlink="">
      <xdr:nvSpPr>
        <xdr:cNvPr id="9" name="AutoShape 6">
          <a:extLst>
            <a:ext uri="{FF2B5EF4-FFF2-40B4-BE49-F238E27FC236}">
              <a16:creationId xmlns:a16="http://schemas.microsoft.com/office/drawing/2014/main" id="{00000000-0008-0000-0100-000009000000}"/>
            </a:ext>
          </a:extLst>
        </xdr:cNvPr>
        <xdr:cNvSpPr>
          <a:spLocks noChangeArrowheads="1"/>
        </xdr:cNvSpPr>
      </xdr:nvSpPr>
      <xdr:spPr bwMode="auto">
        <a:xfrm>
          <a:off x="2903481" y="4960431"/>
          <a:ext cx="427547" cy="418908"/>
        </a:xfrm>
        <a:prstGeom prst="downArrow">
          <a:avLst>
            <a:gd name="adj1" fmla="val 50000"/>
            <a:gd name="adj2" fmla="val 25000"/>
          </a:avLst>
        </a:prstGeom>
        <a:solidFill>
          <a:srgbClr val="FFFFFF"/>
        </a:solidFill>
        <a:ln w="9525">
          <a:solidFill>
            <a:srgbClr val="000000"/>
          </a:solidFill>
          <a:miter lim="800000"/>
          <a:headEnd/>
          <a:tailEnd/>
        </a:ln>
      </xdr:spPr>
    </xdr:sp>
    <xdr:clientData fPrintsWithSheet="0"/>
  </xdr:twoCellAnchor>
  <mc:AlternateContent xmlns:mc="http://schemas.openxmlformats.org/markup-compatibility/2006">
    <mc:Choice xmlns:a14="http://schemas.microsoft.com/office/drawing/2010/main" Requires="a14">
      <xdr:twoCellAnchor editAs="oneCell">
        <xdr:from>
          <xdr:col>2</xdr:col>
          <xdr:colOff>120650</xdr:colOff>
          <xdr:row>4</xdr:row>
          <xdr:rowOff>82550</xdr:rowOff>
        </xdr:from>
        <xdr:to>
          <xdr:col>5</xdr:col>
          <xdr:colOff>2679700</xdr:colOff>
          <xdr:row>4</xdr:row>
          <xdr:rowOff>3035300</xdr:rowOff>
        </xdr:to>
        <xdr:sp macro="" textlink="">
          <xdr:nvSpPr>
            <xdr:cNvPr id="1221634" name="Object 2" hidden="1">
              <a:extLst>
                <a:ext uri="{63B3BB69-23CF-44E3-9099-C40C66FF867C}">
                  <a14:compatExt spid="_x0000_s1221634"/>
                </a:ext>
                <a:ext uri="{FF2B5EF4-FFF2-40B4-BE49-F238E27FC236}">
                  <a16:creationId xmlns:a16="http://schemas.microsoft.com/office/drawing/2014/main" id="{00000000-0008-0000-0100-000002A412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40538</xdr:colOff>
      <xdr:row>4</xdr:row>
      <xdr:rowOff>3490859</xdr:rowOff>
    </xdr:from>
    <xdr:to>
      <xdr:col>10</xdr:col>
      <xdr:colOff>326571</xdr:colOff>
      <xdr:row>4</xdr:row>
      <xdr:rowOff>3909767</xdr:rowOff>
    </xdr:to>
    <xdr:sp macro="" textlink="">
      <xdr:nvSpPr>
        <xdr:cNvPr id="13" name="AutoShape 6">
          <a:extLst>
            <a:ext uri="{FF2B5EF4-FFF2-40B4-BE49-F238E27FC236}">
              <a16:creationId xmlns:a16="http://schemas.microsoft.com/office/drawing/2014/main" id="{00000000-0008-0000-0100-00000D000000}"/>
            </a:ext>
          </a:extLst>
        </xdr:cNvPr>
        <xdr:cNvSpPr>
          <a:spLocks noChangeArrowheads="1"/>
        </xdr:cNvSpPr>
      </xdr:nvSpPr>
      <xdr:spPr bwMode="auto">
        <a:xfrm>
          <a:off x="12896567" y="4873345"/>
          <a:ext cx="677918" cy="418908"/>
        </a:xfrm>
        <a:prstGeom prst="downArrow">
          <a:avLst>
            <a:gd name="adj1" fmla="val 50000"/>
            <a:gd name="adj2" fmla="val 25000"/>
          </a:avLst>
        </a:prstGeom>
        <a:solidFill>
          <a:srgbClr val="FFFFFF"/>
        </a:solidFill>
        <a:ln w="9525">
          <a:solidFill>
            <a:srgbClr val="000000"/>
          </a:solidFill>
          <a:miter lim="800000"/>
          <a:headEnd/>
          <a:tailEnd/>
        </a:ln>
      </xdr:spPr>
    </xdr:sp>
    <xdr:clientData fPrintsWithSheet="0"/>
  </xdr:twoCellAnchor>
  <xdr:twoCellAnchor>
    <xdr:from>
      <xdr:col>7</xdr:col>
      <xdr:colOff>101326</xdr:colOff>
      <xdr:row>4</xdr:row>
      <xdr:rowOff>2808688</xdr:rowOff>
    </xdr:from>
    <xdr:to>
      <xdr:col>12</xdr:col>
      <xdr:colOff>301394</xdr:colOff>
      <xdr:row>4</xdr:row>
      <xdr:rowOff>3326000</xdr:rowOff>
    </xdr:to>
    <xdr:sp macro="" textlink="">
      <xdr:nvSpPr>
        <xdr:cNvPr id="14" name="Text Box 5">
          <a:extLst>
            <a:ext uri="{FF2B5EF4-FFF2-40B4-BE49-F238E27FC236}">
              <a16:creationId xmlns:a16="http://schemas.microsoft.com/office/drawing/2014/main" id="{00000000-0008-0000-0100-00000E000000}"/>
            </a:ext>
          </a:extLst>
        </xdr:cNvPr>
        <xdr:cNvSpPr txBox="1">
          <a:spLocks noChangeArrowheads="1"/>
        </xdr:cNvSpPr>
      </xdr:nvSpPr>
      <xdr:spPr bwMode="auto">
        <a:xfrm>
          <a:off x="12173583" y="4191174"/>
          <a:ext cx="2159497" cy="517312"/>
        </a:xfrm>
        <a:prstGeom prst="rect">
          <a:avLst/>
        </a:prstGeom>
        <a:solidFill>
          <a:srgbClr val="FFFFFF"/>
        </a:solidFill>
        <a:ln w="9525">
          <a:solidFill>
            <a:srgbClr val="000000"/>
          </a:solidFill>
          <a:miter lim="800000"/>
          <a:headEnd/>
          <a:tailEnd/>
        </a:ln>
      </xdr:spPr>
      <xdr:txBody>
        <a:bodyPr vertOverflow="clip" horzOverflow="clip" wrap="none" lIns="36576" tIns="36000" rIns="36000" bIns="36000" anchor="t" upright="1">
          <a:noAutofit/>
        </a:bodyPr>
        <a:lstStyle/>
        <a:p>
          <a:pPr algn="l" rtl="0">
            <a:defRPr sz="1000"/>
          </a:pPr>
          <a:r>
            <a:rPr lang="en-US" altLang="ja-JP" sz="1050" b="0" i="0" u="none" strike="noStrike" baseline="0">
              <a:solidFill>
                <a:srgbClr val="000000"/>
              </a:solidFill>
              <a:latin typeface="Meiryo UI" panose="020B0604030504040204" pitchFamily="50" charset="-128"/>
              <a:ea typeface="Meiryo UI" panose="020B0604030504040204" pitchFamily="50" charset="-128"/>
              <a:cs typeface="Tahoma"/>
            </a:rPr>
            <a:t>For managing events by model,</a:t>
          </a:r>
        </a:p>
        <a:p>
          <a:pPr algn="l" rtl="0">
            <a:defRPr sz="1000"/>
          </a:pPr>
          <a:r>
            <a:rPr lang="en-US" altLang="ja-JP" sz="1050" b="0" i="0" u="none" strike="noStrike" baseline="0">
              <a:solidFill>
                <a:srgbClr val="000000"/>
              </a:solidFill>
              <a:latin typeface="Meiryo UI" panose="020B0604030504040204" pitchFamily="50" charset="-128"/>
              <a:ea typeface="Meiryo UI" panose="020B0604030504040204" pitchFamily="50" charset="-128"/>
              <a:cs typeface="Tahoma"/>
            </a:rPr>
            <a:t>put "</a:t>
          </a:r>
          <a:r>
            <a:rPr lang="en-US" altLang="ja-JP" sz="1050" b="0" i="0" u="none" strike="noStrike" baseline="0">
              <a:solidFill>
                <a:srgbClr val="000000"/>
              </a:solidFill>
              <a:latin typeface="Meiryo UI" panose="020B0604030504040204" pitchFamily="50" charset="-128"/>
              <a:ea typeface="Meiryo UI" panose="020B0604030504040204" pitchFamily="50" charset="-128"/>
            </a:rPr>
            <a:t>○</a:t>
          </a:r>
          <a:r>
            <a:rPr lang="en-US" altLang="ja-JP" sz="1050" b="0" i="0" u="none" strike="noStrike" baseline="0">
              <a:solidFill>
                <a:srgbClr val="000000"/>
              </a:solidFill>
              <a:latin typeface="Meiryo UI" panose="020B0604030504040204" pitchFamily="50" charset="-128"/>
              <a:ea typeface="Meiryo UI" panose="020B0604030504040204" pitchFamily="50" charset="-128"/>
              <a:cs typeface="Tahoma"/>
            </a:rPr>
            <a:t>" ffor applicable model.</a:t>
          </a:r>
        </a:p>
      </xdr:txBody>
    </xdr:sp>
    <xdr:clientData fPrintsWithSheet="0"/>
  </xdr:twoCellAnchor>
  <xdr:twoCellAnchor editAs="oneCell">
    <xdr:from>
      <xdr:col>6</xdr:col>
      <xdr:colOff>1611085</xdr:colOff>
      <xdr:row>4</xdr:row>
      <xdr:rowOff>43543</xdr:rowOff>
    </xdr:from>
    <xdr:to>
      <xdr:col>6</xdr:col>
      <xdr:colOff>3070859</xdr:colOff>
      <xdr:row>4</xdr:row>
      <xdr:rowOff>486592</xdr:rowOff>
    </xdr:to>
    <xdr:pic>
      <xdr:nvPicPr>
        <xdr:cNvPr id="16" name="図 15">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0028" y="1426029"/>
          <a:ext cx="1459774" cy="443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5867400</xdr:colOff>
      <xdr:row>0</xdr:row>
      <xdr:rowOff>0</xdr:rowOff>
    </xdr:from>
    <xdr:to>
      <xdr:col>3</xdr:col>
      <xdr:colOff>47625</xdr:colOff>
      <xdr:row>1</xdr:row>
      <xdr:rowOff>114300</xdr:rowOff>
    </xdr:to>
    <xdr:pic>
      <xdr:nvPicPr>
        <xdr:cNvPr id="8" name="Picture 57" descr="j and e_naka_confidential">
          <a:extLst>
            <a:ext uri="{FF2B5EF4-FFF2-40B4-BE49-F238E27FC236}">
              <a16:creationId xmlns:a16="http://schemas.microsoft.com/office/drawing/2014/main" id="{00000000-0008-0000-0A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86650"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5" name="Picture 57" descr="j and e_naka_confidential">
          <a:extLst>
            <a:ext uri="{FF2B5EF4-FFF2-40B4-BE49-F238E27FC236}">
              <a16:creationId xmlns:a16="http://schemas.microsoft.com/office/drawing/2014/main" id="{00000000-0008-0000-0A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228600</xdr:colOff>
          <xdr:row>21</xdr:row>
          <xdr:rowOff>139700</xdr:rowOff>
        </xdr:from>
        <xdr:to>
          <xdr:col>2</xdr:col>
          <xdr:colOff>6007100</xdr:colOff>
          <xdr:row>44</xdr:row>
          <xdr:rowOff>152400</xdr:rowOff>
        </xdr:to>
        <xdr:sp macro="" textlink="">
          <xdr:nvSpPr>
            <xdr:cNvPr id="159785" name="Object 41" hidden="1">
              <a:extLst>
                <a:ext uri="{63B3BB69-23CF-44E3-9099-C40C66FF867C}">
                  <a14:compatExt spid="_x0000_s159785"/>
                </a:ext>
                <a:ext uri="{FF2B5EF4-FFF2-40B4-BE49-F238E27FC236}">
                  <a16:creationId xmlns:a16="http://schemas.microsoft.com/office/drawing/2014/main" id="{00000000-0008-0000-0A00-0000297002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5867400</xdr:colOff>
      <xdr:row>0</xdr:row>
      <xdr:rowOff>0</xdr:rowOff>
    </xdr:from>
    <xdr:to>
      <xdr:col>10</xdr:col>
      <xdr:colOff>47625</xdr:colOff>
      <xdr:row>1</xdr:row>
      <xdr:rowOff>114300</xdr:rowOff>
    </xdr:to>
    <xdr:pic>
      <xdr:nvPicPr>
        <xdr:cNvPr id="7" name="Picture 57" descr="j and e_naka_confidential">
          <a:extLst>
            <a:ext uri="{FF2B5EF4-FFF2-40B4-BE49-F238E27FC236}">
              <a16:creationId xmlns:a16="http://schemas.microsoft.com/office/drawing/2014/main" id="{00000000-0008-0000-0A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003309" y="0"/>
          <a:ext cx="1163955" cy="402936"/>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9" name="Picture 57" descr="j and e_naka_confidential">
          <a:extLst>
            <a:ext uri="{FF2B5EF4-FFF2-40B4-BE49-F238E27FC236}">
              <a16:creationId xmlns:a16="http://schemas.microsoft.com/office/drawing/2014/main" id="{00000000-0008-0000-0A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986799" y="0"/>
          <a:ext cx="1163955" cy="402936"/>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7</xdr:col>
          <xdr:colOff>120650</xdr:colOff>
          <xdr:row>22</xdr:row>
          <xdr:rowOff>114300</xdr:rowOff>
        </xdr:from>
        <xdr:to>
          <xdr:col>9</xdr:col>
          <xdr:colOff>6388100</xdr:colOff>
          <xdr:row>43</xdr:row>
          <xdr:rowOff>6350</xdr:rowOff>
        </xdr:to>
        <xdr:sp macro="" textlink="">
          <xdr:nvSpPr>
            <xdr:cNvPr id="159787" name="Object 43" hidden="1">
              <a:extLst>
                <a:ext uri="{63B3BB69-23CF-44E3-9099-C40C66FF867C}">
                  <a14:compatExt spid="_x0000_s159787"/>
                </a:ext>
                <a:ext uri="{FF2B5EF4-FFF2-40B4-BE49-F238E27FC236}">
                  <a16:creationId xmlns:a16="http://schemas.microsoft.com/office/drawing/2014/main" id="{00000000-0008-0000-0A00-00002B7002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0</xdr:colOff>
      <xdr:row>0</xdr:row>
      <xdr:rowOff>0</xdr:rowOff>
    </xdr:from>
    <xdr:to>
      <xdr:col>0</xdr:col>
      <xdr:colOff>1152525</xdr:colOff>
      <xdr:row>1</xdr:row>
      <xdr:rowOff>0</xdr:rowOff>
    </xdr:to>
    <xdr:sp macro="" textlink="">
      <xdr:nvSpPr>
        <xdr:cNvPr id="10" name="AutoShape 1">
          <a:hlinkClick xmlns:r="http://schemas.openxmlformats.org/officeDocument/2006/relationships" r:id="rId2"/>
          <a:extLst>
            <a:ext uri="{FF2B5EF4-FFF2-40B4-BE49-F238E27FC236}">
              <a16:creationId xmlns:a16="http://schemas.microsoft.com/office/drawing/2014/main" id="{00000000-0008-0000-0A00-00000A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0B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C00-000002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twoCellAnchor editAs="oneCell">
    <xdr:from>
      <xdr:col>7</xdr:col>
      <xdr:colOff>152400</xdr:colOff>
      <xdr:row>69</xdr:row>
      <xdr:rowOff>-1</xdr:rowOff>
    </xdr:from>
    <xdr:to>
      <xdr:col>9</xdr:col>
      <xdr:colOff>2382982</xdr:colOff>
      <xdr:row>110</xdr:row>
      <xdr:rowOff>27710</xdr:rowOff>
    </xdr:to>
    <xdr:pic>
      <xdr:nvPicPr>
        <xdr:cNvPr id="5" name="図 4">
          <a:extLst>
            <a:ext uri="{FF2B5EF4-FFF2-40B4-BE49-F238E27FC236}">
              <a16:creationId xmlns:a16="http://schemas.microsoft.com/office/drawing/2014/main" id="{00000000-0008-0000-0C00-000005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858" r="1528" b="1049"/>
        <a:stretch/>
      </xdr:blipFill>
      <xdr:spPr bwMode="auto">
        <a:xfrm>
          <a:off x="14097000" y="14470379"/>
          <a:ext cx="6436822" cy="7838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205740</xdr:colOff>
      <xdr:row>69</xdr:row>
      <xdr:rowOff>0</xdr:rowOff>
    </xdr:from>
    <xdr:to>
      <xdr:col>3</xdr:col>
      <xdr:colOff>1773959</xdr:colOff>
      <xdr:row>109</xdr:row>
      <xdr:rowOff>178526</xdr:rowOff>
    </xdr:to>
    <xdr:pic>
      <xdr:nvPicPr>
        <xdr:cNvPr id="6" name="図 5">
          <a:extLst>
            <a:ext uri="{FF2B5EF4-FFF2-40B4-BE49-F238E27FC236}">
              <a16:creationId xmlns:a16="http://schemas.microsoft.com/office/drawing/2014/main" id="{00000000-0008-0000-0C00-000006000000}"/>
            </a:ext>
          </a:extLst>
        </xdr:cNvPr>
        <xdr:cNvPicPr>
          <a:picLocks noChangeAspect="1"/>
        </xdr:cNvPicPr>
      </xdr:nvPicPr>
      <xdr:blipFill rotWithShape="1">
        <a:blip xmlns:r="http://schemas.openxmlformats.org/officeDocument/2006/relationships" r:embed="rId3"/>
        <a:srcRect l="15929" t="25773" r="13580" b="3693"/>
        <a:stretch/>
      </xdr:blipFill>
      <xdr:spPr>
        <a:xfrm>
          <a:off x="1219200" y="14470380"/>
          <a:ext cx="6361199" cy="7798526"/>
        </a:xfrm>
        <a:prstGeom prst="rect">
          <a:avLst/>
        </a:prstGeom>
      </xdr:spPr>
    </xdr:pic>
    <xdr:clientData/>
  </xdr:twoCellAnchor>
  <xdr:twoCellAnchor>
    <xdr:from>
      <xdr:col>1</xdr:col>
      <xdr:colOff>0</xdr:colOff>
      <xdr:row>69</xdr:row>
      <xdr:rowOff>53789</xdr:rowOff>
    </xdr:from>
    <xdr:to>
      <xdr:col>3</xdr:col>
      <xdr:colOff>1847305</xdr:colOff>
      <xdr:row>95</xdr:row>
      <xdr:rowOff>18505</xdr:rowOff>
    </xdr:to>
    <xdr:sp macro="" textlink="">
      <xdr:nvSpPr>
        <xdr:cNvPr id="7" name="四角形: 角を丸くする 6">
          <a:extLst>
            <a:ext uri="{FF2B5EF4-FFF2-40B4-BE49-F238E27FC236}">
              <a16:creationId xmlns:a16="http://schemas.microsoft.com/office/drawing/2014/main" id="{00000000-0008-0000-0C00-000007000000}"/>
            </a:ext>
          </a:extLst>
        </xdr:cNvPr>
        <xdr:cNvSpPr/>
      </xdr:nvSpPr>
      <xdr:spPr>
        <a:xfrm>
          <a:off x="1013460" y="14524169"/>
          <a:ext cx="6640285" cy="4917716"/>
        </a:xfrm>
        <a:prstGeom prst="roundRect">
          <a:avLst/>
        </a:prstGeom>
        <a:noFill/>
        <a:ln w="3810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55419</xdr:colOff>
      <xdr:row>69</xdr:row>
      <xdr:rowOff>53789</xdr:rowOff>
    </xdr:from>
    <xdr:to>
      <xdr:col>9</xdr:col>
      <xdr:colOff>2484615</xdr:colOff>
      <xdr:row>94</xdr:row>
      <xdr:rowOff>27709</xdr:rowOff>
    </xdr:to>
    <xdr:sp macro="" textlink="">
      <xdr:nvSpPr>
        <xdr:cNvPr id="8" name="四角形: 角を丸くする 7">
          <a:extLst>
            <a:ext uri="{FF2B5EF4-FFF2-40B4-BE49-F238E27FC236}">
              <a16:creationId xmlns:a16="http://schemas.microsoft.com/office/drawing/2014/main" id="{00000000-0008-0000-0C00-000008000000}"/>
            </a:ext>
          </a:extLst>
        </xdr:cNvPr>
        <xdr:cNvSpPr/>
      </xdr:nvSpPr>
      <xdr:spPr>
        <a:xfrm>
          <a:off x="14000019" y="14524169"/>
          <a:ext cx="6635436" cy="4736420"/>
        </a:xfrm>
        <a:prstGeom prst="roundRect">
          <a:avLst/>
        </a:prstGeom>
        <a:noFill/>
        <a:ln w="3810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0D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141143</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0E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403225</xdr:colOff>
      <xdr:row>0</xdr:row>
      <xdr:rowOff>285750</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F00-000002000000}"/>
            </a:ext>
          </a:extLst>
        </xdr:cNvPr>
        <xdr:cNvSpPr>
          <a:spLocks noChangeArrowheads="1"/>
        </xdr:cNvSpPr>
      </xdr:nvSpPr>
      <xdr:spPr bwMode="auto">
        <a:xfrm>
          <a:off x="0" y="0"/>
          <a:ext cx="1152525" cy="28575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28575</xdr:colOff>
      <xdr:row>91</xdr:row>
      <xdr:rowOff>28575</xdr:rowOff>
    </xdr:from>
    <xdr:to>
      <xdr:col>2</xdr:col>
      <xdr:colOff>6975064</xdr:colOff>
      <xdr:row>119</xdr:row>
      <xdr:rowOff>41275</xdr:rowOff>
    </xdr:to>
    <xdr:pic>
      <xdr:nvPicPr>
        <xdr:cNvPr id="4" name="Picture 8">
          <a:extLst>
            <a:ext uri="{FF2B5EF4-FFF2-40B4-BE49-F238E27FC236}">
              <a16:creationId xmlns:a16="http://schemas.microsoft.com/office/drawing/2014/main" id="{00000000-0008-0000-1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63395" y="22972395"/>
          <a:ext cx="6955379" cy="5161280"/>
        </a:xfrm>
        <a:prstGeom prst="rect">
          <a:avLst/>
        </a:prstGeom>
        <a:noFill/>
        <a:ln w="1">
          <a:noFill/>
          <a:miter lim="800000"/>
          <a:headEnd/>
          <a:tailEnd/>
        </a:ln>
        <a:effectLst/>
      </xdr:spPr>
    </xdr:pic>
    <xdr:clientData/>
  </xdr:twoCellAnchor>
  <xdr:twoCellAnchor editAs="oneCell">
    <xdr:from>
      <xdr:col>2</xdr:col>
      <xdr:colOff>0</xdr:colOff>
      <xdr:row>124</xdr:row>
      <xdr:rowOff>0</xdr:rowOff>
    </xdr:from>
    <xdr:to>
      <xdr:col>2</xdr:col>
      <xdr:colOff>6779260</xdr:colOff>
      <xdr:row>163</xdr:row>
      <xdr:rowOff>79375</xdr:rowOff>
    </xdr:to>
    <xdr:pic>
      <xdr:nvPicPr>
        <xdr:cNvPr id="5" name="Picture 9">
          <a:extLst>
            <a:ext uri="{FF2B5EF4-FFF2-40B4-BE49-F238E27FC236}">
              <a16:creationId xmlns:a16="http://schemas.microsoft.com/office/drawing/2014/main" id="{00000000-0008-0000-10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733550" y="29349700"/>
          <a:ext cx="6777990" cy="7261225"/>
        </a:xfrm>
        <a:prstGeom prst="rect">
          <a:avLst/>
        </a:prstGeom>
        <a:noFill/>
        <a:ln w="1">
          <a:noFill/>
          <a:miter lim="800000"/>
          <a:headEnd/>
          <a:tailEnd/>
        </a:ln>
        <a:effectLst/>
      </xdr:spPr>
    </xdr:pic>
    <xdr:clientData/>
  </xdr:twoCellAnchor>
  <xdr:twoCellAnchor>
    <xdr:from>
      <xdr:col>0</xdr:col>
      <xdr:colOff>19050</xdr:colOff>
      <xdr:row>124</xdr:row>
      <xdr:rowOff>0</xdr:rowOff>
    </xdr:from>
    <xdr:to>
      <xdr:col>2</xdr:col>
      <xdr:colOff>800100</xdr:colOff>
      <xdr:row>125</xdr:row>
      <xdr:rowOff>38100</xdr:rowOff>
    </xdr:to>
    <xdr:sp macro="" textlink="">
      <xdr:nvSpPr>
        <xdr:cNvPr id="6" name="Text Box 10">
          <a:extLst>
            <a:ext uri="{FF2B5EF4-FFF2-40B4-BE49-F238E27FC236}">
              <a16:creationId xmlns:a16="http://schemas.microsoft.com/office/drawing/2014/main" id="{00000000-0008-0000-1000-000006000000}"/>
            </a:ext>
          </a:extLst>
        </xdr:cNvPr>
        <xdr:cNvSpPr txBox="1">
          <a:spLocks noChangeArrowheads="1"/>
        </xdr:cNvSpPr>
      </xdr:nvSpPr>
      <xdr:spPr bwMode="auto">
        <a:xfrm>
          <a:off x="21590" y="29349700"/>
          <a:ext cx="2512060" cy="222250"/>
        </a:xfrm>
        <a:prstGeom prst="rect">
          <a:avLst/>
        </a:prstGeom>
        <a:solidFill>
          <a:srgbClr val="FFFFFF"/>
        </a:solidFill>
        <a:ln w="9525">
          <a:noFill/>
          <a:miter lim="800000"/>
          <a:headEnd/>
          <a:tailEnd/>
        </a:ln>
      </xdr:spPr>
      <xdr:txBody>
        <a:bodyPr vertOverflow="clip" wrap="square" lIns="0" tIns="22860" rIns="36576" bIns="0" anchor="t" upright="1"/>
        <a:lstStyle/>
        <a:p>
          <a:pPr algn="r" rtl="0">
            <a:defRPr sz="1000"/>
          </a:pPr>
          <a:r>
            <a:rPr lang="en-US" altLang="ja-JP" sz="1200" b="1" i="0" u="none" strike="noStrike" baseline="0">
              <a:solidFill>
                <a:srgbClr val="000000"/>
              </a:solidFill>
              <a:latin typeface="Tahoma"/>
              <a:cs typeface="Tahoma"/>
            </a:rPr>
            <a:t>Former</a:t>
          </a:r>
        </a:p>
      </xdr:txBody>
    </xdr:sp>
    <xdr:clientData/>
  </xdr:twoCellAnchor>
  <xdr:twoCellAnchor>
    <xdr:from>
      <xdr:col>2</xdr:col>
      <xdr:colOff>5867400</xdr:colOff>
      <xdr:row>0</xdr:row>
      <xdr:rowOff>0</xdr:rowOff>
    </xdr:from>
    <xdr:to>
      <xdr:col>3</xdr:col>
      <xdr:colOff>47625</xdr:colOff>
      <xdr:row>1</xdr:row>
      <xdr:rowOff>114300</xdr:rowOff>
    </xdr:to>
    <xdr:pic>
      <xdr:nvPicPr>
        <xdr:cNvPr id="7" name="Picture 57" descr="j and e_naka_confidential">
          <a:extLst>
            <a:ext uri="{FF2B5EF4-FFF2-40B4-BE49-F238E27FC236}">
              <a16:creationId xmlns:a16="http://schemas.microsoft.com/office/drawing/2014/main" id="{00000000-0008-0000-1000-000007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600950" y="0"/>
          <a:ext cx="1163955" cy="40640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8" name="Picture 57" descr="j and e_naka_confidential">
          <a:extLst>
            <a:ext uri="{FF2B5EF4-FFF2-40B4-BE49-F238E27FC236}">
              <a16:creationId xmlns:a16="http://schemas.microsoft.com/office/drawing/2014/main" id="{00000000-0008-0000-1000-000008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584440" y="0"/>
          <a:ext cx="1163955" cy="406400"/>
        </a:xfrm>
        <a:prstGeom prst="rect">
          <a:avLst/>
        </a:prstGeom>
        <a:noFill/>
        <a:ln w="9525">
          <a:noFill/>
          <a:miter lim="800000"/>
          <a:headEnd/>
          <a:tailEnd/>
        </a:ln>
      </xdr:spPr>
    </xdr:pic>
    <xdr:clientData/>
  </xdr:twoCellAnchor>
  <xdr:oneCellAnchor>
    <xdr:from>
      <xdr:col>9</xdr:col>
      <xdr:colOff>18299</xdr:colOff>
      <xdr:row>89</xdr:row>
      <xdr:rowOff>179936</xdr:rowOff>
    </xdr:from>
    <xdr:ext cx="6955379" cy="5080000"/>
    <xdr:pic>
      <xdr:nvPicPr>
        <xdr:cNvPr id="11" name="Picture 8">
          <a:extLst>
            <a:ext uri="{FF2B5EF4-FFF2-40B4-BE49-F238E27FC236}">
              <a16:creationId xmlns:a16="http://schemas.microsoft.com/office/drawing/2014/main" id="{00000000-0008-0000-1000-00000B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699759" y="22755456"/>
          <a:ext cx="6955379" cy="5080000"/>
        </a:xfrm>
        <a:prstGeom prst="rect">
          <a:avLst/>
        </a:prstGeom>
        <a:noFill/>
        <a:ln w="1">
          <a:noFill/>
          <a:miter lim="800000"/>
          <a:headEnd/>
          <a:tailEnd/>
        </a:ln>
        <a:effectLst/>
      </xdr:spPr>
    </xdr:pic>
    <xdr:clientData/>
  </xdr:oneCellAnchor>
  <xdr:oneCellAnchor>
    <xdr:from>
      <xdr:col>9</xdr:col>
      <xdr:colOff>0</xdr:colOff>
      <xdr:row>124</xdr:row>
      <xdr:rowOff>0</xdr:rowOff>
    </xdr:from>
    <xdr:ext cx="6765290" cy="7160169"/>
    <xdr:pic>
      <xdr:nvPicPr>
        <xdr:cNvPr id="12" name="Picture 9">
          <a:extLst>
            <a:ext uri="{FF2B5EF4-FFF2-40B4-BE49-F238E27FC236}">
              <a16:creationId xmlns:a16="http://schemas.microsoft.com/office/drawing/2014/main" id="{00000000-0008-0000-10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684000" y="29349700"/>
          <a:ext cx="6765290" cy="7160169"/>
        </a:xfrm>
        <a:prstGeom prst="rect">
          <a:avLst/>
        </a:prstGeom>
        <a:noFill/>
        <a:ln w="1">
          <a:noFill/>
          <a:miter lim="800000"/>
          <a:headEnd/>
          <a:tailEnd/>
        </a:ln>
        <a:effectLst/>
      </xdr:spPr>
    </xdr:pic>
    <xdr:clientData/>
  </xdr:oneCellAnchor>
  <xdr:twoCellAnchor>
    <xdr:from>
      <xdr:col>7</xdr:col>
      <xdr:colOff>19050</xdr:colOff>
      <xdr:row>124</xdr:row>
      <xdr:rowOff>0</xdr:rowOff>
    </xdr:from>
    <xdr:to>
      <xdr:col>9</xdr:col>
      <xdr:colOff>800100</xdr:colOff>
      <xdr:row>125</xdr:row>
      <xdr:rowOff>38100</xdr:rowOff>
    </xdr:to>
    <xdr:sp macro="" textlink="">
      <xdr:nvSpPr>
        <xdr:cNvPr id="13" name="Text Box 10">
          <a:extLst>
            <a:ext uri="{FF2B5EF4-FFF2-40B4-BE49-F238E27FC236}">
              <a16:creationId xmlns:a16="http://schemas.microsoft.com/office/drawing/2014/main" id="{00000000-0008-0000-1000-00000D000000}"/>
            </a:ext>
          </a:extLst>
        </xdr:cNvPr>
        <xdr:cNvSpPr txBox="1">
          <a:spLocks noChangeArrowheads="1"/>
        </xdr:cNvSpPr>
      </xdr:nvSpPr>
      <xdr:spPr bwMode="auto">
        <a:xfrm>
          <a:off x="9972040" y="29349700"/>
          <a:ext cx="2512060" cy="222250"/>
        </a:xfrm>
        <a:prstGeom prst="rect">
          <a:avLst/>
        </a:prstGeom>
        <a:solidFill>
          <a:srgbClr val="FFFFFF"/>
        </a:solidFill>
        <a:ln w="9525">
          <a:noFill/>
          <a:miter lim="800000"/>
          <a:headEnd/>
          <a:tailEnd/>
        </a:ln>
      </xdr:spPr>
      <xdr:txBody>
        <a:bodyPr vertOverflow="clip" wrap="square" lIns="0" tIns="22860" rIns="36576" bIns="0" anchor="t" upright="1"/>
        <a:lstStyle/>
        <a:p>
          <a:pPr algn="r" rtl="0">
            <a:defRPr sz="1000"/>
          </a:pPr>
          <a:r>
            <a:rPr lang="en-US" altLang="ja-JP" sz="1200" b="1" i="0" u="none" strike="noStrike" baseline="0">
              <a:solidFill>
                <a:srgbClr val="000000"/>
              </a:solidFill>
              <a:latin typeface="Tahoma"/>
              <a:cs typeface="Tahoma"/>
            </a:rPr>
            <a:t>Former</a:t>
          </a:r>
        </a:p>
      </xdr:txBody>
    </xdr:sp>
    <xdr:clientData/>
  </xdr:twoCellAnchor>
  <xdr:twoCellAnchor>
    <xdr:from>
      <xdr:col>9</xdr:col>
      <xdr:colOff>5867400</xdr:colOff>
      <xdr:row>0</xdr:row>
      <xdr:rowOff>0</xdr:rowOff>
    </xdr:from>
    <xdr:to>
      <xdr:col>10</xdr:col>
      <xdr:colOff>47625</xdr:colOff>
      <xdr:row>1</xdr:row>
      <xdr:rowOff>114300</xdr:rowOff>
    </xdr:to>
    <xdr:pic>
      <xdr:nvPicPr>
        <xdr:cNvPr id="14" name="Picture 57" descr="j and e_naka_confidential">
          <a:extLst>
            <a:ext uri="{FF2B5EF4-FFF2-40B4-BE49-F238E27FC236}">
              <a16:creationId xmlns:a16="http://schemas.microsoft.com/office/drawing/2014/main" id="{00000000-0008-0000-1000-00000E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7551400" y="0"/>
          <a:ext cx="1163955" cy="406400"/>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15" name="Picture 57" descr="j and e_naka_confidential">
          <a:extLst>
            <a:ext uri="{FF2B5EF4-FFF2-40B4-BE49-F238E27FC236}">
              <a16:creationId xmlns:a16="http://schemas.microsoft.com/office/drawing/2014/main" id="{00000000-0008-0000-1000-00000F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7534890" y="0"/>
          <a:ext cx="1163955" cy="4064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125</xdr:row>
          <xdr:rowOff>158750</xdr:rowOff>
        </xdr:from>
        <xdr:to>
          <xdr:col>9</xdr:col>
          <xdr:colOff>6635750</xdr:colOff>
          <xdr:row>140</xdr:row>
          <xdr:rowOff>152400</xdr:rowOff>
        </xdr:to>
        <xdr:sp macro="" textlink="">
          <xdr:nvSpPr>
            <xdr:cNvPr id="930817" name="Object 1" hidden="1">
              <a:extLst>
                <a:ext uri="{63B3BB69-23CF-44E3-9099-C40C66FF867C}">
                  <a14:compatExt spid="_x0000_s930817"/>
                </a:ext>
                <a:ext uri="{FF2B5EF4-FFF2-40B4-BE49-F238E27FC236}">
                  <a16:creationId xmlns:a16="http://schemas.microsoft.com/office/drawing/2014/main" id="{00000000-0008-0000-1000-000001340E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0</xdr:colOff>
      <xdr:row>0</xdr:row>
      <xdr:rowOff>0</xdr:rowOff>
    </xdr:from>
    <xdr:to>
      <xdr:col>0</xdr:col>
      <xdr:colOff>1152525</xdr:colOff>
      <xdr:row>0</xdr:row>
      <xdr:rowOff>289560</xdr:rowOff>
    </xdr:to>
    <xdr:sp macro="" textlink="">
      <xdr:nvSpPr>
        <xdr:cNvPr id="16" name="AutoShape 1">
          <a:hlinkClick xmlns:r="http://schemas.openxmlformats.org/officeDocument/2006/relationships" r:id="rId4"/>
          <a:extLst>
            <a:ext uri="{FF2B5EF4-FFF2-40B4-BE49-F238E27FC236}">
              <a16:creationId xmlns:a16="http://schemas.microsoft.com/office/drawing/2014/main" id="{00000000-0008-0000-1000-000010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131445</xdr:colOff>
      <xdr:row>0</xdr:row>
      <xdr:rowOff>289560</xdr:rowOff>
    </xdr:to>
    <xdr:sp macro="" textlink="">
      <xdr:nvSpPr>
        <xdr:cNvPr id="4" name="AutoShape 1">
          <a:hlinkClick xmlns:r="http://schemas.openxmlformats.org/officeDocument/2006/relationships" r:id="rId1"/>
          <a:extLst>
            <a:ext uri="{FF2B5EF4-FFF2-40B4-BE49-F238E27FC236}">
              <a16:creationId xmlns:a16="http://schemas.microsoft.com/office/drawing/2014/main" id="{00000000-0008-0000-1100-000004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12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3276600</xdr:colOff>
      <xdr:row>0</xdr:row>
      <xdr:rowOff>0</xdr:rowOff>
    </xdr:from>
    <xdr:to>
      <xdr:col>5</xdr:col>
      <xdr:colOff>38100</xdr:colOff>
      <xdr:row>1</xdr:row>
      <xdr:rowOff>114300</xdr:rowOff>
    </xdr:to>
    <xdr:pic>
      <xdr:nvPicPr>
        <xdr:cNvPr id="140290" name="Picture 57" descr="j and e_naka_confidential">
          <a:extLst>
            <a:ext uri="{FF2B5EF4-FFF2-40B4-BE49-F238E27FC236}">
              <a16:creationId xmlns:a16="http://schemas.microsoft.com/office/drawing/2014/main" id="{00000000-0008-0000-1300-0000022402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96175" y="0"/>
          <a:ext cx="1323975" cy="400050"/>
        </a:xfrm>
        <a:prstGeom prst="rect">
          <a:avLst/>
        </a:prstGeom>
        <a:noFill/>
        <a:ln w="9525">
          <a:noFill/>
          <a:miter lim="800000"/>
          <a:headEnd/>
          <a:tailEnd/>
        </a:ln>
      </xdr:spPr>
    </xdr:pic>
    <xdr:clientData/>
  </xdr:twoCellAnchor>
  <xdr:twoCellAnchor>
    <xdr:from>
      <xdr:col>13</xdr:col>
      <xdr:colOff>3276600</xdr:colOff>
      <xdr:row>0</xdr:row>
      <xdr:rowOff>0</xdr:rowOff>
    </xdr:from>
    <xdr:to>
      <xdr:col>14</xdr:col>
      <xdr:colOff>38100</xdr:colOff>
      <xdr:row>1</xdr:row>
      <xdr:rowOff>114300</xdr:rowOff>
    </xdr:to>
    <xdr:pic>
      <xdr:nvPicPr>
        <xdr:cNvPr id="4" name="Picture 57" descr="j and e_naka_confidential">
          <a:extLst>
            <a:ext uri="{FF2B5EF4-FFF2-40B4-BE49-F238E27FC236}">
              <a16:creationId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921171" y="0"/>
          <a:ext cx="1215572"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13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0</xdr:colOff>
      <xdr:row>8</xdr:row>
      <xdr:rowOff>0</xdr:rowOff>
    </xdr:from>
    <xdr:to>
      <xdr:col>21</xdr:col>
      <xdr:colOff>0</xdr:colOff>
      <xdr:row>118</xdr:row>
      <xdr:rowOff>0</xdr:rowOff>
    </xdr:to>
    <xdr:sp macro="" textlink="">
      <xdr:nvSpPr>
        <xdr:cNvPr id="365" name="Line 67">
          <a:extLst>
            <a:ext uri="{FF2B5EF4-FFF2-40B4-BE49-F238E27FC236}">
              <a16:creationId xmlns:a16="http://schemas.microsoft.com/office/drawing/2014/main" id="{00000000-0008-0000-0200-00006D010000}"/>
            </a:ext>
          </a:extLst>
        </xdr:cNvPr>
        <xdr:cNvSpPr>
          <a:spLocks noChangeShapeType="1"/>
        </xdr:cNvSpPr>
      </xdr:nvSpPr>
      <xdr:spPr bwMode="auto">
        <a:xfrm flipH="1" flipV="1">
          <a:off x="9723120" y="1666240"/>
          <a:ext cx="0" cy="22702520"/>
        </a:xfrm>
        <a:prstGeom prst="line">
          <a:avLst/>
        </a:prstGeom>
        <a:noFill/>
        <a:ln w="9525">
          <a:solidFill>
            <a:srgbClr val="000000"/>
          </a:solidFill>
          <a:round/>
          <a:headEnd/>
          <a:tailEnd/>
        </a:ln>
      </xdr:spPr>
    </xdr:sp>
    <xdr:clientData/>
  </xdr:twoCellAnchor>
  <xdr:twoCellAnchor>
    <xdr:from>
      <xdr:col>19</xdr:col>
      <xdr:colOff>0</xdr:colOff>
      <xdr:row>3</xdr:row>
      <xdr:rowOff>0</xdr:rowOff>
    </xdr:from>
    <xdr:to>
      <xdr:col>19</xdr:col>
      <xdr:colOff>0</xdr:colOff>
      <xdr:row>124</xdr:row>
      <xdr:rowOff>0</xdr:rowOff>
    </xdr:to>
    <xdr:sp macro="" textlink="">
      <xdr:nvSpPr>
        <xdr:cNvPr id="361" name="Line 122">
          <a:extLst>
            <a:ext uri="{FF2B5EF4-FFF2-40B4-BE49-F238E27FC236}">
              <a16:creationId xmlns:a16="http://schemas.microsoft.com/office/drawing/2014/main" id="{00000000-0008-0000-0200-000069010000}"/>
            </a:ext>
          </a:extLst>
        </xdr:cNvPr>
        <xdr:cNvSpPr>
          <a:spLocks noChangeShapeType="1"/>
        </xdr:cNvSpPr>
      </xdr:nvSpPr>
      <xdr:spPr bwMode="auto">
        <a:xfrm>
          <a:off x="8773160" y="624840"/>
          <a:ext cx="0" cy="24993600"/>
        </a:xfrm>
        <a:prstGeom prst="line">
          <a:avLst/>
        </a:prstGeom>
        <a:noFill/>
        <a:ln w="6350">
          <a:solidFill>
            <a:srgbClr val="000000"/>
          </a:solidFill>
          <a:prstDash val="lgDash"/>
          <a:round/>
          <a:headEnd/>
          <a:tailEnd/>
        </a:ln>
      </xdr:spPr>
    </xdr:sp>
    <xdr:clientData/>
  </xdr:twoCellAnchor>
  <xdr:twoCellAnchor>
    <xdr:from>
      <xdr:col>27</xdr:col>
      <xdr:colOff>143075</xdr:colOff>
      <xdr:row>95</xdr:row>
      <xdr:rowOff>2173</xdr:rowOff>
    </xdr:from>
    <xdr:to>
      <xdr:col>29</xdr:col>
      <xdr:colOff>83808</xdr:colOff>
      <xdr:row>95</xdr:row>
      <xdr:rowOff>111933</xdr:rowOff>
    </xdr:to>
    <xdr:sp macro="" textlink="">
      <xdr:nvSpPr>
        <xdr:cNvPr id="3" name="Text Box 99">
          <a:extLst>
            <a:ext uri="{FF2B5EF4-FFF2-40B4-BE49-F238E27FC236}">
              <a16:creationId xmlns:a16="http://schemas.microsoft.com/office/drawing/2014/main" id="{00000000-0008-0000-0200-000003000000}"/>
            </a:ext>
          </a:extLst>
        </xdr:cNvPr>
        <xdr:cNvSpPr txBox="1">
          <a:spLocks noChangeArrowheads="1"/>
        </xdr:cNvSpPr>
      </xdr:nvSpPr>
      <xdr:spPr bwMode="auto">
        <a:xfrm>
          <a:off x="12690675" y="19306173"/>
          <a:ext cx="889000" cy="109760"/>
        </a:xfrm>
        <a:prstGeom prst="rect">
          <a:avLst/>
        </a:prstGeom>
        <a:noFill/>
        <a:ln w="9525">
          <a:noFill/>
          <a:miter lim="800000"/>
          <a:headEnd/>
          <a:tailEnd/>
        </a:ln>
      </xdr:spPr>
      <xdr:txBody>
        <a:bodyPr vertOverflow="clip" wrap="square" lIns="74295" tIns="8890" rIns="74295" bIns="8890" anchor="t" upright="1"/>
        <a:lstStyle/>
        <a:p>
          <a:pPr algn="ctr" rtl="0">
            <a:defRPr sz="1000"/>
          </a:pP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223519</xdr:colOff>
      <xdr:row>3</xdr:row>
      <xdr:rowOff>0</xdr:rowOff>
    </xdr:from>
    <xdr:to>
      <xdr:col>9</xdr:col>
      <xdr:colOff>0</xdr:colOff>
      <xdr:row>124</xdr:row>
      <xdr:rowOff>0</xdr:rowOff>
    </xdr:to>
    <xdr:sp macro="" textlink="">
      <xdr:nvSpPr>
        <xdr:cNvPr id="25" name="Line 122">
          <a:extLst>
            <a:ext uri="{FF2B5EF4-FFF2-40B4-BE49-F238E27FC236}">
              <a16:creationId xmlns:a16="http://schemas.microsoft.com/office/drawing/2014/main" id="{00000000-0008-0000-0200-000019000000}"/>
            </a:ext>
          </a:extLst>
        </xdr:cNvPr>
        <xdr:cNvSpPr>
          <a:spLocks noChangeShapeType="1"/>
        </xdr:cNvSpPr>
      </xdr:nvSpPr>
      <xdr:spPr bwMode="auto">
        <a:xfrm flipH="1">
          <a:off x="4526279" y="624840"/>
          <a:ext cx="1" cy="24993600"/>
        </a:xfrm>
        <a:prstGeom prst="line">
          <a:avLst/>
        </a:prstGeom>
        <a:noFill/>
        <a:ln w="6350">
          <a:solidFill>
            <a:srgbClr val="000000"/>
          </a:solidFill>
          <a:prstDash val="lgDash"/>
          <a:round/>
          <a:headEnd/>
          <a:tailEnd/>
        </a:ln>
      </xdr:spPr>
    </xdr:sp>
    <xdr:clientData/>
  </xdr:twoCellAnchor>
  <xdr:twoCellAnchor>
    <xdr:from>
      <xdr:col>0</xdr:col>
      <xdr:colOff>0</xdr:colOff>
      <xdr:row>6</xdr:row>
      <xdr:rowOff>0</xdr:rowOff>
    </xdr:from>
    <xdr:to>
      <xdr:col>1</xdr:col>
      <xdr:colOff>0</xdr:colOff>
      <xdr:row>17</xdr:row>
      <xdr:rowOff>0</xdr:rowOff>
    </xdr:to>
    <xdr:sp macro="" textlink="">
      <xdr:nvSpPr>
        <xdr:cNvPr id="5" name="矢印: 五方向 4">
          <a:extLst>
            <a:ext uri="{FF2B5EF4-FFF2-40B4-BE49-F238E27FC236}">
              <a16:creationId xmlns:a16="http://schemas.microsoft.com/office/drawing/2014/main" id="{00000000-0008-0000-0200-000005000000}"/>
            </a:ext>
          </a:extLst>
        </xdr:cNvPr>
        <xdr:cNvSpPr/>
      </xdr:nvSpPr>
      <xdr:spPr>
        <a:xfrm rot="5400000">
          <a:off x="-782320" y="2032000"/>
          <a:ext cx="2291080" cy="726440"/>
        </a:xfrm>
        <a:prstGeom prst="homePlate">
          <a:avLst>
            <a:gd name="adj" fmla="val 17532"/>
          </a:avLst>
        </a:prstGeom>
        <a:solidFill>
          <a:srgbClr val="0000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rPr>
            <a:t>Product Planning</a:t>
          </a:r>
        </a:p>
        <a:p>
          <a:pPr algn="ctr"/>
          <a:r>
            <a:rPr kumimoji="1" lang="ja-JP" altLang="en-US" sz="1000">
              <a:latin typeface="Meiryo UI" panose="020B0604030504040204" pitchFamily="50" charset="-128"/>
              <a:ea typeface="Meiryo UI" panose="020B0604030504040204" pitchFamily="50" charset="-128"/>
            </a:rPr>
            <a:t>商品企画</a:t>
          </a:r>
        </a:p>
      </xdr:txBody>
    </xdr:sp>
    <xdr:clientData/>
  </xdr:twoCellAnchor>
  <xdr:twoCellAnchor>
    <xdr:from>
      <xdr:col>0</xdr:col>
      <xdr:colOff>0</xdr:colOff>
      <xdr:row>17</xdr:row>
      <xdr:rowOff>0</xdr:rowOff>
    </xdr:from>
    <xdr:to>
      <xdr:col>1</xdr:col>
      <xdr:colOff>0</xdr:colOff>
      <xdr:row>42</xdr:row>
      <xdr:rowOff>0</xdr:rowOff>
    </xdr:to>
    <xdr:sp macro="" textlink="">
      <xdr:nvSpPr>
        <xdr:cNvPr id="229" name="矢印: 五方向 228">
          <a:extLst>
            <a:ext uri="{FF2B5EF4-FFF2-40B4-BE49-F238E27FC236}">
              <a16:creationId xmlns:a16="http://schemas.microsoft.com/office/drawing/2014/main" id="{00000000-0008-0000-0200-0000E5000000}"/>
            </a:ext>
          </a:extLst>
        </xdr:cNvPr>
        <xdr:cNvSpPr/>
      </xdr:nvSpPr>
      <xdr:spPr>
        <a:xfrm rot="5400000">
          <a:off x="-2240280" y="5781040"/>
          <a:ext cx="5207000" cy="726440"/>
        </a:xfrm>
        <a:prstGeom prst="homePlate">
          <a:avLst>
            <a:gd name="adj" fmla="val 17532"/>
          </a:avLst>
        </a:prstGeom>
        <a:solidFill>
          <a:srgbClr val="0000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rPr>
            <a:t>Design and Quality Concept</a:t>
          </a:r>
        </a:p>
        <a:p>
          <a:pPr algn="ctr"/>
          <a:r>
            <a:rPr kumimoji="1" lang="ja-JP" altLang="en-US" sz="1000">
              <a:latin typeface="Meiryo UI" panose="020B0604030504040204" pitchFamily="50" charset="-128"/>
              <a:ea typeface="Meiryo UI" panose="020B0604030504040204" pitchFamily="50" charset="-128"/>
            </a:rPr>
            <a:t>設計・品質構想</a:t>
          </a:r>
        </a:p>
      </xdr:txBody>
    </xdr:sp>
    <xdr:clientData/>
  </xdr:twoCellAnchor>
  <xdr:twoCellAnchor>
    <xdr:from>
      <xdr:col>0</xdr:col>
      <xdr:colOff>0</xdr:colOff>
      <xdr:row>42</xdr:row>
      <xdr:rowOff>0</xdr:rowOff>
    </xdr:from>
    <xdr:to>
      <xdr:col>1</xdr:col>
      <xdr:colOff>0</xdr:colOff>
      <xdr:row>102</xdr:row>
      <xdr:rowOff>0</xdr:rowOff>
    </xdr:to>
    <xdr:sp macro="" textlink="">
      <xdr:nvSpPr>
        <xdr:cNvPr id="230" name="矢印: 五方向 229">
          <a:extLst>
            <a:ext uri="{FF2B5EF4-FFF2-40B4-BE49-F238E27FC236}">
              <a16:creationId xmlns:a16="http://schemas.microsoft.com/office/drawing/2014/main" id="{00000000-0008-0000-0200-0000E6000000}"/>
            </a:ext>
          </a:extLst>
        </xdr:cNvPr>
        <xdr:cNvSpPr/>
      </xdr:nvSpPr>
      <xdr:spPr>
        <a:xfrm rot="5400000">
          <a:off x="-5885180" y="14632940"/>
          <a:ext cx="12496800" cy="726440"/>
        </a:xfrm>
        <a:prstGeom prst="homePlate">
          <a:avLst>
            <a:gd name="adj" fmla="val 17532"/>
          </a:avLst>
        </a:prstGeom>
        <a:solidFill>
          <a:srgbClr val="0000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rPr>
            <a:t>Design and Verification</a:t>
          </a:r>
        </a:p>
        <a:p>
          <a:pPr algn="ctr"/>
          <a:r>
            <a:rPr kumimoji="1" lang="ja-JP" altLang="en-US" sz="1000">
              <a:latin typeface="Meiryo UI" panose="020B0604030504040204" pitchFamily="50" charset="-128"/>
              <a:ea typeface="Meiryo UI" panose="020B0604030504040204" pitchFamily="50" charset="-128"/>
            </a:rPr>
            <a:t>設計・検証</a:t>
          </a:r>
        </a:p>
      </xdr:txBody>
    </xdr:sp>
    <xdr:clientData/>
  </xdr:twoCellAnchor>
  <xdr:twoCellAnchor>
    <xdr:from>
      <xdr:col>0</xdr:col>
      <xdr:colOff>0</xdr:colOff>
      <xdr:row>102</xdr:row>
      <xdr:rowOff>0</xdr:rowOff>
    </xdr:from>
    <xdr:to>
      <xdr:col>1</xdr:col>
      <xdr:colOff>0</xdr:colOff>
      <xdr:row>109</xdr:row>
      <xdr:rowOff>0</xdr:rowOff>
    </xdr:to>
    <xdr:sp macro="" textlink="">
      <xdr:nvSpPr>
        <xdr:cNvPr id="233" name="矢印: 五方向 232">
          <a:extLst>
            <a:ext uri="{FF2B5EF4-FFF2-40B4-BE49-F238E27FC236}">
              <a16:creationId xmlns:a16="http://schemas.microsoft.com/office/drawing/2014/main" id="{00000000-0008-0000-0200-0000E9000000}"/>
            </a:ext>
          </a:extLst>
        </xdr:cNvPr>
        <xdr:cNvSpPr/>
      </xdr:nvSpPr>
      <xdr:spPr>
        <a:xfrm rot="5400000">
          <a:off x="-365760" y="21402040"/>
          <a:ext cx="1457960" cy="726440"/>
        </a:xfrm>
        <a:prstGeom prst="homePlate">
          <a:avLst>
            <a:gd name="adj" fmla="val 17532"/>
          </a:avLst>
        </a:prstGeom>
        <a:solidFill>
          <a:srgbClr val="0000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rPr>
            <a:t>Mass Production Preparation</a:t>
          </a:r>
        </a:p>
        <a:p>
          <a:pPr algn="ctr"/>
          <a:r>
            <a:rPr kumimoji="1" lang="ja-JP" altLang="en-US" sz="1000">
              <a:latin typeface="Meiryo UI" panose="020B0604030504040204" pitchFamily="50" charset="-128"/>
              <a:ea typeface="Meiryo UI" panose="020B0604030504040204" pitchFamily="50" charset="-128"/>
            </a:rPr>
            <a:t>量産準備</a:t>
          </a:r>
        </a:p>
      </xdr:txBody>
    </xdr:sp>
    <xdr:clientData/>
  </xdr:twoCellAnchor>
  <xdr:twoCellAnchor>
    <xdr:from>
      <xdr:col>0</xdr:col>
      <xdr:colOff>0</xdr:colOff>
      <xdr:row>109</xdr:row>
      <xdr:rowOff>0</xdr:rowOff>
    </xdr:from>
    <xdr:to>
      <xdr:col>1</xdr:col>
      <xdr:colOff>0</xdr:colOff>
      <xdr:row>117</xdr:row>
      <xdr:rowOff>0</xdr:rowOff>
    </xdr:to>
    <xdr:sp macro="" textlink="">
      <xdr:nvSpPr>
        <xdr:cNvPr id="234" name="矢印: 五方向 233">
          <a:extLst>
            <a:ext uri="{FF2B5EF4-FFF2-40B4-BE49-F238E27FC236}">
              <a16:creationId xmlns:a16="http://schemas.microsoft.com/office/drawing/2014/main" id="{00000000-0008-0000-0200-0000EA000000}"/>
            </a:ext>
          </a:extLst>
        </xdr:cNvPr>
        <xdr:cNvSpPr/>
      </xdr:nvSpPr>
      <xdr:spPr>
        <a:xfrm rot="5400000">
          <a:off x="-469900" y="22964140"/>
          <a:ext cx="1666240" cy="726440"/>
        </a:xfrm>
        <a:prstGeom prst="homePlate">
          <a:avLst>
            <a:gd name="adj" fmla="val 17532"/>
          </a:avLst>
        </a:prstGeom>
        <a:solidFill>
          <a:srgbClr val="0000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rPr>
            <a:t>Initial</a:t>
          </a:r>
          <a:r>
            <a:rPr kumimoji="1" lang="en-US" altLang="ja-JP" sz="1000" baseline="0">
              <a:latin typeface="Meiryo UI" panose="020B0604030504040204" pitchFamily="50" charset="-128"/>
              <a:ea typeface="Meiryo UI" panose="020B0604030504040204" pitchFamily="50" charset="-128"/>
            </a:rPr>
            <a:t> Mass Production</a:t>
          </a:r>
        </a:p>
        <a:p>
          <a:pPr algn="ctr"/>
          <a:r>
            <a:rPr kumimoji="1" lang="ja-JP" altLang="en-US" sz="1000" baseline="0">
              <a:latin typeface="Meiryo UI" panose="020B0604030504040204" pitchFamily="50" charset="-128"/>
              <a:ea typeface="Meiryo UI" panose="020B0604030504040204" pitchFamily="50" charset="-128"/>
            </a:rPr>
            <a:t>初期量産</a:t>
          </a: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0</xdr:col>
      <xdr:colOff>0</xdr:colOff>
      <xdr:row>117</xdr:row>
      <xdr:rowOff>0</xdr:rowOff>
    </xdr:from>
    <xdr:to>
      <xdr:col>1</xdr:col>
      <xdr:colOff>0</xdr:colOff>
      <xdr:row>124</xdr:row>
      <xdr:rowOff>0</xdr:rowOff>
    </xdr:to>
    <xdr:sp macro="" textlink="">
      <xdr:nvSpPr>
        <xdr:cNvPr id="235" name="矢印: 五方向 234">
          <a:extLst>
            <a:ext uri="{FF2B5EF4-FFF2-40B4-BE49-F238E27FC236}">
              <a16:creationId xmlns:a16="http://schemas.microsoft.com/office/drawing/2014/main" id="{00000000-0008-0000-0200-0000EB000000}"/>
            </a:ext>
          </a:extLst>
        </xdr:cNvPr>
        <xdr:cNvSpPr/>
      </xdr:nvSpPr>
      <xdr:spPr>
        <a:xfrm rot="5400000">
          <a:off x="-365760" y="24526240"/>
          <a:ext cx="1457960" cy="726440"/>
        </a:xfrm>
        <a:prstGeom prst="homePlate">
          <a:avLst>
            <a:gd name="adj" fmla="val 17532"/>
          </a:avLst>
        </a:prstGeom>
        <a:solidFill>
          <a:srgbClr val="0000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rPr>
            <a:t>Commercialization Review</a:t>
          </a:r>
        </a:p>
        <a:p>
          <a:pPr algn="ctr"/>
          <a:r>
            <a:rPr kumimoji="1" lang="ja-JP" altLang="en-US" sz="1000">
              <a:latin typeface="Meiryo UI" panose="020B0604030504040204" pitchFamily="50" charset="-128"/>
              <a:ea typeface="Meiryo UI" panose="020B0604030504040204" pitchFamily="50" charset="-128"/>
            </a:rPr>
            <a:t>商品化レビュー</a:t>
          </a:r>
        </a:p>
      </xdr:txBody>
    </xdr:sp>
    <xdr:clientData/>
  </xdr:twoCellAnchor>
  <xdr:twoCellAnchor>
    <xdr:from>
      <xdr:col>3</xdr:col>
      <xdr:colOff>0</xdr:colOff>
      <xdr:row>7</xdr:row>
      <xdr:rowOff>0</xdr:rowOff>
    </xdr:from>
    <xdr:to>
      <xdr:col>3</xdr:col>
      <xdr:colOff>0</xdr:colOff>
      <xdr:row>117</xdr:row>
      <xdr:rowOff>0</xdr:rowOff>
    </xdr:to>
    <xdr:cxnSp macro="">
      <xdr:nvCxnSpPr>
        <xdr:cNvPr id="246" name="直線コネクタ 245">
          <a:extLst>
            <a:ext uri="{FF2B5EF4-FFF2-40B4-BE49-F238E27FC236}">
              <a16:creationId xmlns:a16="http://schemas.microsoft.com/office/drawing/2014/main" id="{00000000-0008-0000-0200-0000F6000000}"/>
            </a:ext>
          </a:extLst>
        </xdr:cNvPr>
        <xdr:cNvCxnSpPr/>
      </xdr:nvCxnSpPr>
      <xdr:spPr>
        <a:xfrm>
          <a:off x="1676400" y="1457960"/>
          <a:ext cx="0" cy="227025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117</xdr:row>
      <xdr:rowOff>0</xdr:rowOff>
    </xdr:from>
    <xdr:to>
      <xdr:col>4</xdr:col>
      <xdr:colOff>0</xdr:colOff>
      <xdr:row>119</xdr:row>
      <xdr:rowOff>0</xdr:rowOff>
    </xdr:to>
    <xdr:sp macro="" textlink="">
      <xdr:nvSpPr>
        <xdr:cNvPr id="37" name="フローチャート: 判断 36">
          <a:extLst>
            <a:ext uri="{FF2B5EF4-FFF2-40B4-BE49-F238E27FC236}">
              <a16:creationId xmlns:a16="http://schemas.microsoft.com/office/drawing/2014/main" id="{00000000-0008-0000-0200-000025000000}"/>
            </a:ext>
          </a:extLst>
        </xdr:cNvPr>
        <xdr:cNvSpPr/>
      </xdr:nvSpPr>
      <xdr:spPr>
        <a:xfrm>
          <a:off x="949960" y="2416048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Software project</a:t>
          </a:r>
        </a:p>
        <a:p>
          <a:pPr algn="ctr"/>
          <a:r>
            <a:rPr kumimoji="1" lang="en-US" altLang="ja-JP" sz="700">
              <a:solidFill>
                <a:schemeClr val="tx1"/>
              </a:solidFill>
              <a:latin typeface="Meiryo UI" panose="020B0604030504040204" pitchFamily="50" charset="-128"/>
              <a:ea typeface="Meiryo UI" panose="020B0604030504040204" pitchFamily="50" charset="-128"/>
            </a:rPr>
            <a:t>closure</a:t>
          </a:r>
          <a:endParaRPr kumimoji="1" lang="ja-JP" altLang="en-US"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0</xdr:colOff>
      <xdr:row>7</xdr:row>
      <xdr:rowOff>0</xdr:rowOff>
    </xdr:from>
    <xdr:to>
      <xdr:col>7</xdr:col>
      <xdr:colOff>0</xdr:colOff>
      <xdr:row>117</xdr:row>
      <xdr:rowOff>0</xdr:rowOff>
    </xdr:to>
    <xdr:cxnSp macro="">
      <xdr:nvCxnSpPr>
        <xdr:cNvPr id="267" name="直線コネクタ 266">
          <a:extLst>
            <a:ext uri="{FF2B5EF4-FFF2-40B4-BE49-F238E27FC236}">
              <a16:creationId xmlns:a16="http://schemas.microsoft.com/office/drawing/2014/main" id="{00000000-0008-0000-0200-00000B010000}"/>
            </a:ext>
          </a:extLst>
        </xdr:cNvPr>
        <xdr:cNvCxnSpPr/>
      </xdr:nvCxnSpPr>
      <xdr:spPr>
        <a:xfrm>
          <a:off x="3576320" y="1457960"/>
          <a:ext cx="0" cy="227025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81</xdr:row>
      <xdr:rowOff>0</xdr:rowOff>
    </xdr:from>
    <xdr:to>
      <xdr:col>4</xdr:col>
      <xdr:colOff>0</xdr:colOff>
      <xdr:row>84</xdr:row>
      <xdr:rowOff>0</xdr:rowOff>
    </xdr:to>
    <xdr:sp macro="" textlink="">
      <xdr:nvSpPr>
        <xdr:cNvPr id="268" name="フローチャート: 判断 267">
          <a:extLst>
            <a:ext uri="{FF2B5EF4-FFF2-40B4-BE49-F238E27FC236}">
              <a16:creationId xmlns:a16="http://schemas.microsoft.com/office/drawing/2014/main" id="{00000000-0008-0000-0200-00000C010000}"/>
            </a:ext>
          </a:extLst>
        </xdr:cNvPr>
        <xdr:cNvSpPr/>
      </xdr:nvSpPr>
      <xdr:spPr>
        <a:xfrm>
          <a:off x="949960" y="16870680"/>
          <a:ext cx="1452880" cy="62484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Software mass production</a:t>
          </a:r>
        </a:p>
        <a:p>
          <a:pPr algn="ctr"/>
          <a:r>
            <a:rPr kumimoji="1" lang="en-US" altLang="ja-JP" sz="700">
              <a:solidFill>
                <a:schemeClr val="tx1"/>
              </a:solidFill>
              <a:latin typeface="Meiryo UI" panose="020B0604030504040204" pitchFamily="50" charset="-128"/>
              <a:ea typeface="Meiryo UI" panose="020B0604030504040204" pitchFamily="50" charset="-128"/>
            </a:rPr>
            <a:t>release judgment</a:t>
          </a:r>
        </a:p>
      </xdr:txBody>
    </xdr:sp>
    <xdr:clientData/>
  </xdr:twoCellAnchor>
  <xdr:twoCellAnchor>
    <xdr:from>
      <xdr:col>2</xdr:col>
      <xdr:colOff>0</xdr:colOff>
      <xdr:row>62</xdr:row>
      <xdr:rowOff>0</xdr:rowOff>
    </xdr:from>
    <xdr:to>
      <xdr:col>4</xdr:col>
      <xdr:colOff>0</xdr:colOff>
      <xdr:row>64</xdr:row>
      <xdr:rowOff>0</xdr:rowOff>
    </xdr:to>
    <xdr:sp macro="" textlink="">
      <xdr:nvSpPr>
        <xdr:cNvPr id="273" name="フローチャート: 判断 272">
          <a:extLst>
            <a:ext uri="{FF2B5EF4-FFF2-40B4-BE49-F238E27FC236}">
              <a16:creationId xmlns:a16="http://schemas.microsoft.com/office/drawing/2014/main" id="{00000000-0008-0000-0200-000011010000}"/>
            </a:ext>
          </a:extLst>
        </xdr:cNvPr>
        <xdr:cNvSpPr/>
      </xdr:nvSpPr>
      <xdr:spPr>
        <a:xfrm>
          <a:off x="949960" y="1291336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Software validation</a:t>
          </a:r>
        </a:p>
        <a:p>
          <a:pPr algn="ctr"/>
          <a:r>
            <a:rPr kumimoji="1" lang="en-US" altLang="ja-JP" sz="700">
              <a:solidFill>
                <a:schemeClr val="tx1"/>
              </a:solidFill>
              <a:latin typeface="Meiryo UI" panose="020B0604030504040204" pitchFamily="50" charset="-128"/>
              <a:ea typeface="Meiryo UI" panose="020B0604030504040204" pitchFamily="50" charset="-128"/>
            </a:rPr>
            <a:t>release judgment</a:t>
          </a:r>
        </a:p>
      </xdr:txBody>
    </xdr:sp>
    <xdr:clientData/>
  </xdr:twoCellAnchor>
  <xdr:twoCellAnchor>
    <xdr:from>
      <xdr:col>2</xdr:col>
      <xdr:colOff>0</xdr:colOff>
      <xdr:row>32</xdr:row>
      <xdr:rowOff>0</xdr:rowOff>
    </xdr:from>
    <xdr:to>
      <xdr:col>4</xdr:col>
      <xdr:colOff>0</xdr:colOff>
      <xdr:row>34</xdr:row>
      <xdr:rowOff>0</xdr:rowOff>
    </xdr:to>
    <xdr:sp macro="" textlink="">
      <xdr:nvSpPr>
        <xdr:cNvPr id="275" name="フローチャート: 判断 274">
          <a:extLst>
            <a:ext uri="{FF2B5EF4-FFF2-40B4-BE49-F238E27FC236}">
              <a16:creationId xmlns:a16="http://schemas.microsoft.com/office/drawing/2014/main" id="{00000000-0008-0000-0200-000013010000}"/>
            </a:ext>
          </a:extLst>
        </xdr:cNvPr>
        <xdr:cNvSpPr/>
      </xdr:nvSpPr>
      <xdr:spPr>
        <a:xfrm>
          <a:off x="949960" y="666496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P2-6. Software</a:t>
          </a:r>
          <a:r>
            <a:rPr kumimoji="1" lang="en-US" altLang="ja-JP" sz="700" baseline="0">
              <a:solidFill>
                <a:schemeClr val="tx1"/>
              </a:solidFill>
              <a:latin typeface="Meiryo UI" panose="020B0604030504040204" pitchFamily="50" charset="-128"/>
              <a:ea typeface="Meiryo UI" panose="020B0604030504040204" pitchFamily="50" charset="-128"/>
            </a:rPr>
            <a:t> Design</a:t>
          </a:r>
        </a:p>
        <a:p>
          <a:pPr algn="ctr"/>
          <a:r>
            <a:rPr kumimoji="1" lang="en-US" altLang="ja-JP" sz="700" baseline="0">
              <a:solidFill>
                <a:schemeClr val="tx1"/>
              </a:solidFill>
              <a:latin typeface="Meiryo UI" panose="020B0604030504040204" pitchFamily="50" charset="-128"/>
              <a:ea typeface="Meiryo UI" panose="020B0604030504040204" pitchFamily="50" charset="-128"/>
            </a:rPr>
            <a:t>Concept Judgment</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xdr:col>
      <xdr:colOff>1</xdr:colOff>
      <xdr:row>50</xdr:row>
      <xdr:rowOff>1</xdr:rowOff>
    </xdr:from>
    <xdr:to>
      <xdr:col>4</xdr:col>
      <xdr:colOff>0</xdr:colOff>
      <xdr:row>52</xdr:row>
      <xdr:rowOff>1</xdr:rowOff>
    </xdr:to>
    <xdr:sp macro="" textlink="">
      <xdr:nvSpPr>
        <xdr:cNvPr id="276" name="Text Box 49">
          <a:extLst>
            <a:ext uri="{FF2B5EF4-FFF2-40B4-BE49-F238E27FC236}">
              <a16:creationId xmlns:a16="http://schemas.microsoft.com/office/drawing/2014/main" id="{00000000-0008-0000-0200-000014010000}"/>
            </a:ext>
          </a:extLst>
        </xdr:cNvPr>
        <xdr:cNvSpPr txBox="1">
          <a:spLocks noChangeArrowheads="1"/>
        </xdr:cNvSpPr>
      </xdr:nvSpPr>
      <xdr:spPr bwMode="auto">
        <a:xfrm>
          <a:off x="949961" y="10414001"/>
          <a:ext cx="1452879" cy="41656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ODM-SW</a:t>
          </a:r>
          <a:r>
            <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SW Implementation</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Start Judgment meeting</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xdr:col>
      <xdr:colOff>0</xdr:colOff>
      <xdr:row>35</xdr:row>
      <xdr:rowOff>0</xdr:rowOff>
    </xdr:from>
    <xdr:to>
      <xdr:col>4</xdr:col>
      <xdr:colOff>0</xdr:colOff>
      <xdr:row>37</xdr:row>
      <xdr:rowOff>0</xdr:rowOff>
    </xdr:to>
    <xdr:sp macro="" textlink="">
      <xdr:nvSpPr>
        <xdr:cNvPr id="277" name="フローチャート: 判断 276">
          <a:extLst>
            <a:ext uri="{FF2B5EF4-FFF2-40B4-BE49-F238E27FC236}">
              <a16:creationId xmlns:a16="http://schemas.microsoft.com/office/drawing/2014/main" id="{00000000-0008-0000-0200-000015010000}"/>
            </a:ext>
          </a:extLst>
        </xdr:cNvPr>
        <xdr:cNvSpPr/>
      </xdr:nvSpPr>
      <xdr:spPr>
        <a:xfrm>
          <a:off x="949960" y="728980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P2-7. Software</a:t>
          </a:r>
          <a:r>
            <a:rPr kumimoji="1" lang="en-US" altLang="ja-JP" sz="700" baseline="0">
              <a:solidFill>
                <a:schemeClr val="tx1"/>
              </a:solidFill>
              <a:latin typeface="Meiryo UI" panose="020B0604030504040204" pitchFamily="50" charset="-128"/>
              <a:ea typeface="Meiryo UI" panose="020B0604030504040204" pitchFamily="50" charset="-128"/>
            </a:rPr>
            <a:t> Quality</a:t>
          </a:r>
        </a:p>
        <a:p>
          <a:pPr algn="ctr"/>
          <a:r>
            <a:rPr kumimoji="1" lang="en-US" altLang="ja-JP" sz="700" baseline="0">
              <a:solidFill>
                <a:schemeClr val="tx1"/>
              </a:solidFill>
              <a:latin typeface="Meiryo UI" panose="020B0604030504040204" pitchFamily="50" charset="-128"/>
              <a:ea typeface="Meiryo UI" panose="020B0604030504040204" pitchFamily="50" charset="-128"/>
            </a:rPr>
            <a:t>Concept Judgment</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xdr:col>
      <xdr:colOff>1</xdr:colOff>
      <xdr:row>9</xdr:row>
      <xdr:rowOff>0</xdr:rowOff>
    </xdr:from>
    <xdr:to>
      <xdr:col>4</xdr:col>
      <xdr:colOff>0</xdr:colOff>
      <xdr:row>11</xdr:row>
      <xdr:rowOff>0</xdr:rowOff>
    </xdr:to>
    <xdr:sp macro="" textlink="">
      <xdr:nvSpPr>
        <xdr:cNvPr id="278" name="Text Box 49">
          <a:extLst>
            <a:ext uri="{FF2B5EF4-FFF2-40B4-BE49-F238E27FC236}">
              <a16:creationId xmlns:a16="http://schemas.microsoft.com/office/drawing/2014/main" id="{00000000-0008-0000-0200-000016010000}"/>
            </a:ext>
          </a:extLst>
        </xdr:cNvPr>
        <xdr:cNvSpPr txBox="1">
          <a:spLocks noChangeArrowheads="1"/>
        </xdr:cNvSpPr>
      </xdr:nvSpPr>
      <xdr:spPr bwMode="auto">
        <a:xfrm>
          <a:off x="949961" y="1874520"/>
          <a:ext cx="1452879" cy="41656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SW requirement (Feature Map)</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confirmation meeting</a:t>
          </a:r>
        </a:p>
      </xdr:txBody>
    </xdr:sp>
    <xdr:clientData/>
  </xdr:twoCellAnchor>
  <xdr:twoCellAnchor>
    <xdr:from>
      <xdr:col>2</xdr:col>
      <xdr:colOff>1</xdr:colOff>
      <xdr:row>7</xdr:row>
      <xdr:rowOff>0</xdr:rowOff>
    </xdr:from>
    <xdr:to>
      <xdr:col>4</xdr:col>
      <xdr:colOff>0</xdr:colOff>
      <xdr:row>8</xdr:row>
      <xdr:rowOff>0</xdr:rowOff>
    </xdr:to>
    <xdr:sp macro="" textlink="">
      <xdr:nvSpPr>
        <xdr:cNvPr id="279" name="Text Box 49">
          <a:extLst>
            <a:ext uri="{FF2B5EF4-FFF2-40B4-BE49-F238E27FC236}">
              <a16:creationId xmlns:a16="http://schemas.microsoft.com/office/drawing/2014/main" id="{00000000-0008-0000-0200-000017010000}"/>
            </a:ext>
          </a:extLst>
        </xdr:cNvPr>
        <xdr:cNvSpPr txBox="1">
          <a:spLocks noChangeArrowheads="1"/>
        </xdr:cNvSpPr>
      </xdr:nvSpPr>
      <xdr:spPr bwMode="auto">
        <a:xfrm>
          <a:off x="949961" y="1457960"/>
          <a:ext cx="1452879" cy="20828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P1-4. Software Project Kickoff</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6</xdr:col>
      <xdr:colOff>0</xdr:colOff>
      <xdr:row>7</xdr:row>
      <xdr:rowOff>0</xdr:rowOff>
    </xdr:from>
    <xdr:to>
      <xdr:col>8</xdr:col>
      <xdr:colOff>0</xdr:colOff>
      <xdr:row>9</xdr:row>
      <xdr:rowOff>0</xdr:rowOff>
    </xdr:to>
    <xdr:sp macro="" textlink="">
      <xdr:nvSpPr>
        <xdr:cNvPr id="280" name="フローチャート: 判断 279">
          <a:extLst>
            <a:ext uri="{FF2B5EF4-FFF2-40B4-BE49-F238E27FC236}">
              <a16:creationId xmlns:a16="http://schemas.microsoft.com/office/drawing/2014/main" id="{00000000-0008-0000-0200-000018010000}"/>
            </a:ext>
          </a:extLst>
        </xdr:cNvPr>
        <xdr:cNvSpPr/>
      </xdr:nvSpPr>
      <xdr:spPr>
        <a:xfrm>
          <a:off x="2849880" y="145796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P1-4. Software</a:t>
          </a:r>
          <a:r>
            <a:rPr kumimoji="1" lang="en-US" altLang="ja-JP" sz="700" baseline="0">
              <a:solidFill>
                <a:schemeClr val="tx1"/>
              </a:solidFill>
              <a:latin typeface="Meiryo UI" panose="020B0604030504040204" pitchFamily="50" charset="-128"/>
              <a:ea typeface="Meiryo UI" panose="020B0604030504040204" pitchFamily="50" charset="-128"/>
            </a:rPr>
            <a:t> Project</a:t>
          </a:r>
        </a:p>
        <a:p>
          <a:pPr algn="ctr"/>
          <a:r>
            <a:rPr kumimoji="1" lang="en-US" altLang="ja-JP" sz="700" baseline="0">
              <a:solidFill>
                <a:schemeClr val="tx1"/>
              </a:solidFill>
              <a:latin typeface="Meiryo UI" panose="020B0604030504040204" pitchFamily="50" charset="-128"/>
              <a:ea typeface="Meiryo UI" panose="020B0604030504040204" pitchFamily="50" charset="-128"/>
            </a:rPr>
            <a:t>Kickoff</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32</xdr:row>
      <xdr:rowOff>0</xdr:rowOff>
    </xdr:from>
    <xdr:to>
      <xdr:col>8</xdr:col>
      <xdr:colOff>0</xdr:colOff>
      <xdr:row>34</xdr:row>
      <xdr:rowOff>0</xdr:rowOff>
    </xdr:to>
    <xdr:sp macro="" textlink="">
      <xdr:nvSpPr>
        <xdr:cNvPr id="282" name="フローチャート: 判断 281">
          <a:extLst>
            <a:ext uri="{FF2B5EF4-FFF2-40B4-BE49-F238E27FC236}">
              <a16:creationId xmlns:a16="http://schemas.microsoft.com/office/drawing/2014/main" id="{00000000-0008-0000-0200-00001A010000}"/>
            </a:ext>
          </a:extLst>
        </xdr:cNvPr>
        <xdr:cNvSpPr/>
      </xdr:nvSpPr>
      <xdr:spPr>
        <a:xfrm>
          <a:off x="2849880" y="666496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P2-6. Software</a:t>
          </a:r>
          <a:r>
            <a:rPr kumimoji="1" lang="en-US" altLang="ja-JP" sz="700" baseline="0">
              <a:solidFill>
                <a:schemeClr val="tx1"/>
              </a:solidFill>
              <a:latin typeface="Meiryo UI" panose="020B0604030504040204" pitchFamily="50" charset="-128"/>
              <a:ea typeface="Meiryo UI" panose="020B0604030504040204" pitchFamily="50" charset="-128"/>
            </a:rPr>
            <a:t> Design</a:t>
          </a:r>
        </a:p>
        <a:p>
          <a:pPr algn="ctr"/>
          <a:r>
            <a:rPr kumimoji="1" lang="en-US" altLang="ja-JP" sz="700" baseline="0">
              <a:solidFill>
                <a:schemeClr val="tx1"/>
              </a:solidFill>
              <a:latin typeface="Meiryo UI" panose="020B0604030504040204" pitchFamily="50" charset="-128"/>
              <a:ea typeface="Meiryo UI" panose="020B0604030504040204" pitchFamily="50" charset="-128"/>
            </a:rPr>
            <a:t>Concept Judgment</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35</xdr:row>
      <xdr:rowOff>0</xdr:rowOff>
    </xdr:from>
    <xdr:to>
      <xdr:col>8</xdr:col>
      <xdr:colOff>0</xdr:colOff>
      <xdr:row>37</xdr:row>
      <xdr:rowOff>0</xdr:rowOff>
    </xdr:to>
    <xdr:sp macro="" textlink="">
      <xdr:nvSpPr>
        <xdr:cNvPr id="283" name="フローチャート: 判断 282">
          <a:extLst>
            <a:ext uri="{FF2B5EF4-FFF2-40B4-BE49-F238E27FC236}">
              <a16:creationId xmlns:a16="http://schemas.microsoft.com/office/drawing/2014/main" id="{00000000-0008-0000-0200-00001B010000}"/>
            </a:ext>
          </a:extLst>
        </xdr:cNvPr>
        <xdr:cNvSpPr/>
      </xdr:nvSpPr>
      <xdr:spPr>
        <a:xfrm>
          <a:off x="2849880" y="728980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P2-7. Software</a:t>
          </a:r>
          <a:r>
            <a:rPr kumimoji="1" lang="en-US" altLang="ja-JP" sz="700" baseline="0">
              <a:solidFill>
                <a:schemeClr val="tx1"/>
              </a:solidFill>
              <a:latin typeface="Meiryo UI" panose="020B0604030504040204" pitchFamily="50" charset="-128"/>
              <a:ea typeface="Meiryo UI" panose="020B0604030504040204" pitchFamily="50" charset="-128"/>
            </a:rPr>
            <a:t> Quality</a:t>
          </a:r>
        </a:p>
        <a:p>
          <a:pPr algn="ctr"/>
          <a:r>
            <a:rPr kumimoji="1" lang="en-US" altLang="ja-JP" sz="700" baseline="0">
              <a:solidFill>
                <a:schemeClr val="tx1"/>
              </a:solidFill>
              <a:latin typeface="Meiryo UI" panose="020B0604030504040204" pitchFamily="50" charset="-128"/>
              <a:ea typeface="Meiryo UI" panose="020B0604030504040204" pitchFamily="50" charset="-128"/>
            </a:rPr>
            <a:t>Concept Judgment</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33</xdr:row>
      <xdr:rowOff>0</xdr:rowOff>
    </xdr:from>
    <xdr:to>
      <xdr:col>16</xdr:col>
      <xdr:colOff>0</xdr:colOff>
      <xdr:row>33</xdr:row>
      <xdr:rowOff>0</xdr:rowOff>
    </xdr:to>
    <xdr:sp macro="" textlink="">
      <xdr:nvSpPr>
        <xdr:cNvPr id="284" name="Line 113">
          <a:extLst>
            <a:ext uri="{FF2B5EF4-FFF2-40B4-BE49-F238E27FC236}">
              <a16:creationId xmlns:a16="http://schemas.microsoft.com/office/drawing/2014/main" id="{00000000-0008-0000-0200-00001C010000}"/>
            </a:ext>
          </a:extLst>
        </xdr:cNvPr>
        <xdr:cNvSpPr>
          <a:spLocks noChangeShapeType="1"/>
        </xdr:cNvSpPr>
      </xdr:nvSpPr>
      <xdr:spPr bwMode="auto">
        <a:xfrm flipV="1">
          <a:off x="4302760" y="6873240"/>
          <a:ext cx="3296920" cy="0"/>
        </a:xfrm>
        <a:prstGeom prst="line">
          <a:avLst/>
        </a:prstGeom>
        <a:noFill/>
        <a:ln w="9525">
          <a:solidFill>
            <a:srgbClr val="000000"/>
          </a:solidFill>
          <a:round/>
          <a:headEnd/>
          <a:tailEnd type="stealth" w="med" len="lg"/>
        </a:ln>
      </xdr:spPr>
    </xdr:sp>
    <xdr:clientData/>
  </xdr:twoCellAnchor>
  <xdr:twoCellAnchor>
    <xdr:from>
      <xdr:col>7</xdr:col>
      <xdr:colOff>726439</xdr:colOff>
      <xdr:row>36</xdr:row>
      <xdr:rowOff>0</xdr:rowOff>
    </xdr:from>
    <xdr:to>
      <xdr:col>8</xdr:col>
      <xdr:colOff>198120</xdr:colOff>
      <xdr:row>36</xdr:row>
      <xdr:rowOff>0</xdr:rowOff>
    </xdr:to>
    <xdr:sp macro="" textlink="">
      <xdr:nvSpPr>
        <xdr:cNvPr id="285" name="Line 113">
          <a:extLst>
            <a:ext uri="{FF2B5EF4-FFF2-40B4-BE49-F238E27FC236}">
              <a16:creationId xmlns:a16="http://schemas.microsoft.com/office/drawing/2014/main" id="{00000000-0008-0000-0200-00001D010000}"/>
            </a:ext>
          </a:extLst>
        </xdr:cNvPr>
        <xdr:cNvSpPr>
          <a:spLocks noChangeShapeType="1"/>
        </xdr:cNvSpPr>
      </xdr:nvSpPr>
      <xdr:spPr bwMode="auto">
        <a:xfrm flipV="1">
          <a:off x="4302759" y="7498080"/>
          <a:ext cx="198121" cy="0"/>
        </a:xfrm>
        <a:prstGeom prst="line">
          <a:avLst/>
        </a:prstGeom>
        <a:noFill/>
        <a:ln w="9525">
          <a:solidFill>
            <a:srgbClr val="000000"/>
          </a:solidFill>
          <a:round/>
          <a:headEnd/>
          <a:tailEnd type="none" w="med" len="lg"/>
        </a:ln>
      </xdr:spPr>
    </xdr:sp>
    <xdr:clientData/>
  </xdr:twoCellAnchor>
  <xdr:twoCellAnchor>
    <xdr:from>
      <xdr:col>8</xdr:col>
      <xdr:colOff>204353</xdr:colOff>
      <xdr:row>33</xdr:row>
      <xdr:rowOff>0</xdr:rowOff>
    </xdr:from>
    <xdr:to>
      <xdr:col>8</xdr:col>
      <xdr:colOff>204353</xdr:colOff>
      <xdr:row>36</xdr:row>
      <xdr:rowOff>0</xdr:rowOff>
    </xdr:to>
    <xdr:sp macro="" textlink="">
      <xdr:nvSpPr>
        <xdr:cNvPr id="286" name="Line 113">
          <a:extLst>
            <a:ext uri="{FF2B5EF4-FFF2-40B4-BE49-F238E27FC236}">
              <a16:creationId xmlns:a16="http://schemas.microsoft.com/office/drawing/2014/main" id="{00000000-0008-0000-0200-00001E010000}"/>
            </a:ext>
          </a:extLst>
        </xdr:cNvPr>
        <xdr:cNvSpPr>
          <a:spLocks noChangeShapeType="1"/>
        </xdr:cNvSpPr>
      </xdr:nvSpPr>
      <xdr:spPr bwMode="auto">
        <a:xfrm flipH="1" flipV="1">
          <a:off x="4488871" y="6743700"/>
          <a:ext cx="0" cy="613064"/>
        </a:xfrm>
        <a:prstGeom prst="line">
          <a:avLst/>
        </a:prstGeom>
        <a:noFill/>
        <a:ln w="9525">
          <a:solidFill>
            <a:srgbClr val="000000"/>
          </a:solidFill>
          <a:round/>
          <a:headEnd/>
          <a:tailEnd type="none" w="med" len="lg"/>
        </a:ln>
      </xdr:spPr>
    </xdr:sp>
    <xdr:clientData/>
  </xdr:twoCellAnchor>
  <xdr:twoCellAnchor>
    <xdr:from>
      <xdr:col>6</xdr:col>
      <xdr:colOff>0</xdr:colOff>
      <xdr:row>62</xdr:row>
      <xdr:rowOff>0</xdr:rowOff>
    </xdr:from>
    <xdr:to>
      <xdr:col>8</xdr:col>
      <xdr:colOff>0</xdr:colOff>
      <xdr:row>64</xdr:row>
      <xdr:rowOff>0</xdr:rowOff>
    </xdr:to>
    <xdr:sp macro="" textlink="">
      <xdr:nvSpPr>
        <xdr:cNvPr id="287" name="フローチャート: 判断 286">
          <a:extLst>
            <a:ext uri="{FF2B5EF4-FFF2-40B4-BE49-F238E27FC236}">
              <a16:creationId xmlns:a16="http://schemas.microsoft.com/office/drawing/2014/main" id="{00000000-0008-0000-0200-00001F010000}"/>
            </a:ext>
          </a:extLst>
        </xdr:cNvPr>
        <xdr:cNvSpPr/>
      </xdr:nvSpPr>
      <xdr:spPr>
        <a:xfrm>
          <a:off x="2849880" y="1291336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P3-16.</a:t>
          </a:r>
          <a:r>
            <a:rPr kumimoji="1" lang="en-US" altLang="ja-JP" sz="700" baseline="0">
              <a:solidFill>
                <a:schemeClr val="tx1"/>
              </a:solidFill>
              <a:latin typeface="Meiryo UI" panose="020B0604030504040204" pitchFamily="50" charset="-128"/>
              <a:ea typeface="Meiryo UI" panose="020B0604030504040204" pitchFamily="50" charset="-128"/>
            </a:rPr>
            <a:t> </a:t>
          </a:r>
          <a:r>
            <a:rPr kumimoji="1" lang="el-GR" altLang="ja-JP" sz="700" baseline="0">
              <a:solidFill>
                <a:schemeClr val="tx1"/>
              </a:solidFill>
              <a:latin typeface="Meiryo UI" panose="020B0604030504040204" pitchFamily="50" charset="-128"/>
              <a:ea typeface="Meiryo UI" panose="020B0604030504040204" pitchFamily="50" charset="-128"/>
            </a:rPr>
            <a:t>α </a:t>
          </a:r>
          <a:r>
            <a:rPr kumimoji="1" lang="en-US" altLang="ja-JP" sz="700" baseline="0">
              <a:solidFill>
                <a:schemeClr val="tx1"/>
              </a:solidFill>
              <a:latin typeface="Meiryo UI" panose="020B0604030504040204" pitchFamily="50" charset="-128"/>
              <a:ea typeface="Meiryo UI" panose="020B0604030504040204" pitchFamily="50" charset="-128"/>
            </a:rPr>
            <a:t>release</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63</xdr:row>
      <xdr:rowOff>0</xdr:rowOff>
    </xdr:from>
    <xdr:to>
      <xdr:col>16</xdr:col>
      <xdr:colOff>0</xdr:colOff>
      <xdr:row>63</xdr:row>
      <xdr:rowOff>0</xdr:rowOff>
    </xdr:to>
    <xdr:sp macro="" textlink="">
      <xdr:nvSpPr>
        <xdr:cNvPr id="288" name="Line 113">
          <a:extLst>
            <a:ext uri="{FF2B5EF4-FFF2-40B4-BE49-F238E27FC236}">
              <a16:creationId xmlns:a16="http://schemas.microsoft.com/office/drawing/2014/main" id="{00000000-0008-0000-0200-000020010000}"/>
            </a:ext>
          </a:extLst>
        </xdr:cNvPr>
        <xdr:cNvSpPr>
          <a:spLocks noChangeShapeType="1"/>
        </xdr:cNvSpPr>
      </xdr:nvSpPr>
      <xdr:spPr bwMode="auto">
        <a:xfrm flipV="1">
          <a:off x="4302760" y="13121640"/>
          <a:ext cx="3296920" cy="0"/>
        </a:xfrm>
        <a:prstGeom prst="line">
          <a:avLst/>
        </a:prstGeom>
        <a:noFill/>
        <a:ln w="9525">
          <a:solidFill>
            <a:srgbClr val="000000"/>
          </a:solidFill>
          <a:round/>
          <a:headEnd/>
          <a:tailEnd type="stealth" w="med" len="lg"/>
        </a:ln>
      </xdr:spPr>
    </xdr:sp>
    <xdr:clientData/>
  </xdr:twoCellAnchor>
  <xdr:twoCellAnchor>
    <xdr:from>
      <xdr:col>6</xdr:col>
      <xdr:colOff>0</xdr:colOff>
      <xdr:row>92</xdr:row>
      <xdr:rowOff>0</xdr:rowOff>
    </xdr:from>
    <xdr:to>
      <xdr:col>8</xdr:col>
      <xdr:colOff>0</xdr:colOff>
      <xdr:row>94</xdr:row>
      <xdr:rowOff>0</xdr:rowOff>
    </xdr:to>
    <xdr:sp macro="" textlink="">
      <xdr:nvSpPr>
        <xdr:cNvPr id="289" name="フローチャート: 判断 288">
          <a:extLst>
            <a:ext uri="{FF2B5EF4-FFF2-40B4-BE49-F238E27FC236}">
              <a16:creationId xmlns:a16="http://schemas.microsoft.com/office/drawing/2014/main" id="{00000000-0008-0000-0200-000021010000}"/>
            </a:ext>
          </a:extLst>
        </xdr:cNvPr>
        <xdr:cNvSpPr/>
      </xdr:nvSpPr>
      <xdr:spPr>
        <a:xfrm>
          <a:off x="2849880" y="1916176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ln w="127">
                <a:noFill/>
              </a:ln>
              <a:solidFill>
                <a:schemeClr val="tx1"/>
              </a:solidFill>
              <a:latin typeface="Meiryo UI" panose="020B0604030504040204" pitchFamily="50" charset="-128"/>
              <a:ea typeface="Meiryo UI" panose="020B0604030504040204" pitchFamily="50" charset="-128"/>
            </a:rPr>
            <a:t>P3-53.</a:t>
          </a:r>
          <a:r>
            <a:rPr kumimoji="1" lang="en-US" altLang="ja-JP" sz="700" baseline="0">
              <a:ln w="127">
                <a:noFill/>
              </a:ln>
              <a:solidFill>
                <a:schemeClr val="tx1"/>
              </a:solidFill>
              <a:latin typeface="Meiryo UI" panose="020B0604030504040204" pitchFamily="50" charset="-128"/>
              <a:ea typeface="Meiryo UI" panose="020B0604030504040204" pitchFamily="50" charset="-128"/>
            </a:rPr>
            <a:t> Software Release</a:t>
          </a:r>
        </a:p>
        <a:p>
          <a:pPr algn="ctr"/>
          <a:r>
            <a:rPr kumimoji="1" lang="en-US" altLang="ja-JP" sz="700" baseline="0">
              <a:ln w="127">
                <a:noFill/>
              </a:ln>
              <a:solidFill>
                <a:schemeClr val="tx1"/>
              </a:solidFill>
              <a:latin typeface="Meiryo UI" panose="020B0604030504040204" pitchFamily="50" charset="-128"/>
              <a:ea typeface="Meiryo UI" panose="020B0604030504040204" pitchFamily="50" charset="-128"/>
            </a:rPr>
            <a:t>Judgment Meeting</a:t>
          </a:r>
          <a:endParaRPr kumimoji="1" lang="en-US" altLang="ja-JP" sz="700">
            <a:ln w="127">
              <a:noFill/>
            </a:ln>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93</xdr:row>
      <xdr:rowOff>0</xdr:rowOff>
    </xdr:from>
    <xdr:to>
      <xdr:col>16</xdr:col>
      <xdr:colOff>0</xdr:colOff>
      <xdr:row>93</xdr:row>
      <xdr:rowOff>0</xdr:rowOff>
    </xdr:to>
    <xdr:sp macro="" textlink="">
      <xdr:nvSpPr>
        <xdr:cNvPr id="290" name="Line 113">
          <a:extLst>
            <a:ext uri="{FF2B5EF4-FFF2-40B4-BE49-F238E27FC236}">
              <a16:creationId xmlns:a16="http://schemas.microsoft.com/office/drawing/2014/main" id="{00000000-0008-0000-0200-000022010000}"/>
            </a:ext>
          </a:extLst>
        </xdr:cNvPr>
        <xdr:cNvSpPr>
          <a:spLocks noChangeShapeType="1"/>
        </xdr:cNvSpPr>
      </xdr:nvSpPr>
      <xdr:spPr bwMode="auto">
        <a:xfrm flipV="1">
          <a:off x="4302760" y="19370040"/>
          <a:ext cx="3296920" cy="0"/>
        </a:xfrm>
        <a:prstGeom prst="line">
          <a:avLst/>
        </a:prstGeom>
        <a:noFill/>
        <a:ln w="9525">
          <a:solidFill>
            <a:srgbClr val="000000"/>
          </a:solidFill>
          <a:round/>
          <a:headEnd/>
          <a:tailEnd type="stealth" w="med" len="lg"/>
        </a:ln>
      </xdr:spPr>
    </xdr:sp>
    <xdr:clientData/>
  </xdr:twoCellAnchor>
  <xdr:twoCellAnchor>
    <xdr:from>
      <xdr:col>6</xdr:col>
      <xdr:colOff>0</xdr:colOff>
      <xdr:row>117</xdr:row>
      <xdr:rowOff>0</xdr:rowOff>
    </xdr:from>
    <xdr:to>
      <xdr:col>8</xdr:col>
      <xdr:colOff>0</xdr:colOff>
      <xdr:row>119</xdr:row>
      <xdr:rowOff>0</xdr:rowOff>
    </xdr:to>
    <xdr:sp macro="" textlink="">
      <xdr:nvSpPr>
        <xdr:cNvPr id="291" name="フローチャート: 判断 290">
          <a:extLst>
            <a:ext uri="{FF2B5EF4-FFF2-40B4-BE49-F238E27FC236}">
              <a16:creationId xmlns:a16="http://schemas.microsoft.com/office/drawing/2014/main" id="{00000000-0008-0000-0200-000023010000}"/>
            </a:ext>
          </a:extLst>
        </xdr:cNvPr>
        <xdr:cNvSpPr/>
      </xdr:nvSpPr>
      <xdr:spPr>
        <a:xfrm>
          <a:off x="2849880" y="2416048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ln w="127">
                <a:noFill/>
              </a:ln>
              <a:solidFill>
                <a:schemeClr val="tx1"/>
              </a:solidFill>
              <a:latin typeface="Meiryo UI" panose="020B0604030504040204" pitchFamily="50" charset="-128"/>
              <a:ea typeface="Meiryo UI" panose="020B0604030504040204" pitchFamily="50" charset="-128"/>
            </a:rPr>
            <a:t>Software project closure</a:t>
          </a:r>
        </a:p>
      </xdr:txBody>
    </xdr:sp>
    <xdr:clientData/>
  </xdr:twoCellAnchor>
  <xdr:twoCellAnchor>
    <xdr:from>
      <xdr:col>8</xdr:col>
      <xdr:colOff>0</xdr:colOff>
      <xdr:row>118</xdr:row>
      <xdr:rowOff>0</xdr:rowOff>
    </xdr:from>
    <xdr:to>
      <xdr:col>16</xdr:col>
      <xdr:colOff>0</xdr:colOff>
      <xdr:row>118</xdr:row>
      <xdr:rowOff>0</xdr:rowOff>
    </xdr:to>
    <xdr:sp macro="" textlink="">
      <xdr:nvSpPr>
        <xdr:cNvPr id="292" name="Line 113">
          <a:extLst>
            <a:ext uri="{FF2B5EF4-FFF2-40B4-BE49-F238E27FC236}">
              <a16:creationId xmlns:a16="http://schemas.microsoft.com/office/drawing/2014/main" id="{00000000-0008-0000-0200-000024010000}"/>
            </a:ext>
          </a:extLst>
        </xdr:cNvPr>
        <xdr:cNvSpPr>
          <a:spLocks noChangeShapeType="1"/>
        </xdr:cNvSpPr>
      </xdr:nvSpPr>
      <xdr:spPr bwMode="auto">
        <a:xfrm>
          <a:off x="4302760" y="24368760"/>
          <a:ext cx="3296920" cy="0"/>
        </a:xfrm>
        <a:prstGeom prst="line">
          <a:avLst/>
        </a:prstGeom>
        <a:noFill/>
        <a:ln w="9525">
          <a:solidFill>
            <a:srgbClr val="000000"/>
          </a:solidFill>
          <a:round/>
          <a:headEnd/>
          <a:tailEnd type="stealth" w="med" len="lg"/>
        </a:ln>
      </xdr:spPr>
    </xdr:sp>
    <xdr:clientData/>
  </xdr:twoCellAnchor>
  <xdr:twoCellAnchor>
    <xdr:from>
      <xdr:col>11</xdr:col>
      <xdr:colOff>0</xdr:colOff>
      <xdr:row>18</xdr:row>
      <xdr:rowOff>208278</xdr:rowOff>
    </xdr:from>
    <xdr:to>
      <xdr:col>11</xdr:col>
      <xdr:colOff>0</xdr:colOff>
      <xdr:row>95</xdr:row>
      <xdr:rowOff>0</xdr:rowOff>
    </xdr:to>
    <xdr:sp macro="" textlink="">
      <xdr:nvSpPr>
        <xdr:cNvPr id="293" name="Line 67">
          <a:extLst>
            <a:ext uri="{FF2B5EF4-FFF2-40B4-BE49-F238E27FC236}">
              <a16:creationId xmlns:a16="http://schemas.microsoft.com/office/drawing/2014/main" id="{00000000-0008-0000-0200-000025010000}"/>
            </a:ext>
          </a:extLst>
        </xdr:cNvPr>
        <xdr:cNvSpPr>
          <a:spLocks noChangeShapeType="1"/>
        </xdr:cNvSpPr>
      </xdr:nvSpPr>
      <xdr:spPr bwMode="auto">
        <a:xfrm flipH="1" flipV="1">
          <a:off x="5476240" y="3957318"/>
          <a:ext cx="0" cy="15829282"/>
        </a:xfrm>
        <a:prstGeom prst="line">
          <a:avLst/>
        </a:prstGeom>
        <a:noFill/>
        <a:ln w="9525">
          <a:solidFill>
            <a:srgbClr val="000000"/>
          </a:solidFill>
          <a:round/>
          <a:headEnd/>
          <a:tailEnd/>
        </a:ln>
      </xdr:spPr>
    </xdr:sp>
    <xdr:clientData/>
  </xdr:twoCellAnchor>
  <xdr:twoCellAnchor>
    <xdr:from>
      <xdr:col>10</xdr:col>
      <xdr:colOff>0</xdr:colOff>
      <xdr:row>40</xdr:row>
      <xdr:rowOff>0</xdr:rowOff>
    </xdr:from>
    <xdr:to>
      <xdr:col>12</xdr:col>
      <xdr:colOff>0</xdr:colOff>
      <xdr:row>43</xdr:row>
      <xdr:rowOff>0</xdr:rowOff>
    </xdr:to>
    <xdr:sp macro="" textlink="">
      <xdr:nvSpPr>
        <xdr:cNvPr id="295" name="フローチャート: 判断 294">
          <a:extLst>
            <a:ext uri="{FF2B5EF4-FFF2-40B4-BE49-F238E27FC236}">
              <a16:creationId xmlns:a16="http://schemas.microsoft.com/office/drawing/2014/main" id="{00000000-0008-0000-0200-000027010000}"/>
            </a:ext>
          </a:extLst>
        </xdr:cNvPr>
        <xdr:cNvSpPr/>
      </xdr:nvSpPr>
      <xdr:spPr>
        <a:xfrm>
          <a:off x="4749800" y="8331200"/>
          <a:ext cx="1452880" cy="62484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P2-81. Panel Design</a:t>
          </a:r>
        </a:p>
        <a:p>
          <a:pPr algn="ctr"/>
          <a:r>
            <a:rPr kumimoji="1" lang="en-US" altLang="ja-JP" sz="700">
              <a:solidFill>
                <a:schemeClr val="tx1"/>
              </a:solidFill>
              <a:latin typeface="Meiryo UI" panose="020B0604030504040204" pitchFamily="50" charset="-128"/>
              <a:ea typeface="Meiryo UI" panose="020B0604030504040204" pitchFamily="50" charset="-128"/>
            </a:rPr>
            <a:t> &amp; Quality</a:t>
          </a:r>
          <a:r>
            <a:rPr kumimoji="1" lang="en-US" altLang="ja-JP" sz="700" baseline="0">
              <a:solidFill>
                <a:schemeClr val="tx1"/>
              </a:solidFill>
              <a:latin typeface="Meiryo UI" panose="020B0604030504040204" pitchFamily="50" charset="-128"/>
              <a:ea typeface="Meiryo UI" panose="020B0604030504040204" pitchFamily="50" charset="-128"/>
            </a:rPr>
            <a:t> Concept</a:t>
          </a:r>
        </a:p>
        <a:p>
          <a:pPr algn="ctr"/>
          <a:r>
            <a:rPr kumimoji="1" lang="en-US" altLang="ja-JP" sz="700" baseline="0">
              <a:solidFill>
                <a:schemeClr val="tx1"/>
              </a:solidFill>
              <a:latin typeface="Meiryo UI" panose="020B0604030504040204" pitchFamily="50" charset="-128"/>
              <a:ea typeface="Meiryo UI" panose="020B0604030504040204" pitchFamily="50" charset="-128"/>
            </a:rPr>
            <a:t>Judgment</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12</xdr:col>
      <xdr:colOff>0</xdr:colOff>
      <xdr:row>41</xdr:row>
      <xdr:rowOff>106680</xdr:rowOff>
    </xdr:from>
    <xdr:to>
      <xdr:col>16</xdr:col>
      <xdr:colOff>0</xdr:colOff>
      <xdr:row>41</xdr:row>
      <xdr:rowOff>106680</xdr:rowOff>
    </xdr:to>
    <xdr:sp macro="" textlink="">
      <xdr:nvSpPr>
        <xdr:cNvPr id="296" name="Line 113">
          <a:extLst>
            <a:ext uri="{FF2B5EF4-FFF2-40B4-BE49-F238E27FC236}">
              <a16:creationId xmlns:a16="http://schemas.microsoft.com/office/drawing/2014/main" id="{00000000-0008-0000-0200-000028010000}"/>
            </a:ext>
          </a:extLst>
        </xdr:cNvPr>
        <xdr:cNvSpPr>
          <a:spLocks noChangeShapeType="1"/>
        </xdr:cNvSpPr>
      </xdr:nvSpPr>
      <xdr:spPr bwMode="auto">
        <a:xfrm>
          <a:off x="6202680" y="8646160"/>
          <a:ext cx="1397000" cy="0"/>
        </a:xfrm>
        <a:prstGeom prst="line">
          <a:avLst/>
        </a:prstGeom>
        <a:noFill/>
        <a:ln w="9525">
          <a:solidFill>
            <a:srgbClr val="000000"/>
          </a:solidFill>
          <a:round/>
          <a:headEnd/>
          <a:tailEnd type="stealth" w="med" len="lg"/>
        </a:ln>
      </xdr:spPr>
    </xdr:sp>
    <xdr:clientData/>
  </xdr:twoCellAnchor>
  <xdr:twoCellAnchor>
    <xdr:from>
      <xdr:col>10</xdr:col>
      <xdr:colOff>0</xdr:colOff>
      <xdr:row>59</xdr:row>
      <xdr:rowOff>0</xdr:rowOff>
    </xdr:from>
    <xdr:to>
      <xdr:col>12</xdr:col>
      <xdr:colOff>0</xdr:colOff>
      <xdr:row>61</xdr:row>
      <xdr:rowOff>0</xdr:rowOff>
    </xdr:to>
    <xdr:sp macro="" textlink="">
      <xdr:nvSpPr>
        <xdr:cNvPr id="297" name="フローチャート: 判断 296">
          <a:extLst>
            <a:ext uri="{FF2B5EF4-FFF2-40B4-BE49-F238E27FC236}">
              <a16:creationId xmlns:a16="http://schemas.microsoft.com/office/drawing/2014/main" id="{00000000-0008-0000-0200-000029010000}"/>
            </a:ext>
          </a:extLst>
        </xdr:cNvPr>
        <xdr:cNvSpPr/>
      </xdr:nvSpPr>
      <xdr:spPr>
        <a:xfrm>
          <a:off x="4749800" y="1228852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P3-14. Panel DVT DR</a:t>
          </a:r>
        </a:p>
      </xdr:txBody>
    </xdr:sp>
    <xdr:clientData/>
  </xdr:twoCellAnchor>
  <xdr:twoCellAnchor>
    <xdr:from>
      <xdr:col>12</xdr:col>
      <xdr:colOff>0</xdr:colOff>
      <xdr:row>60</xdr:row>
      <xdr:rowOff>0</xdr:rowOff>
    </xdr:from>
    <xdr:to>
      <xdr:col>16</xdr:col>
      <xdr:colOff>0</xdr:colOff>
      <xdr:row>60</xdr:row>
      <xdr:rowOff>0</xdr:rowOff>
    </xdr:to>
    <xdr:sp macro="" textlink="">
      <xdr:nvSpPr>
        <xdr:cNvPr id="298" name="Line 113">
          <a:extLst>
            <a:ext uri="{FF2B5EF4-FFF2-40B4-BE49-F238E27FC236}">
              <a16:creationId xmlns:a16="http://schemas.microsoft.com/office/drawing/2014/main" id="{00000000-0008-0000-0200-00002A010000}"/>
            </a:ext>
          </a:extLst>
        </xdr:cNvPr>
        <xdr:cNvSpPr>
          <a:spLocks noChangeShapeType="1"/>
        </xdr:cNvSpPr>
      </xdr:nvSpPr>
      <xdr:spPr bwMode="auto">
        <a:xfrm flipV="1">
          <a:off x="6202680" y="12496800"/>
          <a:ext cx="1397000" cy="0"/>
        </a:xfrm>
        <a:prstGeom prst="line">
          <a:avLst/>
        </a:prstGeom>
        <a:noFill/>
        <a:ln w="9525">
          <a:solidFill>
            <a:srgbClr val="000000"/>
          </a:solidFill>
          <a:round/>
          <a:headEnd/>
          <a:tailEnd type="stealth" w="med" len="lg"/>
        </a:ln>
      </xdr:spPr>
    </xdr:sp>
    <xdr:clientData/>
  </xdr:twoCellAnchor>
  <xdr:twoCellAnchor>
    <xdr:from>
      <xdr:col>10</xdr:col>
      <xdr:colOff>0</xdr:colOff>
      <xdr:row>94</xdr:row>
      <xdr:rowOff>0</xdr:rowOff>
    </xdr:from>
    <xdr:to>
      <xdr:col>12</xdr:col>
      <xdr:colOff>0</xdr:colOff>
      <xdr:row>96</xdr:row>
      <xdr:rowOff>0</xdr:rowOff>
    </xdr:to>
    <xdr:sp macro="" textlink="">
      <xdr:nvSpPr>
        <xdr:cNvPr id="299" name="フローチャート: 判断 298">
          <a:extLst>
            <a:ext uri="{FF2B5EF4-FFF2-40B4-BE49-F238E27FC236}">
              <a16:creationId xmlns:a16="http://schemas.microsoft.com/office/drawing/2014/main" id="{00000000-0008-0000-0200-00002B010000}"/>
            </a:ext>
          </a:extLst>
        </xdr:cNvPr>
        <xdr:cNvSpPr/>
      </xdr:nvSpPr>
      <xdr:spPr>
        <a:xfrm>
          <a:off x="4749800" y="1957832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ln w="127">
                <a:noFill/>
              </a:ln>
              <a:solidFill>
                <a:schemeClr val="tx1"/>
              </a:solidFill>
              <a:latin typeface="Meiryo UI" panose="020B0604030504040204" pitchFamily="50" charset="-128"/>
              <a:ea typeface="Meiryo UI" panose="020B0604030504040204" pitchFamily="50" charset="-128"/>
            </a:rPr>
            <a:t>P3-54.</a:t>
          </a:r>
          <a:r>
            <a:rPr kumimoji="1" lang="en-US" altLang="ja-JP" sz="700" baseline="0">
              <a:ln w="127">
                <a:noFill/>
              </a:ln>
              <a:solidFill>
                <a:schemeClr val="tx1"/>
              </a:solidFill>
              <a:latin typeface="Meiryo UI" panose="020B0604030504040204" pitchFamily="50" charset="-128"/>
              <a:ea typeface="Meiryo UI" panose="020B0604030504040204" pitchFamily="50" charset="-128"/>
            </a:rPr>
            <a:t> Panel DFJ</a:t>
          </a:r>
          <a:endParaRPr kumimoji="1" lang="en-US" altLang="ja-JP" sz="700">
            <a:ln w="127">
              <a:noFill/>
            </a:ln>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12</xdr:col>
      <xdr:colOff>0</xdr:colOff>
      <xdr:row>95</xdr:row>
      <xdr:rowOff>0</xdr:rowOff>
    </xdr:from>
    <xdr:to>
      <xdr:col>16</xdr:col>
      <xdr:colOff>0</xdr:colOff>
      <xdr:row>95</xdr:row>
      <xdr:rowOff>0</xdr:rowOff>
    </xdr:to>
    <xdr:sp macro="" textlink="">
      <xdr:nvSpPr>
        <xdr:cNvPr id="300" name="Line 113">
          <a:extLst>
            <a:ext uri="{FF2B5EF4-FFF2-40B4-BE49-F238E27FC236}">
              <a16:creationId xmlns:a16="http://schemas.microsoft.com/office/drawing/2014/main" id="{00000000-0008-0000-0200-00002C010000}"/>
            </a:ext>
          </a:extLst>
        </xdr:cNvPr>
        <xdr:cNvSpPr>
          <a:spLocks noChangeShapeType="1"/>
        </xdr:cNvSpPr>
      </xdr:nvSpPr>
      <xdr:spPr bwMode="auto">
        <a:xfrm flipV="1">
          <a:off x="6202680" y="19786600"/>
          <a:ext cx="1397000" cy="0"/>
        </a:xfrm>
        <a:prstGeom prst="line">
          <a:avLst/>
        </a:prstGeom>
        <a:noFill/>
        <a:ln w="9525">
          <a:solidFill>
            <a:srgbClr val="000000"/>
          </a:solidFill>
          <a:round/>
          <a:headEnd/>
          <a:tailEnd type="stealth" w="med" len="lg"/>
        </a:ln>
      </xdr:spPr>
    </xdr:sp>
    <xdr:clientData/>
  </xdr:twoCellAnchor>
  <xdr:twoCellAnchor>
    <xdr:from>
      <xdr:col>12</xdr:col>
      <xdr:colOff>208280</xdr:colOff>
      <xdr:row>3</xdr:row>
      <xdr:rowOff>0</xdr:rowOff>
    </xdr:from>
    <xdr:to>
      <xdr:col>13</xdr:col>
      <xdr:colOff>0</xdr:colOff>
      <xdr:row>124</xdr:row>
      <xdr:rowOff>0</xdr:rowOff>
    </xdr:to>
    <xdr:sp macro="" textlink="">
      <xdr:nvSpPr>
        <xdr:cNvPr id="301" name="Line 122">
          <a:extLst>
            <a:ext uri="{FF2B5EF4-FFF2-40B4-BE49-F238E27FC236}">
              <a16:creationId xmlns:a16="http://schemas.microsoft.com/office/drawing/2014/main" id="{00000000-0008-0000-0200-00002D010000}"/>
            </a:ext>
          </a:extLst>
        </xdr:cNvPr>
        <xdr:cNvSpPr>
          <a:spLocks noChangeShapeType="1"/>
        </xdr:cNvSpPr>
      </xdr:nvSpPr>
      <xdr:spPr bwMode="auto">
        <a:xfrm>
          <a:off x="6410960" y="624840"/>
          <a:ext cx="15240" cy="24993600"/>
        </a:xfrm>
        <a:prstGeom prst="line">
          <a:avLst/>
        </a:prstGeom>
        <a:noFill/>
        <a:ln w="6350">
          <a:solidFill>
            <a:srgbClr val="000000"/>
          </a:solidFill>
          <a:prstDash val="lgDash"/>
          <a:round/>
          <a:headEnd/>
          <a:tailEnd/>
        </a:ln>
      </xdr:spPr>
    </xdr:sp>
    <xdr:clientData/>
  </xdr:twoCellAnchor>
  <xdr:twoCellAnchor>
    <xdr:from>
      <xdr:col>16</xdr:col>
      <xdr:colOff>0</xdr:colOff>
      <xdr:row>7</xdr:row>
      <xdr:rowOff>0</xdr:rowOff>
    </xdr:from>
    <xdr:to>
      <xdr:col>16</xdr:col>
      <xdr:colOff>0</xdr:colOff>
      <xdr:row>120</xdr:row>
      <xdr:rowOff>0</xdr:rowOff>
    </xdr:to>
    <xdr:sp macro="" textlink="">
      <xdr:nvSpPr>
        <xdr:cNvPr id="302" name="Line 67">
          <a:extLst>
            <a:ext uri="{FF2B5EF4-FFF2-40B4-BE49-F238E27FC236}">
              <a16:creationId xmlns:a16="http://schemas.microsoft.com/office/drawing/2014/main" id="{00000000-0008-0000-0200-00002E010000}"/>
            </a:ext>
          </a:extLst>
        </xdr:cNvPr>
        <xdr:cNvSpPr>
          <a:spLocks noChangeShapeType="1"/>
        </xdr:cNvSpPr>
      </xdr:nvSpPr>
      <xdr:spPr bwMode="auto">
        <a:xfrm flipH="1" flipV="1">
          <a:off x="7599680" y="1457960"/>
          <a:ext cx="0" cy="23327360"/>
        </a:xfrm>
        <a:prstGeom prst="line">
          <a:avLst/>
        </a:prstGeom>
        <a:noFill/>
        <a:ln w="9525">
          <a:solidFill>
            <a:srgbClr val="000000"/>
          </a:solidFill>
          <a:round/>
          <a:headEnd/>
          <a:tailEnd/>
        </a:ln>
      </xdr:spPr>
    </xdr:sp>
    <xdr:clientData/>
  </xdr:twoCellAnchor>
  <xdr:twoCellAnchor>
    <xdr:from>
      <xdr:col>15</xdr:col>
      <xdr:colOff>0</xdr:colOff>
      <xdr:row>6</xdr:row>
      <xdr:rowOff>0</xdr:rowOff>
    </xdr:from>
    <xdr:to>
      <xdr:col>16</xdr:col>
      <xdr:colOff>726439</xdr:colOff>
      <xdr:row>7</xdr:row>
      <xdr:rowOff>0</xdr:rowOff>
    </xdr:to>
    <xdr:sp macro="" textlink="">
      <xdr:nvSpPr>
        <xdr:cNvPr id="303" name="Text Box 49">
          <a:extLst>
            <a:ext uri="{FF2B5EF4-FFF2-40B4-BE49-F238E27FC236}">
              <a16:creationId xmlns:a16="http://schemas.microsoft.com/office/drawing/2014/main" id="{00000000-0008-0000-0200-00002F010000}"/>
            </a:ext>
          </a:extLst>
        </xdr:cNvPr>
        <xdr:cNvSpPr txBox="1">
          <a:spLocks noChangeArrowheads="1"/>
        </xdr:cNvSpPr>
      </xdr:nvSpPr>
      <xdr:spPr bwMode="auto">
        <a:xfrm>
          <a:off x="6873240" y="1249680"/>
          <a:ext cx="1452879" cy="20828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P1-1. Fix Product Strategy</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xdr:colOff>
      <xdr:row>8</xdr:row>
      <xdr:rowOff>0</xdr:rowOff>
    </xdr:from>
    <xdr:to>
      <xdr:col>17</xdr:col>
      <xdr:colOff>0</xdr:colOff>
      <xdr:row>9</xdr:row>
      <xdr:rowOff>0</xdr:rowOff>
    </xdr:to>
    <xdr:sp macro="" textlink="">
      <xdr:nvSpPr>
        <xdr:cNvPr id="304" name="Text Box 49">
          <a:extLst>
            <a:ext uri="{FF2B5EF4-FFF2-40B4-BE49-F238E27FC236}">
              <a16:creationId xmlns:a16="http://schemas.microsoft.com/office/drawing/2014/main" id="{00000000-0008-0000-0200-000030010000}"/>
            </a:ext>
          </a:extLst>
        </xdr:cNvPr>
        <xdr:cNvSpPr txBox="1">
          <a:spLocks noChangeArrowheads="1"/>
        </xdr:cNvSpPr>
      </xdr:nvSpPr>
      <xdr:spPr bwMode="auto">
        <a:xfrm>
          <a:off x="6873241" y="1666240"/>
          <a:ext cx="1452879" cy="20828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P1-6. Kick Off Meeting</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0</xdr:colOff>
      <xdr:row>7</xdr:row>
      <xdr:rowOff>106680</xdr:rowOff>
    </xdr:from>
    <xdr:to>
      <xdr:col>28</xdr:col>
      <xdr:colOff>0</xdr:colOff>
      <xdr:row>7</xdr:row>
      <xdr:rowOff>106680</xdr:rowOff>
    </xdr:to>
    <xdr:sp macro="" textlink="">
      <xdr:nvSpPr>
        <xdr:cNvPr id="305" name="Line 113">
          <a:extLst>
            <a:ext uri="{FF2B5EF4-FFF2-40B4-BE49-F238E27FC236}">
              <a16:creationId xmlns:a16="http://schemas.microsoft.com/office/drawing/2014/main" id="{00000000-0008-0000-0200-000031010000}"/>
            </a:ext>
          </a:extLst>
        </xdr:cNvPr>
        <xdr:cNvSpPr>
          <a:spLocks noChangeShapeType="1"/>
        </xdr:cNvSpPr>
      </xdr:nvSpPr>
      <xdr:spPr bwMode="auto">
        <a:xfrm flipH="1">
          <a:off x="7599680" y="1564640"/>
          <a:ext cx="5196840" cy="0"/>
        </a:xfrm>
        <a:prstGeom prst="line">
          <a:avLst/>
        </a:prstGeom>
        <a:noFill/>
        <a:ln w="9525">
          <a:solidFill>
            <a:srgbClr val="000000"/>
          </a:solidFill>
          <a:round/>
          <a:headEnd/>
          <a:tailEnd type="stealth" w="med" len="lg"/>
        </a:ln>
      </xdr:spPr>
    </xdr:sp>
    <xdr:clientData/>
  </xdr:twoCellAnchor>
  <xdr:twoCellAnchor>
    <xdr:from>
      <xdr:col>16</xdr:col>
      <xdr:colOff>0</xdr:colOff>
      <xdr:row>10</xdr:row>
      <xdr:rowOff>137160</xdr:rowOff>
    </xdr:from>
    <xdr:to>
      <xdr:col>20</xdr:col>
      <xdr:colOff>0</xdr:colOff>
      <xdr:row>10</xdr:row>
      <xdr:rowOff>137160</xdr:rowOff>
    </xdr:to>
    <xdr:sp macro="" textlink="">
      <xdr:nvSpPr>
        <xdr:cNvPr id="306" name="Line 113">
          <a:extLst>
            <a:ext uri="{FF2B5EF4-FFF2-40B4-BE49-F238E27FC236}">
              <a16:creationId xmlns:a16="http://schemas.microsoft.com/office/drawing/2014/main" id="{00000000-0008-0000-0200-000032010000}"/>
            </a:ext>
          </a:extLst>
        </xdr:cNvPr>
        <xdr:cNvSpPr>
          <a:spLocks noChangeShapeType="1"/>
        </xdr:cNvSpPr>
      </xdr:nvSpPr>
      <xdr:spPr bwMode="auto">
        <a:xfrm flipH="1" flipV="1">
          <a:off x="7599680" y="2219960"/>
          <a:ext cx="1397000" cy="0"/>
        </a:xfrm>
        <a:prstGeom prst="line">
          <a:avLst/>
        </a:prstGeom>
        <a:noFill/>
        <a:ln w="9525">
          <a:solidFill>
            <a:schemeClr val="tx1"/>
          </a:solidFill>
          <a:round/>
          <a:headEnd/>
          <a:tailEnd type="stealth" w="med" len="lg"/>
        </a:ln>
      </xdr:spPr>
    </xdr:sp>
    <xdr:clientData/>
  </xdr:twoCellAnchor>
  <xdr:twoCellAnchor>
    <xdr:from>
      <xdr:col>16</xdr:col>
      <xdr:colOff>0</xdr:colOff>
      <xdr:row>12</xdr:row>
      <xdr:rowOff>0</xdr:rowOff>
    </xdr:from>
    <xdr:to>
      <xdr:col>24</xdr:col>
      <xdr:colOff>0</xdr:colOff>
      <xdr:row>12</xdr:row>
      <xdr:rowOff>0</xdr:rowOff>
    </xdr:to>
    <xdr:sp macro="" textlink="">
      <xdr:nvSpPr>
        <xdr:cNvPr id="307" name="Line 113">
          <a:extLst>
            <a:ext uri="{FF2B5EF4-FFF2-40B4-BE49-F238E27FC236}">
              <a16:creationId xmlns:a16="http://schemas.microsoft.com/office/drawing/2014/main" id="{00000000-0008-0000-0200-000033010000}"/>
            </a:ext>
          </a:extLst>
        </xdr:cNvPr>
        <xdr:cNvSpPr>
          <a:spLocks noChangeShapeType="1"/>
        </xdr:cNvSpPr>
      </xdr:nvSpPr>
      <xdr:spPr bwMode="auto">
        <a:xfrm flipH="1">
          <a:off x="7599680" y="2499360"/>
          <a:ext cx="3296920" cy="0"/>
        </a:xfrm>
        <a:prstGeom prst="line">
          <a:avLst/>
        </a:prstGeom>
        <a:noFill/>
        <a:ln w="9525">
          <a:solidFill>
            <a:schemeClr val="tx1"/>
          </a:solidFill>
          <a:round/>
          <a:headEnd/>
          <a:tailEnd type="stealth" w="med" len="lg"/>
        </a:ln>
      </xdr:spPr>
    </xdr:sp>
    <xdr:clientData/>
  </xdr:twoCellAnchor>
  <xdr:twoCellAnchor>
    <xdr:from>
      <xdr:col>15</xdr:col>
      <xdr:colOff>0</xdr:colOff>
      <xdr:row>13</xdr:row>
      <xdr:rowOff>0</xdr:rowOff>
    </xdr:from>
    <xdr:to>
      <xdr:col>16</xdr:col>
      <xdr:colOff>726439</xdr:colOff>
      <xdr:row>14</xdr:row>
      <xdr:rowOff>0</xdr:rowOff>
    </xdr:to>
    <xdr:sp macro="" textlink="">
      <xdr:nvSpPr>
        <xdr:cNvPr id="308" name="Text Box 49">
          <a:extLst>
            <a:ext uri="{FF2B5EF4-FFF2-40B4-BE49-F238E27FC236}">
              <a16:creationId xmlns:a16="http://schemas.microsoft.com/office/drawing/2014/main" id="{00000000-0008-0000-0200-000034010000}"/>
            </a:ext>
          </a:extLst>
        </xdr:cNvPr>
        <xdr:cNvSpPr txBox="1">
          <a:spLocks noChangeArrowheads="1"/>
        </xdr:cNvSpPr>
      </xdr:nvSpPr>
      <xdr:spPr bwMode="auto">
        <a:xfrm>
          <a:off x="6873240" y="2707640"/>
          <a:ext cx="1452879" cy="20828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P1-7. Basic Concept Meeting</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0</xdr:colOff>
      <xdr:row>15</xdr:row>
      <xdr:rowOff>0</xdr:rowOff>
    </xdr:from>
    <xdr:to>
      <xdr:col>18</xdr:col>
      <xdr:colOff>0</xdr:colOff>
      <xdr:row>17</xdr:row>
      <xdr:rowOff>0</xdr:rowOff>
    </xdr:to>
    <xdr:sp macro="" textlink="">
      <xdr:nvSpPr>
        <xdr:cNvPr id="309" name="Text Box 49">
          <a:hlinkClick xmlns:r="http://schemas.openxmlformats.org/officeDocument/2006/relationships" r:id="rId1"/>
          <a:extLst>
            <a:ext uri="{FF2B5EF4-FFF2-40B4-BE49-F238E27FC236}">
              <a16:creationId xmlns:a16="http://schemas.microsoft.com/office/drawing/2014/main" id="{00000000-0008-0000-0200-000035010000}"/>
            </a:ext>
          </a:extLst>
        </xdr:cNvPr>
        <xdr:cNvSpPr txBox="1">
          <a:spLocks noChangeArrowheads="1"/>
        </xdr:cNvSpPr>
      </xdr:nvSpPr>
      <xdr:spPr bwMode="auto">
        <a:xfrm>
          <a:off x="6649720" y="3124200"/>
          <a:ext cx="1899920" cy="416560"/>
        </a:xfrm>
        <a:prstGeom prst="rect">
          <a:avLst/>
        </a:prstGeom>
        <a:solidFill>
          <a:srgbClr val="008000"/>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chemeClr val="bg1"/>
              </a:solidFill>
              <a:latin typeface="Meiryo UI" panose="020B0604030504040204" pitchFamily="50" charset="-128"/>
              <a:ea typeface="Meiryo UI" panose="020B0604030504040204" pitchFamily="50" charset="-128"/>
              <a:cs typeface="Meiryo UI" panose="020B0604030504040204" pitchFamily="50" charset="-128"/>
            </a:rPr>
            <a:t>P1-80. Product Planning Judgment /</a:t>
          </a:r>
        </a:p>
        <a:p>
          <a:pPr algn="ctr" rtl="0">
            <a:defRPr sz="1000"/>
          </a:pPr>
          <a:r>
            <a:rPr lang="en-US" altLang="ja-JP" sz="700" b="0" i="0" u="none" strike="noStrike" baseline="0">
              <a:solidFill>
                <a:schemeClr val="bg1"/>
              </a:solidFill>
              <a:latin typeface="Meiryo UI" panose="020B0604030504040204" pitchFamily="50" charset="-128"/>
              <a:ea typeface="Meiryo UI" panose="020B0604030504040204" pitchFamily="50" charset="-128"/>
              <a:cs typeface="Meiryo UI" panose="020B0604030504040204" pitchFamily="50" charset="-128"/>
            </a:rPr>
            <a:t>Issue Series Concept Sheet</a:t>
          </a:r>
          <a:endParaRPr lang="ja-JP" altLang="en-US" sz="700" b="0" i="0" u="none" strike="noStrike" baseline="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oneCellAnchor>
    <xdr:from>
      <xdr:col>14</xdr:col>
      <xdr:colOff>127995</xdr:colOff>
      <xdr:row>17</xdr:row>
      <xdr:rowOff>70657</xdr:rowOff>
    </xdr:from>
    <xdr:ext cx="1633771" cy="148246"/>
    <xdr:sp macro="" textlink="">
      <xdr:nvSpPr>
        <xdr:cNvPr id="311" name="Text Box 49">
          <a:extLst>
            <a:ext uri="{FF2B5EF4-FFF2-40B4-BE49-F238E27FC236}">
              <a16:creationId xmlns:a16="http://schemas.microsoft.com/office/drawing/2014/main" id="{00000000-0008-0000-0200-000037010000}"/>
            </a:ext>
          </a:extLst>
        </xdr:cNvPr>
        <xdr:cNvSpPr txBox="1">
          <a:spLocks noChangeArrowheads="1"/>
        </xdr:cNvSpPr>
      </xdr:nvSpPr>
      <xdr:spPr bwMode="auto">
        <a:xfrm>
          <a:off x="6777715" y="3611417"/>
          <a:ext cx="1633771" cy="148246"/>
        </a:xfrm>
        <a:prstGeom prst="rect">
          <a:avLst/>
        </a:prstGeom>
        <a:solidFill>
          <a:srgbClr val="FFFFFF"/>
        </a:solidFill>
        <a:ln w="9525">
          <a:solidFill>
            <a:srgbClr val="000000"/>
          </a:solidFill>
          <a:miter lim="800000"/>
          <a:headEnd/>
          <a:tailEnd/>
        </a:ln>
      </xdr:spPr>
      <xdr:txBody>
        <a:bodyPr vertOverflow="overflow" horzOverflow="overflow" wrap="none" lIns="36000" tIns="0" rIns="3600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Products Plan Confirmation Meeting</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16</xdr:col>
      <xdr:colOff>0</xdr:colOff>
      <xdr:row>19</xdr:row>
      <xdr:rowOff>0</xdr:rowOff>
    </xdr:from>
    <xdr:to>
      <xdr:col>17</xdr:col>
      <xdr:colOff>0</xdr:colOff>
      <xdr:row>19</xdr:row>
      <xdr:rowOff>0</xdr:rowOff>
    </xdr:to>
    <xdr:sp macro="" textlink="">
      <xdr:nvSpPr>
        <xdr:cNvPr id="312" name="Line 113">
          <a:extLst>
            <a:ext uri="{FF2B5EF4-FFF2-40B4-BE49-F238E27FC236}">
              <a16:creationId xmlns:a16="http://schemas.microsoft.com/office/drawing/2014/main" id="{00000000-0008-0000-0200-000038010000}"/>
            </a:ext>
          </a:extLst>
        </xdr:cNvPr>
        <xdr:cNvSpPr>
          <a:spLocks noChangeShapeType="1"/>
        </xdr:cNvSpPr>
      </xdr:nvSpPr>
      <xdr:spPr bwMode="auto">
        <a:xfrm flipH="1" flipV="1">
          <a:off x="7599680" y="3957320"/>
          <a:ext cx="726440" cy="0"/>
        </a:xfrm>
        <a:prstGeom prst="line">
          <a:avLst/>
        </a:prstGeom>
        <a:noFill/>
        <a:ln w="9525">
          <a:solidFill>
            <a:srgbClr val="000000"/>
          </a:solidFill>
          <a:round/>
          <a:headEnd/>
          <a:tailEnd type="stealth" w="med" len="lg"/>
        </a:ln>
      </xdr:spPr>
    </xdr:sp>
    <xdr:clientData/>
  </xdr:twoCellAnchor>
  <xdr:oneCellAnchor>
    <xdr:from>
      <xdr:col>17</xdr:col>
      <xdr:colOff>0</xdr:colOff>
      <xdr:row>18</xdr:row>
      <xdr:rowOff>55880</xdr:rowOff>
    </xdr:from>
    <xdr:ext cx="586562" cy="296491"/>
    <xdr:sp macro="" textlink="">
      <xdr:nvSpPr>
        <xdr:cNvPr id="313" name="Text Box 49">
          <a:extLst>
            <a:ext uri="{FF2B5EF4-FFF2-40B4-BE49-F238E27FC236}">
              <a16:creationId xmlns:a16="http://schemas.microsoft.com/office/drawing/2014/main" id="{00000000-0008-0000-0200-000039010000}"/>
            </a:ext>
          </a:extLst>
        </xdr:cNvPr>
        <xdr:cNvSpPr txBox="1">
          <a:spLocks noChangeArrowheads="1"/>
        </xdr:cNvSpPr>
      </xdr:nvSpPr>
      <xdr:spPr bwMode="auto">
        <a:xfrm>
          <a:off x="8326120" y="3804920"/>
          <a:ext cx="586562" cy="296491"/>
        </a:xfrm>
        <a:prstGeom prst="rect">
          <a:avLst/>
        </a:prstGeom>
        <a:solidFill>
          <a:srgbClr val="FFFFFF"/>
        </a:solidFill>
        <a:ln w="9525">
          <a:solidFill>
            <a:srgbClr val="000000"/>
          </a:solidFill>
          <a:miter lim="800000"/>
          <a:headEnd/>
          <a:tailEnd/>
        </a:ln>
      </xdr:spPr>
      <xdr:txBody>
        <a:bodyPr vertOverflow="overflow" horzOverflow="overflow" wrap="none" lIns="36000" tIns="0" rIns="3600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P2-1. Event</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Planning</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16</xdr:col>
      <xdr:colOff>0</xdr:colOff>
      <xdr:row>20</xdr:row>
      <xdr:rowOff>81280</xdr:rowOff>
    </xdr:from>
    <xdr:to>
      <xdr:col>20</xdr:col>
      <xdr:colOff>0</xdr:colOff>
      <xdr:row>20</xdr:row>
      <xdr:rowOff>81280</xdr:rowOff>
    </xdr:to>
    <xdr:sp macro="" textlink="">
      <xdr:nvSpPr>
        <xdr:cNvPr id="314" name="Line 113">
          <a:extLst>
            <a:ext uri="{FF2B5EF4-FFF2-40B4-BE49-F238E27FC236}">
              <a16:creationId xmlns:a16="http://schemas.microsoft.com/office/drawing/2014/main" id="{00000000-0008-0000-0200-00003A010000}"/>
            </a:ext>
          </a:extLst>
        </xdr:cNvPr>
        <xdr:cNvSpPr>
          <a:spLocks noChangeShapeType="1"/>
        </xdr:cNvSpPr>
      </xdr:nvSpPr>
      <xdr:spPr bwMode="auto">
        <a:xfrm flipH="1" flipV="1">
          <a:off x="7599680" y="4246880"/>
          <a:ext cx="1397000" cy="0"/>
        </a:xfrm>
        <a:prstGeom prst="line">
          <a:avLst/>
        </a:prstGeom>
        <a:noFill/>
        <a:ln w="9525">
          <a:solidFill>
            <a:schemeClr val="tx1"/>
          </a:solidFill>
          <a:round/>
          <a:headEnd/>
          <a:tailEnd type="stealth" w="med" len="lg"/>
        </a:ln>
      </xdr:spPr>
    </xdr:sp>
    <xdr:clientData/>
  </xdr:twoCellAnchor>
  <xdr:twoCellAnchor>
    <xdr:from>
      <xdr:col>16</xdr:col>
      <xdr:colOff>0</xdr:colOff>
      <xdr:row>21</xdr:row>
      <xdr:rowOff>71120</xdr:rowOff>
    </xdr:from>
    <xdr:to>
      <xdr:col>24</xdr:col>
      <xdr:colOff>0</xdr:colOff>
      <xdr:row>21</xdr:row>
      <xdr:rowOff>71120</xdr:rowOff>
    </xdr:to>
    <xdr:sp macro="" textlink="">
      <xdr:nvSpPr>
        <xdr:cNvPr id="315" name="Line 113">
          <a:extLst>
            <a:ext uri="{FF2B5EF4-FFF2-40B4-BE49-F238E27FC236}">
              <a16:creationId xmlns:a16="http://schemas.microsoft.com/office/drawing/2014/main" id="{00000000-0008-0000-0200-00003B010000}"/>
            </a:ext>
          </a:extLst>
        </xdr:cNvPr>
        <xdr:cNvSpPr>
          <a:spLocks noChangeShapeType="1"/>
        </xdr:cNvSpPr>
      </xdr:nvSpPr>
      <xdr:spPr bwMode="auto">
        <a:xfrm flipH="1" flipV="1">
          <a:off x="7599680" y="4445000"/>
          <a:ext cx="3296920" cy="0"/>
        </a:xfrm>
        <a:prstGeom prst="line">
          <a:avLst/>
        </a:prstGeom>
        <a:noFill/>
        <a:ln w="9525">
          <a:solidFill>
            <a:schemeClr val="tx1"/>
          </a:solidFill>
          <a:round/>
          <a:headEnd/>
          <a:tailEnd type="stealth" w="med" len="lg"/>
        </a:ln>
      </xdr:spPr>
    </xdr:sp>
    <xdr:clientData/>
  </xdr:twoCellAnchor>
  <xdr:twoCellAnchor>
    <xdr:from>
      <xdr:col>15</xdr:col>
      <xdr:colOff>1</xdr:colOff>
      <xdr:row>23</xdr:row>
      <xdr:rowOff>0</xdr:rowOff>
    </xdr:from>
    <xdr:to>
      <xdr:col>17</xdr:col>
      <xdr:colOff>0</xdr:colOff>
      <xdr:row>24</xdr:row>
      <xdr:rowOff>0</xdr:rowOff>
    </xdr:to>
    <xdr:sp macro="" textlink="">
      <xdr:nvSpPr>
        <xdr:cNvPr id="316" name="Text Box 49">
          <a:extLst>
            <a:ext uri="{FF2B5EF4-FFF2-40B4-BE49-F238E27FC236}">
              <a16:creationId xmlns:a16="http://schemas.microsoft.com/office/drawing/2014/main" id="{00000000-0008-0000-0200-00003C010000}"/>
            </a:ext>
          </a:extLst>
        </xdr:cNvPr>
        <xdr:cNvSpPr txBox="1">
          <a:spLocks noChangeArrowheads="1"/>
        </xdr:cNvSpPr>
      </xdr:nvSpPr>
      <xdr:spPr bwMode="auto">
        <a:xfrm>
          <a:off x="6873241" y="4790440"/>
          <a:ext cx="1452879" cy="20828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P2-3. D4EX Kick Off</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xdr:colOff>
      <xdr:row>26</xdr:row>
      <xdr:rowOff>0</xdr:rowOff>
    </xdr:from>
    <xdr:to>
      <xdr:col>17</xdr:col>
      <xdr:colOff>0</xdr:colOff>
      <xdr:row>27</xdr:row>
      <xdr:rowOff>0</xdr:rowOff>
    </xdr:to>
    <xdr:sp macro="" textlink="">
      <xdr:nvSpPr>
        <xdr:cNvPr id="317" name="Text Box 49">
          <a:extLst>
            <a:ext uri="{FF2B5EF4-FFF2-40B4-BE49-F238E27FC236}">
              <a16:creationId xmlns:a16="http://schemas.microsoft.com/office/drawing/2014/main" id="{00000000-0008-0000-0200-00003D010000}"/>
            </a:ext>
          </a:extLst>
        </xdr:cNvPr>
        <xdr:cNvSpPr txBox="1">
          <a:spLocks noChangeArrowheads="1"/>
        </xdr:cNvSpPr>
      </xdr:nvSpPr>
      <xdr:spPr bwMode="auto">
        <a:xfrm>
          <a:off x="6873241" y="5415280"/>
          <a:ext cx="1452879" cy="20828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P2-4. SCT</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0</xdr:colOff>
      <xdr:row>31</xdr:row>
      <xdr:rowOff>0</xdr:rowOff>
    </xdr:from>
    <xdr:to>
      <xdr:col>17</xdr:col>
      <xdr:colOff>0</xdr:colOff>
      <xdr:row>31</xdr:row>
      <xdr:rowOff>0</xdr:rowOff>
    </xdr:to>
    <xdr:sp macro="" textlink="">
      <xdr:nvSpPr>
        <xdr:cNvPr id="318" name="Line 113">
          <a:extLst>
            <a:ext uri="{FF2B5EF4-FFF2-40B4-BE49-F238E27FC236}">
              <a16:creationId xmlns:a16="http://schemas.microsoft.com/office/drawing/2014/main" id="{00000000-0008-0000-0200-00003E010000}"/>
            </a:ext>
          </a:extLst>
        </xdr:cNvPr>
        <xdr:cNvSpPr>
          <a:spLocks noChangeShapeType="1"/>
        </xdr:cNvSpPr>
      </xdr:nvSpPr>
      <xdr:spPr bwMode="auto">
        <a:xfrm flipH="1" flipV="1">
          <a:off x="7599680" y="6456680"/>
          <a:ext cx="726440" cy="0"/>
        </a:xfrm>
        <a:prstGeom prst="line">
          <a:avLst/>
        </a:prstGeom>
        <a:noFill/>
        <a:ln w="9525">
          <a:solidFill>
            <a:srgbClr val="000000"/>
          </a:solidFill>
          <a:round/>
          <a:headEnd/>
          <a:tailEnd type="stealth" w="med" len="lg"/>
        </a:ln>
      </xdr:spPr>
    </xdr:sp>
    <xdr:clientData/>
  </xdr:twoCellAnchor>
  <xdr:oneCellAnchor>
    <xdr:from>
      <xdr:col>16</xdr:col>
      <xdr:colOff>314960</xdr:colOff>
      <xdr:row>30</xdr:row>
      <xdr:rowOff>55880</xdr:rowOff>
    </xdr:from>
    <xdr:ext cx="620610" cy="296491"/>
    <xdr:sp macro="" textlink="">
      <xdr:nvSpPr>
        <xdr:cNvPr id="319" name="Text Box 49">
          <a:extLst>
            <a:ext uri="{FF2B5EF4-FFF2-40B4-BE49-F238E27FC236}">
              <a16:creationId xmlns:a16="http://schemas.microsoft.com/office/drawing/2014/main" id="{00000000-0008-0000-0200-00003F010000}"/>
            </a:ext>
          </a:extLst>
        </xdr:cNvPr>
        <xdr:cNvSpPr txBox="1">
          <a:spLocks noChangeArrowheads="1"/>
        </xdr:cNvSpPr>
      </xdr:nvSpPr>
      <xdr:spPr bwMode="auto">
        <a:xfrm>
          <a:off x="7914640" y="6304280"/>
          <a:ext cx="620610" cy="296491"/>
        </a:xfrm>
        <a:prstGeom prst="rect">
          <a:avLst/>
        </a:prstGeom>
        <a:solidFill>
          <a:srgbClr val="FFFFFF"/>
        </a:solidFill>
        <a:ln w="9525">
          <a:solidFill>
            <a:srgbClr val="000000"/>
          </a:solidFill>
          <a:miter lim="800000"/>
          <a:headEnd/>
          <a:tailEnd/>
        </a:ln>
      </xdr:spPr>
      <xdr:txBody>
        <a:bodyPr vertOverflow="overflow" horzOverflow="overflow" wrap="none" lIns="36000" tIns="0" rIns="3600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P2-5. Patent</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confirmation</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15</xdr:col>
      <xdr:colOff>0</xdr:colOff>
      <xdr:row>34</xdr:row>
      <xdr:rowOff>0</xdr:rowOff>
    </xdr:from>
    <xdr:to>
      <xdr:col>17</xdr:col>
      <xdr:colOff>0</xdr:colOff>
      <xdr:row>36</xdr:row>
      <xdr:rowOff>0</xdr:rowOff>
    </xdr:to>
    <xdr:sp macro="" textlink="">
      <xdr:nvSpPr>
        <xdr:cNvPr id="320" name="フローチャート: 判断 319">
          <a:extLst>
            <a:ext uri="{FF2B5EF4-FFF2-40B4-BE49-F238E27FC236}">
              <a16:creationId xmlns:a16="http://schemas.microsoft.com/office/drawing/2014/main" id="{00000000-0008-0000-0200-000040010000}"/>
            </a:ext>
          </a:extLst>
        </xdr:cNvPr>
        <xdr:cNvSpPr/>
      </xdr:nvSpPr>
      <xdr:spPr>
        <a:xfrm>
          <a:off x="6873240" y="708152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Product planning MTG</a:t>
          </a:r>
        </a:p>
        <a:p>
          <a:pPr algn="ctr"/>
          <a:r>
            <a:rPr kumimoji="1" lang="en-US" altLang="ja-JP" sz="700">
              <a:solidFill>
                <a:schemeClr val="tx1"/>
              </a:solidFill>
              <a:latin typeface="Meiryo UI" panose="020B0604030504040204" pitchFamily="50" charset="-128"/>
              <a:ea typeface="Meiryo UI" panose="020B0604030504040204" pitchFamily="50" charset="-128"/>
            </a:rPr>
            <a:t>/ PCS Issue</a:t>
          </a:r>
        </a:p>
      </xdr:txBody>
    </xdr:sp>
    <xdr:clientData/>
  </xdr:twoCellAnchor>
  <xdr:twoCellAnchor>
    <xdr:from>
      <xdr:col>15</xdr:col>
      <xdr:colOff>0</xdr:colOff>
      <xdr:row>36</xdr:row>
      <xdr:rowOff>0</xdr:rowOff>
    </xdr:from>
    <xdr:to>
      <xdr:col>17</xdr:col>
      <xdr:colOff>0</xdr:colOff>
      <xdr:row>38</xdr:row>
      <xdr:rowOff>0</xdr:rowOff>
    </xdr:to>
    <xdr:sp macro="" textlink="">
      <xdr:nvSpPr>
        <xdr:cNvPr id="321" name="フローチャート: 判断 320">
          <a:hlinkClick xmlns:r="http://schemas.openxmlformats.org/officeDocument/2006/relationships" r:id="rId2"/>
          <a:extLst>
            <a:ext uri="{FF2B5EF4-FFF2-40B4-BE49-F238E27FC236}">
              <a16:creationId xmlns:a16="http://schemas.microsoft.com/office/drawing/2014/main" id="{00000000-0008-0000-0200-000041010000}"/>
            </a:ext>
          </a:extLst>
        </xdr:cNvPr>
        <xdr:cNvSpPr/>
      </xdr:nvSpPr>
      <xdr:spPr>
        <a:xfrm>
          <a:off x="6873240" y="7498080"/>
          <a:ext cx="1452880" cy="416560"/>
        </a:xfrm>
        <a:prstGeom prst="flowChartDecision">
          <a:avLst/>
        </a:prstGeom>
        <a:solidFill>
          <a:srgbClr val="008000"/>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bg1"/>
              </a:solidFill>
              <a:latin typeface="Meiryo UI" panose="020B0604030504040204" pitchFamily="50" charset="-128"/>
              <a:ea typeface="Meiryo UI" panose="020B0604030504040204" pitchFamily="50" charset="-128"/>
            </a:rPr>
            <a:t>P2-79. Quality Concept</a:t>
          </a:r>
        </a:p>
        <a:p>
          <a:pPr algn="ctr"/>
          <a:r>
            <a:rPr kumimoji="1" lang="en-US" altLang="ja-JP" sz="700">
              <a:solidFill>
                <a:schemeClr val="bg1"/>
              </a:solidFill>
              <a:latin typeface="Meiryo UI" panose="020B0604030504040204" pitchFamily="50" charset="-128"/>
              <a:ea typeface="Meiryo UI" panose="020B0604030504040204" pitchFamily="50" charset="-128"/>
            </a:rPr>
            <a:t>Judgment (QCJ)</a:t>
          </a:r>
        </a:p>
      </xdr:txBody>
    </xdr:sp>
    <xdr:clientData/>
  </xdr:twoCellAnchor>
  <xdr:twoCellAnchor>
    <xdr:from>
      <xdr:col>15</xdr:col>
      <xdr:colOff>0</xdr:colOff>
      <xdr:row>38</xdr:row>
      <xdr:rowOff>0</xdr:rowOff>
    </xdr:from>
    <xdr:to>
      <xdr:col>17</xdr:col>
      <xdr:colOff>0</xdr:colOff>
      <xdr:row>40</xdr:row>
      <xdr:rowOff>0</xdr:rowOff>
    </xdr:to>
    <xdr:sp macro="" textlink="">
      <xdr:nvSpPr>
        <xdr:cNvPr id="322" name="フローチャート: 判断 321">
          <a:hlinkClick xmlns:r="http://schemas.openxmlformats.org/officeDocument/2006/relationships" r:id="rId3"/>
          <a:extLst>
            <a:ext uri="{FF2B5EF4-FFF2-40B4-BE49-F238E27FC236}">
              <a16:creationId xmlns:a16="http://schemas.microsoft.com/office/drawing/2014/main" id="{00000000-0008-0000-0200-000042010000}"/>
            </a:ext>
          </a:extLst>
        </xdr:cNvPr>
        <xdr:cNvSpPr/>
      </xdr:nvSpPr>
      <xdr:spPr>
        <a:xfrm>
          <a:off x="6873240" y="7914640"/>
          <a:ext cx="1452880" cy="416560"/>
        </a:xfrm>
        <a:prstGeom prst="flowChartDecision">
          <a:avLst/>
        </a:prstGeom>
        <a:solidFill>
          <a:srgbClr val="008000"/>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bg1"/>
              </a:solidFill>
              <a:latin typeface="Meiryo UI" panose="020B0604030504040204" pitchFamily="50" charset="-128"/>
              <a:ea typeface="Meiryo UI" panose="020B0604030504040204" pitchFamily="50" charset="-128"/>
            </a:rPr>
            <a:t>P2-80. Design Concept</a:t>
          </a:r>
        </a:p>
        <a:p>
          <a:pPr algn="ctr"/>
          <a:r>
            <a:rPr kumimoji="1" lang="en-US" altLang="ja-JP" sz="700">
              <a:solidFill>
                <a:schemeClr val="bg1"/>
              </a:solidFill>
              <a:latin typeface="Meiryo UI" panose="020B0604030504040204" pitchFamily="50" charset="-128"/>
              <a:ea typeface="Meiryo UI" panose="020B0604030504040204" pitchFamily="50" charset="-128"/>
            </a:rPr>
            <a:t>Judgment (DCJ)</a:t>
          </a:r>
        </a:p>
      </xdr:txBody>
    </xdr:sp>
    <xdr:clientData/>
  </xdr:twoCellAnchor>
  <xdr:twoCellAnchor>
    <xdr:from>
      <xdr:col>14</xdr:col>
      <xdr:colOff>0</xdr:colOff>
      <xdr:row>33</xdr:row>
      <xdr:rowOff>137159</xdr:rowOff>
    </xdr:from>
    <xdr:to>
      <xdr:col>18</xdr:col>
      <xdr:colOff>0</xdr:colOff>
      <xdr:row>40</xdr:row>
      <xdr:rowOff>60960</xdr:rowOff>
    </xdr:to>
    <xdr:sp macro="" textlink="">
      <xdr:nvSpPr>
        <xdr:cNvPr id="323" name="Rectangle 109">
          <a:extLst>
            <a:ext uri="{FF2B5EF4-FFF2-40B4-BE49-F238E27FC236}">
              <a16:creationId xmlns:a16="http://schemas.microsoft.com/office/drawing/2014/main" id="{00000000-0008-0000-0200-000043010000}"/>
            </a:ext>
          </a:extLst>
        </xdr:cNvPr>
        <xdr:cNvSpPr>
          <a:spLocks noChangeArrowheads="1"/>
        </xdr:cNvSpPr>
      </xdr:nvSpPr>
      <xdr:spPr bwMode="auto">
        <a:xfrm>
          <a:off x="6649720" y="7010399"/>
          <a:ext cx="1899920" cy="1381761"/>
        </a:xfrm>
        <a:prstGeom prst="rect">
          <a:avLst/>
        </a:prstGeom>
        <a:noFill/>
        <a:ln w="9525">
          <a:solidFill>
            <a:srgbClr val="000000"/>
          </a:solidFill>
          <a:prstDash val="lgDash"/>
          <a:miter lim="800000"/>
          <a:headEnd/>
          <a:tailEnd/>
        </a:ln>
      </xdr:spPr>
    </xdr:sp>
    <xdr:clientData/>
  </xdr:twoCellAnchor>
  <xdr:oneCellAnchor>
    <xdr:from>
      <xdr:col>16</xdr:col>
      <xdr:colOff>689835</xdr:colOff>
      <xdr:row>35</xdr:row>
      <xdr:rowOff>60960</xdr:rowOff>
    </xdr:from>
    <xdr:ext cx="968140" cy="296491"/>
    <xdr:sp macro="" textlink="">
      <xdr:nvSpPr>
        <xdr:cNvPr id="324" name="Text Box 49">
          <a:extLst>
            <a:ext uri="{FF2B5EF4-FFF2-40B4-BE49-F238E27FC236}">
              <a16:creationId xmlns:a16="http://schemas.microsoft.com/office/drawing/2014/main" id="{00000000-0008-0000-0200-000044010000}"/>
            </a:ext>
          </a:extLst>
        </xdr:cNvPr>
        <xdr:cNvSpPr txBox="1">
          <a:spLocks noChangeArrowheads="1"/>
        </xdr:cNvSpPr>
      </xdr:nvSpPr>
      <xdr:spPr bwMode="auto">
        <a:xfrm>
          <a:off x="8289515" y="7350760"/>
          <a:ext cx="968140" cy="296491"/>
        </a:xfrm>
        <a:prstGeom prst="rect">
          <a:avLst/>
        </a:prstGeom>
        <a:solidFill>
          <a:srgbClr val="FFFFFF"/>
        </a:solidFill>
        <a:ln w="9525">
          <a:solidFill>
            <a:srgbClr val="000000"/>
          </a:solidFill>
          <a:miter lim="800000"/>
          <a:headEnd/>
          <a:tailEnd/>
        </a:ln>
      </xdr:spPr>
      <xdr:txBody>
        <a:bodyPr vertOverflow="overflow" horzOverflow="overflow" wrap="none" lIns="36000" tIns="0" rIns="3600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Recommend holding</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on the same day</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14</xdr:col>
      <xdr:colOff>0</xdr:colOff>
      <xdr:row>42</xdr:row>
      <xdr:rowOff>0</xdr:rowOff>
    </xdr:from>
    <xdr:to>
      <xdr:col>18</xdr:col>
      <xdr:colOff>0</xdr:colOff>
      <xdr:row>43</xdr:row>
      <xdr:rowOff>0</xdr:rowOff>
    </xdr:to>
    <xdr:sp macro="" textlink="">
      <xdr:nvSpPr>
        <xdr:cNvPr id="325" name="Text Box 49">
          <a:extLst>
            <a:ext uri="{FF2B5EF4-FFF2-40B4-BE49-F238E27FC236}">
              <a16:creationId xmlns:a16="http://schemas.microsoft.com/office/drawing/2014/main" id="{00000000-0008-0000-0200-000045010000}"/>
            </a:ext>
          </a:extLst>
        </xdr:cNvPr>
        <xdr:cNvSpPr txBox="1">
          <a:spLocks noChangeArrowheads="1"/>
        </xdr:cNvSpPr>
      </xdr:nvSpPr>
      <xdr:spPr bwMode="auto">
        <a:xfrm>
          <a:off x="6649720" y="8747760"/>
          <a:ext cx="1899920" cy="20828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P3-2. DCE compliance confirmation meeting</a:t>
          </a:r>
          <a:endParaRPr lang="ja-JP" altLang="en-US"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0</xdr:colOff>
      <xdr:row>33</xdr:row>
      <xdr:rowOff>71120</xdr:rowOff>
    </xdr:from>
    <xdr:to>
      <xdr:col>20</xdr:col>
      <xdr:colOff>0</xdr:colOff>
      <xdr:row>33</xdr:row>
      <xdr:rowOff>71120</xdr:rowOff>
    </xdr:to>
    <xdr:sp macro="" textlink="">
      <xdr:nvSpPr>
        <xdr:cNvPr id="326" name="Line 113">
          <a:extLst>
            <a:ext uri="{FF2B5EF4-FFF2-40B4-BE49-F238E27FC236}">
              <a16:creationId xmlns:a16="http://schemas.microsoft.com/office/drawing/2014/main" id="{00000000-0008-0000-0200-000046010000}"/>
            </a:ext>
          </a:extLst>
        </xdr:cNvPr>
        <xdr:cNvSpPr>
          <a:spLocks noChangeShapeType="1"/>
        </xdr:cNvSpPr>
      </xdr:nvSpPr>
      <xdr:spPr bwMode="auto">
        <a:xfrm flipH="1" flipV="1">
          <a:off x="7599680" y="6944360"/>
          <a:ext cx="1397000" cy="0"/>
        </a:xfrm>
        <a:prstGeom prst="line">
          <a:avLst/>
        </a:prstGeom>
        <a:noFill/>
        <a:ln w="9525">
          <a:solidFill>
            <a:schemeClr val="tx1"/>
          </a:solidFill>
          <a:round/>
          <a:headEnd/>
          <a:tailEnd type="stealth" w="med" len="lg"/>
        </a:ln>
      </xdr:spPr>
    </xdr:sp>
    <xdr:clientData/>
  </xdr:twoCellAnchor>
  <xdr:twoCellAnchor>
    <xdr:from>
      <xdr:col>16</xdr:col>
      <xdr:colOff>0</xdr:colOff>
      <xdr:row>44</xdr:row>
      <xdr:rowOff>198120</xdr:rowOff>
    </xdr:from>
    <xdr:to>
      <xdr:col>24</xdr:col>
      <xdr:colOff>0</xdr:colOff>
      <xdr:row>45</xdr:row>
      <xdr:rowOff>0</xdr:rowOff>
    </xdr:to>
    <xdr:sp macro="" textlink="">
      <xdr:nvSpPr>
        <xdr:cNvPr id="329" name="Line 113">
          <a:extLst>
            <a:ext uri="{FF2B5EF4-FFF2-40B4-BE49-F238E27FC236}">
              <a16:creationId xmlns:a16="http://schemas.microsoft.com/office/drawing/2014/main" id="{00000000-0008-0000-0200-000049010000}"/>
            </a:ext>
          </a:extLst>
        </xdr:cNvPr>
        <xdr:cNvSpPr>
          <a:spLocks noChangeShapeType="1"/>
        </xdr:cNvSpPr>
      </xdr:nvSpPr>
      <xdr:spPr bwMode="auto">
        <a:xfrm flipH="1" flipV="1">
          <a:off x="7599680" y="9362440"/>
          <a:ext cx="3296920" cy="10160"/>
        </a:xfrm>
        <a:prstGeom prst="line">
          <a:avLst/>
        </a:prstGeom>
        <a:noFill/>
        <a:ln w="9525">
          <a:solidFill>
            <a:schemeClr val="tx1"/>
          </a:solidFill>
          <a:round/>
          <a:headEnd/>
          <a:tailEnd type="stealth" w="med" len="lg"/>
        </a:ln>
      </xdr:spPr>
    </xdr:sp>
    <xdr:clientData/>
  </xdr:twoCellAnchor>
  <xdr:twoCellAnchor>
    <xdr:from>
      <xdr:col>16</xdr:col>
      <xdr:colOff>0</xdr:colOff>
      <xdr:row>47</xdr:row>
      <xdr:rowOff>0</xdr:rowOff>
    </xdr:from>
    <xdr:to>
      <xdr:col>24</xdr:col>
      <xdr:colOff>0</xdr:colOff>
      <xdr:row>47</xdr:row>
      <xdr:rowOff>0</xdr:rowOff>
    </xdr:to>
    <xdr:sp macro="" textlink="">
      <xdr:nvSpPr>
        <xdr:cNvPr id="330" name="Line 113">
          <a:extLst>
            <a:ext uri="{FF2B5EF4-FFF2-40B4-BE49-F238E27FC236}">
              <a16:creationId xmlns:a16="http://schemas.microsoft.com/office/drawing/2014/main" id="{00000000-0008-0000-0200-00004A010000}"/>
            </a:ext>
          </a:extLst>
        </xdr:cNvPr>
        <xdr:cNvSpPr>
          <a:spLocks noChangeShapeType="1"/>
        </xdr:cNvSpPr>
      </xdr:nvSpPr>
      <xdr:spPr bwMode="auto">
        <a:xfrm flipH="1" flipV="1">
          <a:off x="7599680" y="9789160"/>
          <a:ext cx="3296920" cy="0"/>
        </a:xfrm>
        <a:prstGeom prst="line">
          <a:avLst/>
        </a:prstGeom>
        <a:noFill/>
        <a:ln w="9525">
          <a:solidFill>
            <a:schemeClr val="tx1"/>
          </a:solidFill>
          <a:round/>
          <a:headEnd/>
          <a:tailEnd type="stealth" w="med" len="lg"/>
        </a:ln>
      </xdr:spPr>
    </xdr:sp>
    <xdr:clientData/>
  </xdr:twoCellAnchor>
  <xdr:twoCellAnchor>
    <xdr:from>
      <xdr:col>15</xdr:col>
      <xdr:colOff>0</xdr:colOff>
      <xdr:row>49</xdr:row>
      <xdr:rowOff>111760</xdr:rowOff>
    </xdr:from>
    <xdr:to>
      <xdr:col>17</xdr:col>
      <xdr:colOff>0</xdr:colOff>
      <xdr:row>51</xdr:row>
      <xdr:rowOff>111760</xdr:rowOff>
    </xdr:to>
    <xdr:sp macro="" textlink="">
      <xdr:nvSpPr>
        <xdr:cNvPr id="332" name="フローチャート: 判断 331">
          <a:extLst>
            <a:ext uri="{FF2B5EF4-FFF2-40B4-BE49-F238E27FC236}">
              <a16:creationId xmlns:a16="http://schemas.microsoft.com/office/drawing/2014/main" id="{00000000-0008-0000-0200-00004C010000}"/>
            </a:ext>
          </a:extLst>
        </xdr:cNvPr>
        <xdr:cNvSpPr/>
      </xdr:nvSpPr>
      <xdr:spPr>
        <a:xfrm>
          <a:off x="6873240" y="1031748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P3-3. Confirmation Meeting</a:t>
          </a:r>
        </a:p>
        <a:p>
          <a:pPr algn="ctr"/>
          <a:r>
            <a:rPr kumimoji="1" lang="en-US" altLang="ja-JP" sz="700">
              <a:solidFill>
                <a:schemeClr val="tx1"/>
              </a:solidFill>
              <a:latin typeface="Meiryo UI" panose="020B0604030504040204" pitchFamily="50" charset="-128"/>
              <a:ea typeface="Meiryo UI" panose="020B0604030504040204" pitchFamily="50" charset="-128"/>
            </a:rPr>
            <a:t>before DVT</a:t>
          </a:r>
        </a:p>
      </xdr:txBody>
    </xdr:sp>
    <xdr:clientData/>
  </xdr:twoCellAnchor>
  <xdr:twoCellAnchor>
    <xdr:from>
      <xdr:col>15</xdr:col>
      <xdr:colOff>0</xdr:colOff>
      <xdr:row>52</xdr:row>
      <xdr:rowOff>0</xdr:rowOff>
    </xdr:from>
    <xdr:to>
      <xdr:col>16</xdr:col>
      <xdr:colOff>726439</xdr:colOff>
      <xdr:row>53</xdr:row>
      <xdr:rowOff>0</xdr:rowOff>
    </xdr:to>
    <xdr:sp macro="" textlink="">
      <xdr:nvSpPr>
        <xdr:cNvPr id="333" name="Text Box 49">
          <a:extLst>
            <a:ext uri="{FF2B5EF4-FFF2-40B4-BE49-F238E27FC236}">
              <a16:creationId xmlns:a16="http://schemas.microsoft.com/office/drawing/2014/main" id="{00000000-0008-0000-0200-00004D010000}"/>
            </a:ext>
          </a:extLst>
        </xdr:cNvPr>
        <xdr:cNvSpPr txBox="1">
          <a:spLocks noChangeArrowheads="1"/>
        </xdr:cNvSpPr>
      </xdr:nvSpPr>
      <xdr:spPr bwMode="auto">
        <a:xfrm>
          <a:off x="6873240" y="10830560"/>
          <a:ext cx="1452879" cy="20828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P3-4. DVT</a:t>
          </a:r>
        </a:p>
      </xdr:txBody>
    </xdr:sp>
    <xdr:clientData/>
  </xdr:twoCellAnchor>
  <xdr:twoCellAnchor>
    <xdr:from>
      <xdr:col>15</xdr:col>
      <xdr:colOff>0</xdr:colOff>
      <xdr:row>53</xdr:row>
      <xdr:rowOff>96520</xdr:rowOff>
    </xdr:from>
    <xdr:to>
      <xdr:col>17</xdr:col>
      <xdr:colOff>0</xdr:colOff>
      <xdr:row>55</xdr:row>
      <xdr:rowOff>96520</xdr:rowOff>
    </xdr:to>
    <xdr:sp macro="" textlink="">
      <xdr:nvSpPr>
        <xdr:cNvPr id="334" name="フローチャート: 判断 333">
          <a:extLst>
            <a:ext uri="{FF2B5EF4-FFF2-40B4-BE49-F238E27FC236}">
              <a16:creationId xmlns:a16="http://schemas.microsoft.com/office/drawing/2014/main" id="{00000000-0008-0000-0200-00004E010000}"/>
            </a:ext>
          </a:extLst>
        </xdr:cNvPr>
        <xdr:cNvSpPr/>
      </xdr:nvSpPr>
      <xdr:spPr>
        <a:xfrm>
          <a:off x="6873240" y="1113536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P3-7. DVT DR</a:t>
          </a:r>
        </a:p>
      </xdr:txBody>
    </xdr:sp>
    <xdr:clientData/>
  </xdr:twoCellAnchor>
  <xdr:twoCellAnchor>
    <xdr:from>
      <xdr:col>16</xdr:col>
      <xdr:colOff>0</xdr:colOff>
      <xdr:row>56</xdr:row>
      <xdr:rowOff>0</xdr:rowOff>
    </xdr:from>
    <xdr:to>
      <xdr:col>20</xdr:col>
      <xdr:colOff>0</xdr:colOff>
      <xdr:row>56</xdr:row>
      <xdr:rowOff>0</xdr:rowOff>
    </xdr:to>
    <xdr:sp macro="" textlink="">
      <xdr:nvSpPr>
        <xdr:cNvPr id="335" name="Line 113">
          <a:extLst>
            <a:ext uri="{FF2B5EF4-FFF2-40B4-BE49-F238E27FC236}">
              <a16:creationId xmlns:a16="http://schemas.microsoft.com/office/drawing/2014/main" id="{00000000-0008-0000-0200-00004F010000}"/>
            </a:ext>
          </a:extLst>
        </xdr:cNvPr>
        <xdr:cNvSpPr>
          <a:spLocks noChangeShapeType="1"/>
        </xdr:cNvSpPr>
      </xdr:nvSpPr>
      <xdr:spPr bwMode="auto">
        <a:xfrm flipH="1" flipV="1">
          <a:off x="7599680" y="11663680"/>
          <a:ext cx="1397000" cy="0"/>
        </a:xfrm>
        <a:prstGeom prst="line">
          <a:avLst/>
        </a:prstGeom>
        <a:noFill/>
        <a:ln w="9525">
          <a:solidFill>
            <a:schemeClr val="tx1"/>
          </a:solidFill>
          <a:round/>
          <a:headEnd/>
          <a:tailEnd type="stealth" w="med" len="lg"/>
        </a:ln>
      </xdr:spPr>
    </xdr:sp>
    <xdr:clientData/>
  </xdr:twoCellAnchor>
  <xdr:twoCellAnchor>
    <xdr:from>
      <xdr:col>16</xdr:col>
      <xdr:colOff>0</xdr:colOff>
      <xdr:row>57</xdr:row>
      <xdr:rowOff>0</xdr:rowOff>
    </xdr:from>
    <xdr:to>
      <xdr:col>28</xdr:col>
      <xdr:colOff>0</xdr:colOff>
      <xdr:row>57</xdr:row>
      <xdr:rowOff>0</xdr:rowOff>
    </xdr:to>
    <xdr:sp macro="" textlink="">
      <xdr:nvSpPr>
        <xdr:cNvPr id="336" name="Line 113">
          <a:extLst>
            <a:ext uri="{FF2B5EF4-FFF2-40B4-BE49-F238E27FC236}">
              <a16:creationId xmlns:a16="http://schemas.microsoft.com/office/drawing/2014/main" id="{00000000-0008-0000-0200-000050010000}"/>
            </a:ext>
          </a:extLst>
        </xdr:cNvPr>
        <xdr:cNvSpPr>
          <a:spLocks noChangeShapeType="1"/>
        </xdr:cNvSpPr>
      </xdr:nvSpPr>
      <xdr:spPr bwMode="auto">
        <a:xfrm flipH="1" flipV="1">
          <a:off x="7599680" y="11871960"/>
          <a:ext cx="5196840" cy="0"/>
        </a:xfrm>
        <a:prstGeom prst="line">
          <a:avLst/>
        </a:prstGeom>
        <a:noFill/>
        <a:ln w="9525">
          <a:solidFill>
            <a:srgbClr val="000000"/>
          </a:solidFill>
          <a:round/>
          <a:headEnd/>
          <a:tailEnd type="stealth" w="med" len="lg"/>
        </a:ln>
      </xdr:spPr>
    </xdr:sp>
    <xdr:clientData/>
  </xdr:twoCellAnchor>
  <xdr:twoCellAnchor>
    <xdr:from>
      <xdr:col>15</xdr:col>
      <xdr:colOff>0</xdr:colOff>
      <xdr:row>57</xdr:row>
      <xdr:rowOff>86360</xdr:rowOff>
    </xdr:from>
    <xdr:to>
      <xdr:col>17</xdr:col>
      <xdr:colOff>0</xdr:colOff>
      <xdr:row>59</xdr:row>
      <xdr:rowOff>86360</xdr:rowOff>
    </xdr:to>
    <xdr:sp macro="" textlink="">
      <xdr:nvSpPr>
        <xdr:cNvPr id="337" name="フローチャート: 判断 336">
          <a:extLst>
            <a:ext uri="{FF2B5EF4-FFF2-40B4-BE49-F238E27FC236}">
              <a16:creationId xmlns:a16="http://schemas.microsoft.com/office/drawing/2014/main" id="{00000000-0008-0000-0200-000051010000}"/>
            </a:ext>
          </a:extLst>
        </xdr:cNvPr>
        <xdr:cNvSpPr/>
      </xdr:nvSpPr>
      <xdr:spPr>
        <a:xfrm>
          <a:off x="6873240" y="1195832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P3-13. Judgment of basic PS</a:t>
          </a:r>
        </a:p>
      </xdr:txBody>
    </xdr:sp>
    <xdr:clientData/>
  </xdr:twoCellAnchor>
  <xdr:twoCellAnchor>
    <xdr:from>
      <xdr:col>16</xdr:col>
      <xdr:colOff>0</xdr:colOff>
      <xdr:row>60</xdr:row>
      <xdr:rowOff>0</xdr:rowOff>
    </xdr:from>
    <xdr:to>
      <xdr:col>28</xdr:col>
      <xdr:colOff>0</xdr:colOff>
      <xdr:row>60</xdr:row>
      <xdr:rowOff>10160</xdr:rowOff>
    </xdr:to>
    <xdr:sp macro="" textlink="">
      <xdr:nvSpPr>
        <xdr:cNvPr id="338" name="Line 113">
          <a:extLst>
            <a:ext uri="{FF2B5EF4-FFF2-40B4-BE49-F238E27FC236}">
              <a16:creationId xmlns:a16="http://schemas.microsoft.com/office/drawing/2014/main" id="{00000000-0008-0000-0200-000052010000}"/>
            </a:ext>
          </a:extLst>
        </xdr:cNvPr>
        <xdr:cNvSpPr>
          <a:spLocks noChangeShapeType="1"/>
        </xdr:cNvSpPr>
      </xdr:nvSpPr>
      <xdr:spPr bwMode="auto">
        <a:xfrm flipH="1">
          <a:off x="7599680" y="12496800"/>
          <a:ext cx="5196840" cy="10160"/>
        </a:xfrm>
        <a:prstGeom prst="line">
          <a:avLst/>
        </a:prstGeom>
        <a:noFill/>
        <a:ln w="9525">
          <a:solidFill>
            <a:srgbClr val="000000"/>
          </a:solidFill>
          <a:round/>
          <a:headEnd/>
          <a:tailEnd type="stealth" w="med" len="lg"/>
        </a:ln>
      </xdr:spPr>
    </xdr:sp>
    <xdr:clientData/>
  </xdr:twoCellAnchor>
  <xdr:twoCellAnchor>
    <xdr:from>
      <xdr:col>16</xdr:col>
      <xdr:colOff>0</xdr:colOff>
      <xdr:row>61</xdr:row>
      <xdr:rowOff>0</xdr:rowOff>
    </xdr:from>
    <xdr:to>
      <xdr:col>24</xdr:col>
      <xdr:colOff>0</xdr:colOff>
      <xdr:row>61</xdr:row>
      <xdr:rowOff>0</xdr:rowOff>
    </xdr:to>
    <xdr:sp macro="" textlink="">
      <xdr:nvSpPr>
        <xdr:cNvPr id="339" name="Line 113">
          <a:extLst>
            <a:ext uri="{FF2B5EF4-FFF2-40B4-BE49-F238E27FC236}">
              <a16:creationId xmlns:a16="http://schemas.microsoft.com/office/drawing/2014/main" id="{00000000-0008-0000-0200-000053010000}"/>
            </a:ext>
          </a:extLst>
        </xdr:cNvPr>
        <xdr:cNvSpPr>
          <a:spLocks noChangeShapeType="1"/>
        </xdr:cNvSpPr>
      </xdr:nvSpPr>
      <xdr:spPr bwMode="auto">
        <a:xfrm flipH="1" flipV="1">
          <a:off x="7599680" y="12705080"/>
          <a:ext cx="3296920" cy="0"/>
        </a:xfrm>
        <a:prstGeom prst="line">
          <a:avLst/>
        </a:prstGeom>
        <a:noFill/>
        <a:ln w="9525">
          <a:solidFill>
            <a:schemeClr val="tx1"/>
          </a:solidFill>
          <a:round/>
          <a:headEnd/>
          <a:tailEnd type="stealth" w="med" len="lg"/>
        </a:ln>
      </xdr:spPr>
    </xdr:sp>
    <xdr:clientData/>
  </xdr:twoCellAnchor>
  <xdr:twoCellAnchor>
    <xdr:from>
      <xdr:col>16</xdr:col>
      <xdr:colOff>0</xdr:colOff>
      <xdr:row>62</xdr:row>
      <xdr:rowOff>203200</xdr:rowOff>
    </xdr:from>
    <xdr:to>
      <xdr:col>24</xdr:col>
      <xdr:colOff>0</xdr:colOff>
      <xdr:row>63</xdr:row>
      <xdr:rowOff>0</xdr:rowOff>
    </xdr:to>
    <xdr:sp macro="" textlink="">
      <xdr:nvSpPr>
        <xdr:cNvPr id="340" name="Line 113">
          <a:extLst>
            <a:ext uri="{FF2B5EF4-FFF2-40B4-BE49-F238E27FC236}">
              <a16:creationId xmlns:a16="http://schemas.microsoft.com/office/drawing/2014/main" id="{00000000-0008-0000-0200-000054010000}"/>
            </a:ext>
          </a:extLst>
        </xdr:cNvPr>
        <xdr:cNvSpPr>
          <a:spLocks noChangeShapeType="1"/>
        </xdr:cNvSpPr>
      </xdr:nvSpPr>
      <xdr:spPr bwMode="auto">
        <a:xfrm flipH="1" flipV="1">
          <a:off x="7599680" y="13116560"/>
          <a:ext cx="3296920" cy="5080"/>
        </a:xfrm>
        <a:prstGeom prst="line">
          <a:avLst/>
        </a:prstGeom>
        <a:noFill/>
        <a:ln w="9525">
          <a:solidFill>
            <a:schemeClr val="tx1"/>
          </a:solidFill>
          <a:round/>
          <a:headEnd/>
          <a:tailEnd type="stealth" w="med" len="lg"/>
        </a:ln>
      </xdr:spPr>
    </xdr:sp>
    <xdr:clientData/>
  </xdr:twoCellAnchor>
  <xdr:twoCellAnchor>
    <xdr:from>
      <xdr:col>16</xdr:col>
      <xdr:colOff>0</xdr:colOff>
      <xdr:row>64</xdr:row>
      <xdr:rowOff>0</xdr:rowOff>
    </xdr:from>
    <xdr:to>
      <xdr:col>17</xdr:col>
      <xdr:colOff>0</xdr:colOff>
      <xdr:row>64</xdr:row>
      <xdr:rowOff>0</xdr:rowOff>
    </xdr:to>
    <xdr:sp macro="" textlink="">
      <xdr:nvSpPr>
        <xdr:cNvPr id="341" name="Line 113">
          <a:extLst>
            <a:ext uri="{FF2B5EF4-FFF2-40B4-BE49-F238E27FC236}">
              <a16:creationId xmlns:a16="http://schemas.microsoft.com/office/drawing/2014/main" id="{00000000-0008-0000-0200-000055010000}"/>
            </a:ext>
          </a:extLst>
        </xdr:cNvPr>
        <xdr:cNvSpPr>
          <a:spLocks noChangeShapeType="1"/>
        </xdr:cNvSpPr>
      </xdr:nvSpPr>
      <xdr:spPr bwMode="auto">
        <a:xfrm flipH="1" flipV="1">
          <a:off x="7599680" y="13329920"/>
          <a:ext cx="726440" cy="0"/>
        </a:xfrm>
        <a:prstGeom prst="line">
          <a:avLst/>
        </a:prstGeom>
        <a:noFill/>
        <a:ln w="9525">
          <a:solidFill>
            <a:srgbClr val="000000"/>
          </a:solidFill>
          <a:round/>
          <a:headEnd/>
          <a:tailEnd type="stealth" w="med" len="lg"/>
        </a:ln>
      </xdr:spPr>
    </xdr:sp>
    <xdr:clientData/>
  </xdr:twoCellAnchor>
  <xdr:oneCellAnchor>
    <xdr:from>
      <xdr:col>16</xdr:col>
      <xdr:colOff>370820</xdr:colOff>
      <xdr:row>63</xdr:row>
      <xdr:rowOff>60960</xdr:rowOff>
    </xdr:from>
    <xdr:ext cx="1621910" cy="296491"/>
    <xdr:sp macro="" textlink="">
      <xdr:nvSpPr>
        <xdr:cNvPr id="342" name="Text Box 49">
          <a:extLst>
            <a:ext uri="{FF2B5EF4-FFF2-40B4-BE49-F238E27FC236}">
              <a16:creationId xmlns:a16="http://schemas.microsoft.com/office/drawing/2014/main" id="{00000000-0008-0000-0200-000056010000}"/>
            </a:ext>
          </a:extLst>
        </xdr:cNvPr>
        <xdr:cNvSpPr txBox="1">
          <a:spLocks noChangeArrowheads="1"/>
        </xdr:cNvSpPr>
      </xdr:nvSpPr>
      <xdr:spPr bwMode="auto">
        <a:xfrm>
          <a:off x="7970500" y="13182600"/>
          <a:ext cx="1621910" cy="296491"/>
        </a:xfrm>
        <a:prstGeom prst="rect">
          <a:avLst/>
        </a:prstGeom>
        <a:solidFill>
          <a:srgbClr val="FFFFFF"/>
        </a:solidFill>
        <a:ln w="9525">
          <a:solidFill>
            <a:srgbClr val="000000"/>
          </a:solidFill>
          <a:miter lim="800000"/>
          <a:headEnd/>
          <a:tailEnd/>
        </a:ln>
      </xdr:spPr>
      <xdr:txBody>
        <a:bodyPr vertOverflow="overflow" horzOverflow="overflow" wrap="none" lIns="36000" tIns="0" rIns="3600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P3-17. Confirmation Meeting</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for Product Safety and Compliance </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15</xdr:col>
      <xdr:colOff>0</xdr:colOff>
      <xdr:row>64</xdr:row>
      <xdr:rowOff>127000</xdr:rowOff>
    </xdr:from>
    <xdr:to>
      <xdr:col>17</xdr:col>
      <xdr:colOff>0</xdr:colOff>
      <xdr:row>66</xdr:row>
      <xdr:rowOff>127000</xdr:rowOff>
    </xdr:to>
    <xdr:sp macro="" textlink="">
      <xdr:nvSpPr>
        <xdr:cNvPr id="343" name="フローチャート: 判断 342">
          <a:extLst>
            <a:ext uri="{FF2B5EF4-FFF2-40B4-BE49-F238E27FC236}">
              <a16:creationId xmlns:a16="http://schemas.microsoft.com/office/drawing/2014/main" id="{00000000-0008-0000-0200-000057010000}"/>
            </a:ext>
          </a:extLst>
        </xdr:cNvPr>
        <xdr:cNvSpPr/>
      </xdr:nvSpPr>
      <xdr:spPr>
        <a:xfrm>
          <a:off x="6873240" y="1345692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P3-21.</a:t>
          </a:r>
          <a:r>
            <a:rPr kumimoji="1" lang="en-US" altLang="ja-JP" sz="700" baseline="0">
              <a:solidFill>
                <a:schemeClr val="tx1"/>
              </a:solidFill>
              <a:latin typeface="Meiryo UI" panose="020B0604030504040204" pitchFamily="50" charset="-128"/>
              <a:ea typeface="Meiryo UI" panose="020B0604030504040204" pitchFamily="50" charset="-128"/>
            </a:rPr>
            <a:t> Confirmation</a:t>
          </a:r>
        </a:p>
        <a:p>
          <a:pPr algn="ctr"/>
          <a:r>
            <a:rPr kumimoji="1" lang="en-US" altLang="ja-JP" sz="700" baseline="0">
              <a:solidFill>
                <a:schemeClr val="tx1"/>
              </a:solidFill>
              <a:latin typeface="Meiryo UI" panose="020B0604030504040204" pitchFamily="50" charset="-128"/>
              <a:ea typeface="Meiryo UI" panose="020B0604030504040204" pitchFamily="50" charset="-128"/>
            </a:rPr>
            <a:t>Meeting before PVT</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67</xdr:row>
      <xdr:rowOff>0</xdr:rowOff>
    </xdr:from>
    <xdr:to>
      <xdr:col>17</xdr:col>
      <xdr:colOff>0</xdr:colOff>
      <xdr:row>70</xdr:row>
      <xdr:rowOff>0</xdr:rowOff>
    </xdr:to>
    <xdr:sp macro="" textlink="">
      <xdr:nvSpPr>
        <xdr:cNvPr id="344" name="フローチャート: 判断 343">
          <a:extLst>
            <a:ext uri="{FF2B5EF4-FFF2-40B4-BE49-F238E27FC236}">
              <a16:creationId xmlns:a16="http://schemas.microsoft.com/office/drawing/2014/main" id="{00000000-0008-0000-0200-000058010000}"/>
            </a:ext>
          </a:extLst>
        </xdr:cNvPr>
        <xdr:cNvSpPr/>
      </xdr:nvSpPr>
      <xdr:spPr>
        <a:xfrm>
          <a:off x="6873240" y="13954760"/>
          <a:ext cx="1452880" cy="62484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P3-22.</a:t>
          </a:r>
          <a:r>
            <a:rPr kumimoji="1" lang="en-US" altLang="ja-JP" sz="700" baseline="0">
              <a:solidFill>
                <a:schemeClr val="tx1"/>
              </a:solidFill>
              <a:latin typeface="Meiryo UI" panose="020B0604030504040204" pitchFamily="50" charset="-128"/>
              <a:ea typeface="Meiryo UI" panose="020B0604030504040204" pitchFamily="50" charset="-128"/>
            </a:rPr>
            <a:t> Confirmation Meeting</a:t>
          </a:r>
        </a:p>
        <a:p>
          <a:pPr algn="ctr"/>
          <a:r>
            <a:rPr kumimoji="1" lang="en-US" altLang="ja-JP" sz="700" baseline="0">
              <a:solidFill>
                <a:schemeClr val="tx1"/>
              </a:solidFill>
              <a:latin typeface="Meiryo UI" panose="020B0604030504040204" pitchFamily="50" charset="-128"/>
              <a:ea typeface="Meiryo UI" panose="020B0604030504040204" pitchFamily="50" charset="-128"/>
            </a:rPr>
            <a:t>before  BOM Release</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0</xdr:colOff>
      <xdr:row>71</xdr:row>
      <xdr:rowOff>0</xdr:rowOff>
    </xdr:from>
    <xdr:to>
      <xdr:col>17</xdr:col>
      <xdr:colOff>0</xdr:colOff>
      <xdr:row>71</xdr:row>
      <xdr:rowOff>0</xdr:rowOff>
    </xdr:to>
    <xdr:sp macro="" textlink="">
      <xdr:nvSpPr>
        <xdr:cNvPr id="345" name="Line 113">
          <a:extLst>
            <a:ext uri="{FF2B5EF4-FFF2-40B4-BE49-F238E27FC236}">
              <a16:creationId xmlns:a16="http://schemas.microsoft.com/office/drawing/2014/main" id="{00000000-0008-0000-0200-000059010000}"/>
            </a:ext>
          </a:extLst>
        </xdr:cNvPr>
        <xdr:cNvSpPr>
          <a:spLocks noChangeShapeType="1"/>
        </xdr:cNvSpPr>
      </xdr:nvSpPr>
      <xdr:spPr bwMode="auto">
        <a:xfrm flipH="1" flipV="1">
          <a:off x="7599680" y="14787880"/>
          <a:ext cx="726440" cy="0"/>
        </a:xfrm>
        <a:prstGeom prst="line">
          <a:avLst/>
        </a:prstGeom>
        <a:noFill/>
        <a:ln w="9525">
          <a:solidFill>
            <a:srgbClr val="000000"/>
          </a:solidFill>
          <a:round/>
          <a:headEnd/>
          <a:tailEnd type="stealth" w="med" len="lg"/>
        </a:ln>
      </xdr:spPr>
    </xdr:sp>
    <xdr:clientData/>
  </xdr:twoCellAnchor>
  <xdr:oneCellAnchor>
    <xdr:from>
      <xdr:col>16</xdr:col>
      <xdr:colOff>238760</xdr:colOff>
      <xdr:row>70</xdr:row>
      <xdr:rowOff>121920</xdr:rowOff>
    </xdr:from>
    <xdr:ext cx="995520" cy="148246"/>
    <xdr:sp macro="" textlink="">
      <xdr:nvSpPr>
        <xdr:cNvPr id="346" name="Text Box 49">
          <a:extLst>
            <a:ext uri="{FF2B5EF4-FFF2-40B4-BE49-F238E27FC236}">
              <a16:creationId xmlns:a16="http://schemas.microsoft.com/office/drawing/2014/main" id="{00000000-0008-0000-0200-00005A010000}"/>
            </a:ext>
          </a:extLst>
        </xdr:cNvPr>
        <xdr:cNvSpPr txBox="1">
          <a:spLocks noChangeArrowheads="1"/>
        </xdr:cNvSpPr>
      </xdr:nvSpPr>
      <xdr:spPr bwMode="auto">
        <a:xfrm>
          <a:off x="7838440" y="14701520"/>
          <a:ext cx="995520" cy="148246"/>
        </a:xfrm>
        <a:prstGeom prst="rect">
          <a:avLst/>
        </a:prstGeom>
        <a:solidFill>
          <a:srgbClr val="FFFFFF"/>
        </a:solidFill>
        <a:ln w="9525">
          <a:solidFill>
            <a:srgbClr val="000000"/>
          </a:solidFill>
          <a:miter lim="800000"/>
          <a:headEnd/>
          <a:tailEnd/>
        </a:ln>
      </xdr:spPr>
      <xdr:txBody>
        <a:bodyPr vertOverflow="overflow" horzOverflow="overflow" wrap="none" lIns="36000" tIns="0" rIns="3600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P3-23. BOM Release</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15</xdr:col>
      <xdr:colOff>1</xdr:colOff>
      <xdr:row>74</xdr:row>
      <xdr:rowOff>0</xdr:rowOff>
    </xdr:from>
    <xdr:to>
      <xdr:col>17</xdr:col>
      <xdr:colOff>0</xdr:colOff>
      <xdr:row>75</xdr:row>
      <xdr:rowOff>0</xdr:rowOff>
    </xdr:to>
    <xdr:sp macro="" textlink="">
      <xdr:nvSpPr>
        <xdr:cNvPr id="351" name="Text Box 49">
          <a:extLst>
            <a:ext uri="{FF2B5EF4-FFF2-40B4-BE49-F238E27FC236}">
              <a16:creationId xmlns:a16="http://schemas.microsoft.com/office/drawing/2014/main" id="{00000000-0008-0000-0200-00005F010000}"/>
            </a:ext>
          </a:extLst>
        </xdr:cNvPr>
        <xdr:cNvSpPr txBox="1">
          <a:spLocks noChangeArrowheads="1"/>
        </xdr:cNvSpPr>
      </xdr:nvSpPr>
      <xdr:spPr bwMode="auto">
        <a:xfrm>
          <a:off x="6873241" y="15412720"/>
          <a:ext cx="1452879" cy="20828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P3-27. PVT</a:t>
          </a:r>
        </a:p>
      </xdr:txBody>
    </xdr:sp>
    <xdr:clientData/>
  </xdr:twoCellAnchor>
  <xdr:twoCellAnchor>
    <xdr:from>
      <xdr:col>16</xdr:col>
      <xdr:colOff>0</xdr:colOff>
      <xdr:row>72</xdr:row>
      <xdr:rowOff>0</xdr:rowOff>
    </xdr:from>
    <xdr:to>
      <xdr:col>17</xdr:col>
      <xdr:colOff>0</xdr:colOff>
      <xdr:row>72</xdr:row>
      <xdr:rowOff>0</xdr:rowOff>
    </xdr:to>
    <xdr:sp macro="" textlink="">
      <xdr:nvSpPr>
        <xdr:cNvPr id="352" name="Line 113">
          <a:extLst>
            <a:ext uri="{FF2B5EF4-FFF2-40B4-BE49-F238E27FC236}">
              <a16:creationId xmlns:a16="http://schemas.microsoft.com/office/drawing/2014/main" id="{00000000-0008-0000-0200-000060010000}"/>
            </a:ext>
          </a:extLst>
        </xdr:cNvPr>
        <xdr:cNvSpPr>
          <a:spLocks noChangeShapeType="1"/>
        </xdr:cNvSpPr>
      </xdr:nvSpPr>
      <xdr:spPr bwMode="auto">
        <a:xfrm flipH="1" flipV="1">
          <a:off x="7599680" y="14996160"/>
          <a:ext cx="726440" cy="0"/>
        </a:xfrm>
        <a:prstGeom prst="line">
          <a:avLst/>
        </a:prstGeom>
        <a:noFill/>
        <a:ln w="9525">
          <a:solidFill>
            <a:srgbClr val="000000"/>
          </a:solidFill>
          <a:round/>
          <a:headEnd/>
          <a:tailEnd type="stealth" w="med" len="lg"/>
        </a:ln>
      </xdr:spPr>
    </xdr:sp>
    <xdr:clientData/>
  </xdr:twoCellAnchor>
  <xdr:twoCellAnchor>
    <xdr:from>
      <xdr:col>16</xdr:col>
      <xdr:colOff>0</xdr:colOff>
      <xdr:row>73</xdr:row>
      <xdr:rowOff>0</xdr:rowOff>
    </xdr:from>
    <xdr:to>
      <xdr:col>17</xdr:col>
      <xdr:colOff>0</xdr:colOff>
      <xdr:row>73</xdr:row>
      <xdr:rowOff>0</xdr:rowOff>
    </xdr:to>
    <xdr:sp macro="" textlink="">
      <xdr:nvSpPr>
        <xdr:cNvPr id="353" name="Line 113">
          <a:extLst>
            <a:ext uri="{FF2B5EF4-FFF2-40B4-BE49-F238E27FC236}">
              <a16:creationId xmlns:a16="http://schemas.microsoft.com/office/drawing/2014/main" id="{00000000-0008-0000-0200-000061010000}"/>
            </a:ext>
          </a:extLst>
        </xdr:cNvPr>
        <xdr:cNvSpPr>
          <a:spLocks noChangeShapeType="1"/>
        </xdr:cNvSpPr>
      </xdr:nvSpPr>
      <xdr:spPr bwMode="auto">
        <a:xfrm flipH="1" flipV="1">
          <a:off x="7599680" y="15204440"/>
          <a:ext cx="726440" cy="0"/>
        </a:xfrm>
        <a:prstGeom prst="line">
          <a:avLst/>
        </a:prstGeom>
        <a:noFill/>
        <a:ln w="9525">
          <a:solidFill>
            <a:srgbClr val="000000"/>
          </a:solidFill>
          <a:round/>
          <a:headEnd/>
          <a:tailEnd type="stealth" w="med" len="lg"/>
        </a:ln>
      </xdr:spPr>
    </xdr:sp>
    <xdr:clientData/>
  </xdr:twoCellAnchor>
  <xdr:oneCellAnchor>
    <xdr:from>
      <xdr:col>16</xdr:col>
      <xdr:colOff>238760</xdr:colOff>
      <xdr:row>71</xdr:row>
      <xdr:rowOff>121920</xdr:rowOff>
    </xdr:from>
    <xdr:ext cx="1374278" cy="148246"/>
    <xdr:sp macro="" textlink="">
      <xdr:nvSpPr>
        <xdr:cNvPr id="348" name="Text Box 49">
          <a:extLst>
            <a:ext uri="{FF2B5EF4-FFF2-40B4-BE49-F238E27FC236}">
              <a16:creationId xmlns:a16="http://schemas.microsoft.com/office/drawing/2014/main" id="{00000000-0008-0000-0200-00005C010000}"/>
            </a:ext>
          </a:extLst>
        </xdr:cNvPr>
        <xdr:cNvSpPr txBox="1">
          <a:spLocks noChangeArrowheads="1"/>
        </xdr:cNvSpPr>
      </xdr:nvSpPr>
      <xdr:spPr bwMode="auto">
        <a:xfrm>
          <a:off x="7838440" y="14909800"/>
          <a:ext cx="1374278" cy="148246"/>
        </a:xfrm>
        <a:prstGeom prst="rect">
          <a:avLst/>
        </a:prstGeom>
        <a:solidFill>
          <a:srgbClr val="FFFFFF"/>
        </a:solidFill>
        <a:ln w="9525">
          <a:solidFill>
            <a:srgbClr val="000000"/>
          </a:solidFill>
          <a:miter lim="800000"/>
          <a:headEnd/>
          <a:tailEnd/>
        </a:ln>
      </xdr:spPr>
      <xdr:txBody>
        <a:bodyPr vertOverflow="overflow" horzOverflow="overflow" wrap="none" lIns="36000" tIns="0" rIns="3600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P3-24. Official Model Release</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16</xdr:col>
      <xdr:colOff>238760</xdr:colOff>
      <xdr:row>72</xdr:row>
      <xdr:rowOff>121920</xdr:rowOff>
    </xdr:from>
    <xdr:ext cx="1706612" cy="148246"/>
    <xdr:sp macro="" textlink="">
      <xdr:nvSpPr>
        <xdr:cNvPr id="349" name="Text Box 49">
          <a:extLst>
            <a:ext uri="{FF2B5EF4-FFF2-40B4-BE49-F238E27FC236}">
              <a16:creationId xmlns:a16="http://schemas.microsoft.com/office/drawing/2014/main" id="{00000000-0008-0000-0200-00005D010000}"/>
            </a:ext>
          </a:extLst>
        </xdr:cNvPr>
        <xdr:cNvSpPr txBox="1">
          <a:spLocks noChangeArrowheads="1"/>
        </xdr:cNvSpPr>
      </xdr:nvSpPr>
      <xdr:spPr bwMode="auto">
        <a:xfrm>
          <a:off x="7838440" y="15118080"/>
          <a:ext cx="1706612" cy="148246"/>
        </a:xfrm>
        <a:prstGeom prst="rect">
          <a:avLst/>
        </a:prstGeom>
        <a:solidFill>
          <a:srgbClr val="FFFFFF"/>
        </a:solidFill>
        <a:ln w="9525">
          <a:solidFill>
            <a:srgbClr val="000000"/>
          </a:solidFill>
          <a:miter lim="800000"/>
          <a:headEnd/>
          <a:tailEnd/>
        </a:ln>
      </xdr:spPr>
      <xdr:txBody>
        <a:bodyPr vertOverflow="overflow" horzOverflow="overflow" wrap="none" lIns="36000" tIns="0" rIns="3600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P3-25. Service classfication meeting</a:t>
          </a:r>
          <a:endParaRPr lang="ja-JP" altLang="en-US"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16</xdr:col>
      <xdr:colOff>0</xdr:colOff>
      <xdr:row>75</xdr:row>
      <xdr:rowOff>71120</xdr:rowOff>
    </xdr:from>
    <xdr:to>
      <xdr:col>20</xdr:col>
      <xdr:colOff>0</xdr:colOff>
      <xdr:row>75</xdr:row>
      <xdr:rowOff>71120</xdr:rowOff>
    </xdr:to>
    <xdr:sp macro="" textlink="">
      <xdr:nvSpPr>
        <xdr:cNvPr id="354" name="Line 113">
          <a:extLst>
            <a:ext uri="{FF2B5EF4-FFF2-40B4-BE49-F238E27FC236}">
              <a16:creationId xmlns:a16="http://schemas.microsoft.com/office/drawing/2014/main" id="{00000000-0008-0000-0200-000062010000}"/>
            </a:ext>
          </a:extLst>
        </xdr:cNvPr>
        <xdr:cNvSpPr>
          <a:spLocks noChangeShapeType="1"/>
        </xdr:cNvSpPr>
      </xdr:nvSpPr>
      <xdr:spPr bwMode="auto">
        <a:xfrm flipH="1" flipV="1">
          <a:off x="7599680" y="15692120"/>
          <a:ext cx="1397000" cy="0"/>
        </a:xfrm>
        <a:prstGeom prst="line">
          <a:avLst/>
        </a:prstGeom>
        <a:noFill/>
        <a:ln w="9525">
          <a:solidFill>
            <a:schemeClr val="tx1"/>
          </a:solidFill>
          <a:round/>
          <a:headEnd/>
          <a:tailEnd type="stealth" w="med" len="lg"/>
        </a:ln>
      </xdr:spPr>
    </xdr:sp>
    <xdr:clientData/>
  </xdr:twoCellAnchor>
  <xdr:twoCellAnchor>
    <xdr:from>
      <xdr:col>14</xdr:col>
      <xdr:colOff>223519</xdr:colOff>
      <xdr:row>76</xdr:row>
      <xdr:rowOff>0</xdr:rowOff>
    </xdr:from>
    <xdr:to>
      <xdr:col>17</xdr:col>
      <xdr:colOff>0</xdr:colOff>
      <xdr:row>78</xdr:row>
      <xdr:rowOff>0</xdr:rowOff>
    </xdr:to>
    <xdr:sp macro="" textlink="">
      <xdr:nvSpPr>
        <xdr:cNvPr id="355" name="Text Box 49">
          <a:extLst>
            <a:ext uri="{FF2B5EF4-FFF2-40B4-BE49-F238E27FC236}">
              <a16:creationId xmlns:a16="http://schemas.microsoft.com/office/drawing/2014/main" id="{00000000-0008-0000-0200-000063010000}"/>
            </a:ext>
          </a:extLst>
        </xdr:cNvPr>
        <xdr:cNvSpPr txBox="1">
          <a:spLocks noChangeArrowheads="1"/>
        </xdr:cNvSpPr>
      </xdr:nvSpPr>
      <xdr:spPr bwMode="auto">
        <a:xfrm>
          <a:off x="6873239" y="15829280"/>
          <a:ext cx="1452881" cy="416560"/>
        </a:xfrm>
        <a:prstGeom prst="rect">
          <a:avLst/>
        </a:prstGeom>
        <a:solidFill>
          <a:srgbClr val="FFFFFF"/>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P3-28. Confirmation before</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DCE application</a:t>
          </a:r>
        </a:p>
      </xdr:txBody>
    </xdr:sp>
    <xdr:clientData/>
  </xdr:twoCellAnchor>
  <xdr:twoCellAnchor>
    <xdr:from>
      <xdr:col>16</xdr:col>
      <xdr:colOff>0</xdr:colOff>
      <xdr:row>79</xdr:row>
      <xdr:rowOff>0</xdr:rowOff>
    </xdr:from>
    <xdr:to>
      <xdr:col>17</xdr:col>
      <xdr:colOff>0</xdr:colOff>
      <xdr:row>79</xdr:row>
      <xdr:rowOff>0</xdr:rowOff>
    </xdr:to>
    <xdr:sp macro="" textlink="">
      <xdr:nvSpPr>
        <xdr:cNvPr id="357" name="Line 113">
          <a:extLst>
            <a:ext uri="{FF2B5EF4-FFF2-40B4-BE49-F238E27FC236}">
              <a16:creationId xmlns:a16="http://schemas.microsoft.com/office/drawing/2014/main" id="{00000000-0008-0000-0200-000065010000}"/>
            </a:ext>
          </a:extLst>
        </xdr:cNvPr>
        <xdr:cNvSpPr>
          <a:spLocks noChangeShapeType="1"/>
        </xdr:cNvSpPr>
      </xdr:nvSpPr>
      <xdr:spPr bwMode="auto">
        <a:xfrm flipH="1" flipV="1">
          <a:off x="7599680" y="16454120"/>
          <a:ext cx="726440" cy="0"/>
        </a:xfrm>
        <a:prstGeom prst="line">
          <a:avLst/>
        </a:prstGeom>
        <a:noFill/>
        <a:ln w="9525">
          <a:solidFill>
            <a:srgbClr val="000000"/>
          </a:solidFill>
          <a:round/>
          <a:headEnd/>
          <a:tailEnd type="stealth" w="med" len="lg"/>
        </a:ln>
      </xdr:spPr>
    </xdr:sp>
    <xdr:clientData/>
  </xdr:twoCellAnchor>
  <xdr:oneCellAnchor>
    <xdr:from>
      <xdr:col>16</xdr:col>
      <xdr:colOff>284480</xdr:colOff>
      <xdr:row>78</xdr:row>
      <xdr:rowOff>55880</xdr:rowOff>
    </xdr:from>
    <xdr:ext cx="1653777" cy="296491"/>
    <xdr:sp macro="" textlink="">
      <xdr:nvSpPr>
        <xdr:cNvPr id="356" name="Text Box 49">
          <a:extLst>
            <a:ext uri="{FF2B5EF4-FFF2-40B4-BE49-F238E27FC236}">
              <a16:creationId xmlns:a16="http://schemas.microsoft.com/office/drawing/2014/main" id="{00000000-0008-0000-0200-000064010000}"/>
            </a:ext>
          </a:extLst>
        </xdr:cNvPr>
        <xdr:cNvSpPr txBox="1">
          <a:spLocks noChangeArrowheads="1"/>
        </xdr:cNvSpPr>
      </xdr:nvSpPr>
      <xdr:spPr bwMode="auto">
        <a:xfrm>
          <a:off x="7884160" y="16301720"/>
          <a:ext cx="1653777" cy="296491"/>
        </a:xfrm>
        <a:prstGeom prst="rect">
          <a:avLst/>
        </a:prstGeom>
        <a:solidFill>
          <a:srgbClr val="FFFFFF"/>
        </a:solidFill>
        <a:ln w="9525">
          <a:solidFill>
            <a:srgbClr val="000000"/>
          </a:solidFill>
          <a:miter lim="800000"/>
          <a:headEnd/>
          <a:tailEnd/>
        </a:ln>
      </xdr:spPr>
      <xdr:txBody>
        <a:bodyPr vertOverflow="overflow" horzOverflow="overflow" wrap="none" lIns="36000" tIns="0" rIns="3600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P3-29. Confirmation meeting before</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product safety application</a:t>
          </a:r>
        </a:p>
      </xdr:txBody>
    </xdr:sp>
    <xdr:clientData/>
  </xdr:oneCellAnchor>
  <xdr:twoCellAnchor>
    <xdr:from>
      <xdr:col>15</xdr:col>
      <xdr:colOff>0</xdr:colOff>
      <xdr:row>79</xdr:row>
      <xdr:rowOff>101600</xdr:rowOff>
    </xdr:from>
    <xdr:to>
      <xdr:col>17</xdr:col>
      <xdr:colOff>0</xdr:colOff>
      <xdr:row>81</xdr:row>
      <xdr:rowOff>101600</xdr:rowOff>
    </xdr:to>
    <xdr:sp macro="" textlink="">
      <xdr:nvSpPr>
        <xdr:cNvPr id="216" name="フローチャート: 判断 215">
          <a:extLst>
            <a:ext uri="{FF2B5EF4-FFF2-40B4-BE49-F238E27FC236}">
              <a16:creationId xmlns:a16="http://schemas.microsoft.com/office/drawing/2014/main" id="{00000000-0008-0000-0200-0000D8000000}"/>
            </a:ext>
          </a:extLst>
        </xdr:cNvPr>
        <xdr:cNvSpPr/>
      </xdr:nvSpPr>
      <xdr:spPr>
        <a:xfrm>
          <a:off x="6873240" y="1655572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P3-32.</a:t>
          </a:r>
          <a:r>
            <a:rPr kumimoji="1" lang="en-US" altLang="ja-JP" sz="700" baseline="0">
              <a:solidFill>
                <a:schemeClr val="tx1"/>
              </a:solidFill>
              <a:latin typeface="Meiryo UI" panose="020B0604030504040204" pitchFamily="50" charset="-128"/>
              <a:ea typeface="Meiryo UI" panose="020B0604030504040204" pitchFamily="50" charset="-128"/>
            </a:rPr>
            <a:t> PVT DR</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82</xdr:row>
      <xdr:rowOff>86360</xdr:rowOff>
    </xdr:from>
    <xdr:to>
      <xdr:col>17</xdr:col>
      <xdr:colOff>0</xdr:colOff>
      <xdr:row>84</xdr:row>
      <xdr:rowOff>86360</xdr:rowOff>
    </xdr:to>
    <xdr:sp macro="" textlink="">
      <xdr:nvSpPr>
        <xdr:cNvPr id="219" name="フローチャート: 判断 218">
          <a:extLst>
            <a:ext uri="{FF2B5EF4-FFF2-40B4-BE49-F238E27FC236}">
              <a16:creationId xmlns:a16="http://schemas.microsoft.com/office/drawing/2014/main" id="{00000000-0008-0000-0200-0000DB000000}"/>
            </a:ext>
          </a:extLst>
        </xdr:cNvPr>
        <xdr:cNvSpPr/>
      </xdr:nvSpPr>
      <xdr:spPr>
        <a:xfrm>
          <a:off x="6873240" y="1716532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P3-35.</a:t>
          </a:r>
          <a:r>
            <a:rPr kumimoji="1" lang="en-US" altLang="ja-JP" sz="700" baseline="0">
              <a:solidFill>
                <a:schemeClr val="tx1"/>
              </a:solidFill>
              <a:latin typeface="Meiryo UI" panose="020B0604030504040204" pitchFamily="50" charset="-128"/>
              <a:ea typeface="Meiryo UI" panose="020B0604030504040204" pitchFamily="50" charset="-128"/>
            </a:rPr>
            <a:t> Judgment of</a:t>
          </a:r>
        </a:p>
        <a:p>
          <a:pPr algn="ctr"/>
          <a:r>
            <a:rPr kumimoji="1" lang="en-US" altLang="ja-JP" sz="700" baseline="0">
              <a:solidFill>
                <a:schemeClr val="tx1"/>
              </a:solidFill>
              <a:latin typeface="Meiryo UI" panose="020B0604030504040204" pitchFamily="50" charset="-128"/>
              <a:ea typeface="Meiryo UI" panose="020B0604030504040204" pitchFamily="50" charset="-128"/>
            </a:rPr>
            <a:t>design PS quality</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80</xdr:row>
      <xdr:rowOff>106680</xdr:rowOff>
    </xdr:from>
    <xdr:to>
      <xdr:col>12</xdr:col>
      <xdr:colOff>0</xdr:colOff>
      <xdr:row>83</xdr:row>
      <xdr:rowOff>106680</xdr:rowOff>
    </xdr:to>
    <xdr:sp macro="" textlink="">
      <xdr:nvSpPr>
        <xdr:cNvPr id="228" name="フローチャート: 判断 227">
          <a:extLst>
            <a:ext uri="{FF2B5EF4-FFF2-40B4-BE49-F238E27FC236}">
              <a16:creationId xmlns:a16="http://schemas.microsoft.com/office/drawing/2014/main" id="{00000000-0008-0000-0200-0000E4000000}"/>
            </a:ext>
          </a:extLst>
        </xdr:cNvPr>
        <xdr:cNvSpPr/>
      </xdr:nvSpPr>
      <xdr:spPr>
        <a:xfrm>
          <a:off x="4749800" y="16769080"/>
          <a:ext cx="1452880" cy="62484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P3-34.</a:t>
          </a:r>
          <a:r>
            <a:rPr kumimoji="1" lang="en-US" altLang="ja-JP" sz="700" baseline="0">
              <a:solidFill>
                <a:schemeClr val="tx1"/>
              </a:solidFill>
              <a:latin typeface="Meiryo UI" panose="020B0604030504040204" pitchFamily="50" charset="-128"/>
              <a:ea typeface="Meiryo UI" panose="020B0604030504040204" pitchFamily="50" charset="-128"/>
            </a:rPr>
            <a:t> Judgment of</a:t>
          </a:r>
        </a:p>
        <a:p>
          <a:pPr algn="ctr"/>
          <a:r>
            <a:rPr kumimoji="1" lang="en-US" altLang="ja-JP" sz="700" baseline="0">
              <a:solidFill>
                <a:schemeClr val="tx1"/>
              </a:solidFill>
              <a:latin typeface="Meiryo UI" panose="020B0604030504040204" pitchFamily="50" charset="-128"/>
              <a:ea typeface="Meiryo UI" panose="020B0604030504040204" pitchFamily="50" charset="-128"/>
            </a:rPr>
            <a:t>champion panel</a:t>
          </a:r>
        </a:p>
        <a:p>
          <a:pPr algn="ctr"/>
          <a:r>
            <a:rPr kumimoji="1" lang="en-US" altLang="ja-JP" sz="700" baseline="0">
              <a:solidFill>
                <a:schemeClr val="tx1"/>
              </a:solidFill>
              <a:latin typeface="Meiryo UI" panose="020B0604030504040204" pitchFamily="50" charset="-128"/>
              <a:ea typeface="Meiryo UI" panose="020B0604030504040204" pitchFamily="50" charset="-128"/>
            </a:rPr>
            <a:t>performance</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12</xdr:col>
      <xdr:colOff>0</xdr:colOff>
      <xdr:row>82</xdr:row>
      <xdr:rowOff>5080</xdr:rowOff>
    </xdr:from>
    <xdr:to>
      <xdr:col>16</xdr:col>
      <xdr:colOff>0</xdr:colOff>
      <xdr:row>82</xdr:row>
      <xdr:rowOff>5080</xdr:rowOff>
    </xdr:to>
    <xdr:sp macro="" textlink="">
      <xdr:nvSpPr>
        <xdr:cNvPr id="231" name="Line 113">
          <a:extLst>
            <a:ext uri="{FF2B5EF4-FFF2-40B4-BE49-F238E27FC236}">
              <a16:creationId xmlns:a16="http://schemas.microsoft.com/office/drawing/2014/main" id="{00000000-0008-0000-0200-0000E7000000}"/>
            </a:ext>
          </a:extLst>
        </xdr:cNvPr>
        <xdr:cNvSpPr>
          <a:spLocks noChangeShapeType="1"/>
        </xdr:cNvSpPr>
      </xdr:nvSpPr>
      <xdr:spPr bwMode="auto">
        <a:xfrm>
          <a:off x="6202680" y="17084040"/>
          <a:ext cx="1397000" cy="0"/>
        </a:xfrm>
        <a:prstGeom prst="line">
          <a:avLst/>
        </a:prstGeom>
        <a:noFill/>
        <a:ln w="9525">
          <a:solidFill>
            <a:srgbClr val="000000"/>
          </a:solidFill>
          <a:round/>
          <a:headEnd/>
          <a:tailEnd type="stealth" w="med" len="lg"/>
        </a:ln>
      </xdr:spPr>
    </xdr:sp>
    <xdr:clientData/>
  </xdr:twoCellAnchor>
  <xdr:oneCellAnchor>
    <xdr:from>
      <xdr:col>14</xdr:col>
      <xdr:colOff>0</xdr:colOff>
      <xdr:row>85</xdr:row>
      <xdr:rowOff>0</xdr:rowOff>
    </xdr:from>
    <xdr:ext cx="1899920" cy="127086"/>
    <xdr:sp macro="" textlink="">
      <xdr:nvSpPr>
        <xdr:cNvPr id="232" name="Text Box 49">
          <a:extLst>
            <a:ext uri="{FF2B5EF4-FFF2-40B4-BE49-F238E27FC236}">
              <a16:creationId xmlns:a16="http://schemas.microsoft.com/office/drawing/2014/main" id="{00000000-0008-0000-0200-0000E8000000}"/>
            </a:ext>
          </a:extLst>
        </xdr:cNvPr>
        <xdr:cNvSpPr txBox="1">
          <a:spLocks noChangeArrowheads="1"/>
        </xdr:cNvSpPr>
      </xdr:nvSpPr>
      <xdr:spPr bwMode="auto">
        <a:xfrm>
          <a:off x="6649720" y="17703800"/>
          <a:ext cx="1899920" cy="127086"/>
        </a:xfrm>
        <a:prstGeom prst="rect">
          <a:avLst/>
        </a:prstGeom>
        <a:solidFill>
          <a:srgbClr val="FFFFFF"/>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P3-40. MPQR check (2nd) </a:t>
          </a:r>
          <a:endParaRPr lang="ja-JP" altLang="en-US"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14</xdr:col>
      <xdr:colOff>0</xdr:colOff>
      <xdr:row>86</xdr:row>
      <xdr:rowOff>0</xdr:rowOff>
    </xdr:from>
    <xdr:ext cx="1899920" cy="127086"/>
    <xdr:sp macro="" textlink="">
      <xdr:nvSpPr>
        <xdr:cNvPr id="236" name="Text Box 49">
          <a:extLst>
            <a:ext uri="{FF2B5EF4-FFF2-40B4-BE49-F238E27FC236}">
              <a16:creationId xmlns:a16="http://schemas.microsoft.com/office/drawing/2014/main" id="{00000000-0008-0000-0200-0000EC000000}"/>
            </a:ext>
          </a:extLst>
        </xdr:cNvPr>
        <xdr:cNvSpPr txBox="1">
          <a:spLocks noChangeArrowheads="1"/>
        </xdr:cNvSpPr>
      </xdr:nvSpPr>
      <xdr:spPr bwMode="auto">
        <a:xfrm>
          <a:off x="6649720" y="17912080"/>
          <a:ext cx="1899920" cy="127086"/>
        </a:xfrm>
        <a:prstGeom prst="rect">
          <a:avLst/>
        </a:prstGeom>
        <a:solidFill>
          <a:srgbClr val="FFFFFF"/>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P3-41. EMC check</a:t>
          </a:r>
          <a:endParaRPr lang="ja-JP" altLang="en-US"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14</xdr:col>
      <xdr:colOff>0</xdr:colOff>
      <xdr:row>87</xdr:row>
      <xdr:rowOff>0</xdr:rowOff>
    </xdr:from>
    <xdr:ext cx="1899920" cy="127086"/>
    <xdr:sp macro="" textlink="">
      <xdr:nvSpPr>
        <xdr:cNvPr id="247" name="Text Box 49">
          <a:extLst>
            <a:ext uri="{FF2B5EF4-FFF2-40B4-BE49-F238E27FC236}">
              <a16:creationId xmlns:a16="http://schemas.microsoft.com/office/drawing/2014/main" id="{00000000-0008-0000-0200-0000F7000000}"/>
            </a:ext>
          </a:extLst>
        </xdr:cNvPr>
        <xdr:cNvSpPr txBox="1">
          <a:spLocks noChangeArrowheads="1"/>
        </xdr:cNvSpPr>
      </xdr:nvSpPr>
      <xdr:spPr bwMode="auto">
        <a:xfrm>
          <a:off x="6649720" y="18120360"/>
          <a:ext cx="1899920" cy="127086"/>
        </a:xfrm>
        <a:prstGeom prst="rect">
          <a:avLst/>
        </a:prstGeom>
        <a:solidFill>
          <a:srgbClr val="FFFFFF"/>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P3-42. RIPR check (2nd)</a:t>
          </a:r>
          <a:endParaRPr lang="ja-JP" altLang="en-US"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14</xdr:col>
      <xdr:colOff>0</xdr:colOff>
      <xdr:row>88</xdr:row>
      <xdr:rowOff>0</xdr:rowOff>
    </xdr:from>
    <xdr:ext cx="1899920" cy="127086"/>
    <xdr:sp macro="" textlink="">
      <xdr:nvSpPr>
        <xdr:cNvPr id="252" name="Text Box 49">
          <a:extLst>
            <a:ext uri="{FF2B5EF4-FFF2-40B4-BE49-F238E27FC236}">
              <a16:creationId xmlns:a16="http://schemas.microsoft.com/office/drawing/2014/main" id="{00000000-0008-0000-0200-0000FC000000}"/>
            </a:ext>
          </a:extLst>
        </xdr:cNvPr>
        <xdr:cNvSpPr txBox="1">
          <a:spLocks noChangeArrowheads="1"/>
        </xdr:cNvSpPr>
      </xdr:nvSpPr>
      <xdr:spPr bwMode="auto">
        <a:xfrm>
          <a:off x="6649720" y="18328640"/>
          <a:ext cx="1899920" cy="127086"/>
        </a:xfrm>
        <a:prstGeom prst="rect">
          <a:avLst/>
        </a:prstGeom>
        <a:solidFill>
          <a:srgbClr val="FFFFFF"/>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P3-43. DSS (Design Standard Safety) check</a:t>
          </a:r>
          <a:endParaRPr lang="ja-JP" altLang="en-US"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14</xdr:col>
      <xdr:colOff>0</xdr:colOff>
      <xdr:row>89</xdr:row>
      <xdr:rowOff>0</xdr:rowOff>
    </xdr:from>
    <xdr:ext cx="1899920" cy="127086"/>
    <xdr:sp macro="" textlink="">
      <xdr:nvSpPr>
        <xdr:cNvPr id="256" name="Text Box 49">
          <a:extLst>
            <a:ext uri="{FF2B5EF4-FFF2-40B4-BE49-F238E27FC236}">
              <a16:creationId xmlns:a16="http://schemas.microsoft.com/office/drawing/2014/main" id="{00000000-0008-0000-0200-000000010000}"/>
            </a:ext>
          </a:extLst>
        </xdr:cNvPr>
        <xdr:cNvSpPr txBox="1">
          <a:spLocks noChangeArrowheads="1"/>
        </xdr:cNvSpPr>
      </xdr:nvSpPr>
      <xdr:spPr bwMode="auto">
        <a:xfrm>
          <a:off x="6649720" y="18536920"/>
          <a:ext cx="1899920" cy="127086"/>
        </a:xfrm>
        <a:prstGeom prst="rect">
          <a:avLst/>
        </a:prstGeom>
        <a:solidFill>
          <a:srgbClr val="FFFFFF"/>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P3-47. Product standard for each model</a:t>
          </a:r>
          <a:endParaRPr lang="ja-JP" altLang="en-US"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14</xdr:col>
      <xdr:colOff>0</xdr:colOff>
      <xdr:row>90</xdr:row>
      <xdr:rowOff>0</xdr:rowOff>
    </xdr:from>
    <xdr:ext cx="1899920" cy="127086"/>
    <xdr:sp macro="" textlink="">
      <xdr:nvSpPr>
        <xdr:cNvPr id="274" name="Text Box 49">
          <a:extLst>
            <a:ext uri="{FF2B5EF4-FFF2-40B4-BE49-F238E27FC236}">
              <a16:creationId xmlns:a16="http://schemas.microsoft.com/office/drawing/2014/main" id="{00000000-0008-0000-0200-000012010000}"/>
            </a:ext>
          </a:extLst>
        </xdr:cNvPr>
        <xdr:cNvSpPr txBox="1">
          <a:spLocks noChangeArrowheads="1"/>
        </xdr:cNvSpPr>
      </xdr:nvSpPr>
      <xdr:spPr bwMode="auto">
        <a:xfrm>
          <a:off x="6649720" y="18745200"/>
          <a:ext cx="1899920" cy="127086"/>
        </a:xfrm>
        <a:prstGeom prst="rect">
          <a:avLst/>
        </a:prstGeom>
        <a:solidFill>
          <a:srgbClr val="FFFFFF"/>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P3-50. Compliance indication check (2nd)</a:t>
          </a:r>
          <a:endParaRPr lang="ja-JP" altLang="en-US"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14</xdr:col>
      <xdr:colOff>0</xdr:colOff>
      <xdr:row>91</xdr:row>
      <xdr:rowOff>0</xdr:rowOff>
    </xdr:from>
    <xdr:ext cx="1899920" cy="127086"/>
    <xdr:sp macro="" textlink="">
      <xdr:nvSpPr>
        <xdr:cNvPr id="281" name="Text Box 49">
          <a:extLst>
            <a:ext uri="{FF2B5EF4-FFF2-40B4-BE49-F238E27FC236}">
              <a16:creationId xmlns:a16="http://schemas.microsoft.com/office/drawing/2014/main" id="{00000000-0008-0000-0200-000019010000}"/>
            </a:ext>
          </a:extLst>
        </xdr:cNvPr>
        <xdr:cNvSpPr txBox="1">
          <a:spLocks noChangeArrowheads="1"/>
        </xdr:cNvSpPr>
      </xdr:nvSpPr>
      <xdr:spPr bwMode="auto">
        <a:xfrm>
          <a:off x="6649720" y="18953480"/>
          <a:ext cx="1899920" cy="127086"/>
        </a:xfrm>
        <a:prstGeom prst="rect">
          <a:avLst/>
        </a:prstGeom>
        <a:solidFill>
          <a:srgbClr val="FFFFFF"/>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P3-51. Product assessment (2nd)</a:t>
          </a:r>
          <a:endParaRPr lang="ja-JP" altLang="en-US"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14</xdr:col>
      <xdr:colOff>0</xdr:colOff>
      <xdr:row>92</xdr:row>
      <xdr:rowOff>0</xdr:rowOff>
    </xdr:from>
    <xdr:ext cx="1899920" cy="127086"/>
    <xdr:sp macro="" textlink="">
      <xdr:nvSpPr>
        <xdr:cNvPr id="294" name="Text Box 49">
          <a:extLst>
            <a:ext uri="{FF2B5EF4-FFF2-40B4-BE49-F238E27FC236}">
              <a16:creationId xmlns:a16="http://schemas.microsoft.com/office/drawing/2014/main" id="{00000000-0008-0000-0200-000026010000}"/>
            </a:ext>
          </a:extLst>
        </xdr:cNvPr>
        <xdr:cNvSpPr txBox="1">
          <a:spLocks noChangeArrowheads="1"/>
        </xdr:cNvSpPr>
      </xdr:nvSpPr>
      <xdr:spPr bwMode="auto">
        <a:xfrm>
          <a:off x="6649720" y="19161760"/>
          <a:ext cx="1899920" cy="127086"/>
        </a:xfrm>
        <a:prstGeom prst="rect">
          <a:avLst/>
        </a:prstGeom>
        <a:solidFill>
          <a:srgbClr val="FFFFFF"/>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P3-52. Product Safety check</a:t>
          </a:r>
          <a:endParaRPr lang="ja-JP" altLang="en-US" sz="6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15</xdr:col>
      <xdr:colOff>0</xdr:colOff>
      <xdr:row>96</xdr:row>
      <xdr:rowOff>0</xdr:rowOff>
    </xdr:from>
    <xdr:to>
      <xdr:col>17</xdr:col>
      <xdr:colOff>0</xdr:colOff>
      <xdr:row>98</xdr:row>
      <xdr:rowOff>0</xdr:rowOff>
    </xdr:to>
    <xdr:sp macro="" textlink="">
      <xdr:nvSpPr>
        <xdr:cNvPr id="310" name="フローチャート: 判断 309">
          <a:extLst>
            <a:ext uri="{FF2B5EF4-FFF2-40B4-BE49-F238E27FC236}">
              <a16:creationId xmlns:a16="http://schemas.microsoft.com/office/drawing/2014/main" id="{00000000-0008-0000-0200-000036010000}"/>
            </a:ext>
          </a:extLst>
        </xdr:cNvPr>
        <xdr:cNvSpPr/>
      </xdr:nvSpPr>
      <xdr:spPr>
        <a:xfrm>
          <a:off x="6873240" y="1999488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P3-56.</a:t>
          </a:r>
          <a:r>
            <a:rPr kumimoji="1" lang="en-US" altLang="ja-JP" sz="700" baseline="0">
              <a:solidFill>
                <a:schemeClr val="tx1"/>
              </a:solidFill>
              <a:latin typeface="Meiryo UI" panose="020B0604030504040204" pitchFamily="50" charset="-128"/>
              <a:ea typeface="Meiryo UI" panose="020B0604030504040204" pitchFamily="50" charset="-128"/>
            </a:rPr>
            <a:t> DFJ for</a:t>
          </a:r>
        </a:p>
        <a:p>
          <a:pPr algn="ctr"/>
          <a:r>
            <a:rPr kumimoji="1" lang="en-US" altLang="ja-JP" sz="700" baseline="0">
              <a:solidFill>
                <a:schemeClr val="tx1"/>
              </a:solidFill>
              <a:latin typeface="Meiryo UI" panose="020B0604030504040204" pitchFamily="50" charset="-128"/>
              <a:ea typeface="Meiryo UI" panose="020B0604030504040204" pitchFamily="50" charset="-128"/>
            </a:rPr>
            <a:t>Power Supply unit</a:t>
          </a:r>
          <a:endParaRPr kumimoji="1" lang="en-US" altLang="ja-JP"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99</xdr:row>
      <xdr:rowOff>0</xdr:rowOff>
    </xdr:from>
    <xdr:to>
      <xdr:col>17</xdr:col>
      <xdr:colOff>0</xdr:colOff>
      <xdr:row>102</xdr:row>
      <xdr:rowOff>0</xdr:rowOff>
    </xdr:to>
    <xdr:sp macro="" textlink="">
      <xdr:nvSpPr>
        <xdr:cNvPr id="327" name="フローチャート: 判断 326">
          <a:hlinkClick xmlns:r="http://schemas.openxmlformats.org/officeDocument/2006/relationships" r:id="rId4"/>
          <a:extLst>
            <a:ext uri="{FF2B5EF4-FFF2-40B4-BE49-F238E27FC236}">
              <a16:creationId xmlns:a16="http://schemas.microsoft.com/office/drawing/2014/main" id="{00000000-0008-0000-0200-000047010000}"/>
            </a:ext>
          </a:extLst>
        </xdr:cNvPr>
        <xdr:cNvSpPr/>
      </xdr:nvSpPr>
      <xdr:spPr>
        <a:xfrm>
          <a:off x="6873240" y="20619720"/>
          <a:ext cx="1452880" cy="624840"/>
        </a:xfrm>
        <a:prstGeom prst="flowChartDecision">
          <a:avLst/>
        </a:prstGeom>
        <a:solidFill>
          <a:srgbClr val="008000"/>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bg1"/>
              </a:solidFill>
              <a:latin typeface="Meiryo UI" panose="020B0604030504040204" pitchFamily="50" charset="-128"/>
              <a:ea typeface="Meiryo UI" panose="020B0604030504040204" pitchFamily="50" charset="-128"/>
            </a:rPr>
            <a:t>P3-80.</a:t>
          </a:r>
          <a:r>
            <a:rPr kumimoji="1" lang="en-US" altLang="ja-JP" sz="700" baseline="0">
              <a:solidFill>
                <a:schemeClr val="bg1"/>
              </a:solidFill>
              <a:latin typeface="Meiryo UI" panose="020B0604030504040204" pitchFamily="50" charset="-128"/>
              <a:ea typeface="Meiryo UI" panose="020B0604030504040204" pitchFamily="50" charset="-128"/>
            </a:rPr>
            <a:t> Design Finalization</a:t>
          </a:r>
        </a:p>
        <a:p>
          <a:pPr algn="ctr"/>
          <a:r>
            <a:rPr kumimoji="1" lang="en-US" altLang="ja-JP" sz="700" baseline="0">
              <a:solidFill>
                <a:schemeClr val="bg1"/>
              </a:solidFill>
              <a:latin typeface="Meiryo UI" panose="020B0604030504040204" pitchFamily="50" charset="-128"/>
              <a:ea typeface="Meiryo UI" panose="020B0604030504040204" pitchFamily="50" charset="-128"/>
            </a:rPr>
            <a:t>Judgment (DFJ)</a:t>
          </a:r>
          <a:endParaRPr kumimoji="1" lang="en-US" altLang="ja-JP" sz="7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16</xdr:col>
      <xdr:colOff>0</xdr:colOff>
      <xdr:row>98</xdr:row>
      <xdr:rowOff>106680</xdr:rowOff>
    </xdr:from>
    <xdr:to>
      <xdr:col>24</xdr:col>
      <xdr:colOff>0</xdr:colOff>
      <xdr:row>98</xdr:row>
      <xdr:rowOff>106680</xdr:rowOff>
    </xdr:to>
    <xdr:sp macro="" textlink="">
      <xdr:nvSpPr>
        <xdr:cNvPr id="328" name="Line 113">
          <a:extLst>
            <a:ext uri="{FF2B5EF4-FFF2-40B4-BE49-F238E27FC236}">
              <a16:creationId xmlns:a16="http://schemas.microsoft.com/office/drawing/2014/main" id="{00000000-0008-0000-0200-000048010000}"/>
            </a:ext>
          </a:extLst>
        </xdr:cNvPr>
        <xdr:cNvSpPr>
          <a:spLocks noChangeShapeType="1"/>
        </xdr:cNvSpPr>
      </xdr:nvSpPr>
      <xdr:spPr bwMode="auto">
        <a:xfrm flipH="1" flipV="1">
          <a:off x="7599680" y="20518120"/>
          <a:ext cx="3296920" cy="0"/>
        </a:xfrm>
        <a:prstGeom prst="line">
          <a:avLst/>
        </a:prstGeom>
        <a:noFill/>
        <a:ln w="9525">
          <a:solidFill>
            <a:schemeClr val="tx1"/>
          </a:solidFill>
          <a:round/>
          <a:headEnd/>
          <a:tailEnd type="stealth" w="med" len="lg"/>
        </a:ln>
      </xdr:spPr>
    </xdr:sp>
    <xdr:clientData/>
  </xdr:twoCellAnchor>
  <xdr:twoCellAnchor>
    <xdr:from>
      <xdr:col>15</xdr:col>
      <xdr:colOff>0</xdr:colOff>
      <xdr:row>106</xdr:row>
      <xdr:rowOff>0</xdr:rowOff>
    </xdr:from>
    <xdr:to>
      <xdr:col>17</xdr:col>
      <xdr:colOff>0</xdr:colOff>
      <xdr:row>109</xdr:row>
      <xdr:rowOff>0</xdr:rowOff>
    </xdr:to>
    <xdr:sp macro="" textlink="">
      <xdr:nvSpPr>
        <xdr:cNvPr id="350" name="フローチャート: 判断 349">
          <a:hlinkClick xmlns:r="http://schemas.openxmlformats.org/officeDocument/2006/relationships" r:id="rId5"/>
          <a:extLst>
            <a:ext uri="{FF2B5EF4-FFF2-40B4-BE49-F238E27FC236}">
              <a16:creationId xmlns:a16="http://schemas.microsoft.com/office/drawing/2014/main" id="{00000000-0008-0000-0200-00005E010000}"/>
            </a:ext>
          </a:extLst>
        </xdr:cNvPr>
        <xdr:cNvSpPr/>
      </xdr:nvSpPr>
      <xdr:spPr>
        <a:xfrm>
          <a:off x="6873240" y="21869400"/>
          <a:ext cx="1452880" cy="624840"/>
        </a:xfrm>
        <a:prstGeom prst="flowChartDecision">
          <a:avLst/>
        </a:prstGeom>
        <a:solidFill>
          <a:srgbClr val="008000"/>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bg1"/>
              </a:solidFill>
              <a:latin typeface="Meiryo UI" panose="020B0604030504040204" pitchFamily="50" charset="-128"/>
              <a:ea typeface="Meiryo UI" panose="020B0604030504040204" pitchFamily="50" charset="-128"/>
            </a:rPr>
            <a:t>P4-80.</a:t>
          </a:r>
          <a:r>
            <a:rPr kumimoji="1" lang="en-US" altLang="ja-JP" sz="700" baseline="0">
              <a:solidFill>
                <a:schemeClr val="bg1"/>
              </a:solidFill>
              <a:latin typeface="Meiryo UI" panose="020B0604030504040204" pitchFamily="50" charset="-128"/>
              <a:ea typeface="Meiryo UI" panose="020B0604030504040204" pitchFamily="50" charset="-128"/>
            </a:rPr>
            <a:t> Mass Production</a:t>
          </a:r>
        </a:p>
        <a:p>
          <a:pPr algn="ctr"/>
          <a:r>
            <a:rPr kumimoji="1" lang="en-US" altLang="ja-JP" sz="700" baseline="0">
              <a:solidFill>
                <a:schemeClr val="bg1"/>
              </a:solidFill>
              <a:latin typeface="Meiryo UI" panose="020B0604030504040204" pitchFamily="50" charset="-128"/>
              <a:ea typeface="Meiryo UI" panose="020B0604030504040204" pitchFamily="50" charset="-128"/>
            </a:rPr>
            <a:t>Judgment (MPJ) for PP</a:t>
          </a:r>
          <a:endParaRPr kumimoji="1" lang="en-US" altLang="ja-JP" sz="7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110</xdr:row>
      <xdr:rowOff>0</xdr:rowOff>
    </xdr:from>
    <xdr:to>
      <xdr:col>17</xdr:col>
      <xdr:colOff>0</xdr:colOff>
      <xdr:row>113</xdr:row>
      <xdr:rowOff>0</xdr:rowOff>
    </xdr:to>
    <xdr:sp macro="" textlink="">
      <xdr:nvSpPr>
        <xdr:cNvPr id="358" name="フローチャート: 判断 357">
          <a:hlinkClick xmlns:r="http://schemas.openxmlformats.org/officeDocument/2006/relationships" r:id="rId6"/>
          <a:extLst>
            <a:ext uri="{FF2B5EF4-FFF2-40B4-BE49-F238E27FC236}">
              <a16:creationId xmlns:a16="http://schemas.microsoft.com/office/drawing/2014/main" id="{00000000-0008-0000-0200-000066010000}"/>
            </a:ext>
          </a:extLst>
        </xdr:cNvPr>
        <xdr:cNvSpPr/>
      </xdr:nvSpPr>
      <xdr:spPr>
        <a:xfrm>
          <a:off x="6873240" y="22702520"/>
          <a:ext cx="1452880" cy="624840"/>
        </a:xfrm>
        <a:prstGeom prst="flowChartDecision">
          <a:avLst/>
        </a:prstGeom>
        <a:solidFill>
          <a:srgbClr val="008000"/>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bg1"/>
              </a:solidFill>
              <a:latin typeface="Meiryo UI" panose="020B0604030504040204" pitchFamily="50" charset="-128"/>
              <a:ea typeface="Meiryo UI" panose="020B0604030504040204" pitchFamily="50" charset="-128"/>
            </a:rPr>
            <a:t>P5-50.</a:t>
          </a:r>
          <a:r>
            <a:rPr kumimoji="1" lang="en-US" altLang="ja-JP" sz="700" baseline="0">
              <a:solidFill>
                <a:schemeClr val="bg1"/>
              </a:solidFill>
              <a:latin typeface="Meiryo UI" panose="020B0604030504040204" pitchFamily="50" charset="-128"/>
              <a:ea typeface="Meiryo UI" panose="020B0604030504040204" pitchFamily="50" charset="-128"/>
            </a:rPr>
            <a:t> Mass Production</a:t>
          </a:r>
        </a:p>
        <a:p>
          <a:pPr algn="ctr"/>
          <a:r>
            <a:rPr kumimoji="1" lang="en-US" altLang="ja-JP" sz="700" baseline="0">
              <a:solidFill>
                <a:schemeClr val="bg1"/>
              </a:solidFill>
              <a:latin typeface="Meiryo UI" panose="020B0604030504040204" pitchFamily="50" charset="-128"/>
              <a:ea typeface="Meiryo UI" panose="020B0604030504040204" pitchFamily="50" charset="-128"/>
            </a:rPr>
            <a:t>Judgment (MPJ) for MP</a:t>
          </a:r>
          <a:endParaRPr kumimoji="1" lang="en-US" altLang="ja-JP" sz="7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114</xdr:row>
      <xdr:rowOff>0</xdr:rowOff>
    </xdr:from>
    <xdr:to>
      <xdr:col>17</xdr:col>
      <xdr:colOff>0</xdr:colOff>
      <xdr:row>117</xdr:row>
      <xdr:rowOff>0</xdr:rowOff>
    </xdr:to>
    <xdr:sp macro="" textlink="">
      <xdr:nvSpPr>
        <xdr:cNvPr id="359" name="フローチャート: 判断 358">
          <a:hlinkClick xmlns:r="http://schemas.openxmlformats.org/officeDocument/2006/relationships" r:id="rId7"/>
          <a:extLst>
            <a:ext uri="{FF2B5EF4-FFF2-40B4-BE49-F238E27FC236}">
              <a16:creationId xmlns:a16="http://schemas.microsoft.com/office/drawing/2014/main" id="{00000000-0008-0000-0200-000067010000}"/>
            </a:ext>
          </a:extLst>
        </xdr:cNvPr>
        <xdr:cNvSpPr/>
      </xdr:nvSpPr>
      <xdr:spPr>
        <a:xfrm>
          <a:off x="6873240" y="23535640"/>
          <a:ext cx="1452880" cy="624840"/>
        </a:xfrm>
        <a:prstGeom prst="flowChartDecision">
          <a:avLst/>
        </a:prstGeom>
        <a:solidFill>
          <a:srgbClr val="008000"/>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bg1"/>
              </a:solidFill>
              <a:latin typeface="Meiryo UI" panose="020B0604030504040204" pitchFamily="50" charset="-128"/>
              <a:ea typeface="Meiryo UI" panose="020B0604030504040204" pitchFamily="50" charset="-128"/>
            </a:rPr>
            <a:t>P5-80.</a:t>
          </a:r>
          <a:r>
            <a:rPr kumimoji="1" lang="en-US" altLang="ja-JP" sz="700" baseline="0">
              <a:solidFill>
                <a:schemeClr val="bg1"/>
              </a:solidFill>
              <a:latin typeface="Meiryo UI" panose="020B0604030504040204" pitchFamily="50" charset="-128"/>
              <a:ea typeface="Meiryo UI" panose="020B0604030504040204" pitchFamily="50" charset="-128"/>
            </a:rPr>
            <a:t> Initial Shipping</a:t>
          </a:r>
        </a:p>
        <a:p>
          <a:pPr algn="ctr"/>
          <a:r>
            <a:rPr kumimoji="1" lang="en-US" altLang="ja-JP" sz="700" baseline="0">
              <a:solidFill>
                <a:schemeClr val="bg1"/>
              </a:solidFill>
              <a:latin typeface="Meiryo UI" panose="020B0604030504040204" pitchFamily="50" charset="-128"/>
              <a:ea typeface="Meiryo UI" panose="020B0604030504040204" pitchFamily="50" charset="-128"/>
            </a:rPr>
            <a:t>Judgment (ISJ)</a:t>
          </a:r>
          <a:endParaRPr kumimoji="1" lang="en-US" altLang="ja-JP" sz="7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120</xdr:row>
      <xdr:rowOff>0</xdr:rowOff>
    </xdr:from>
    <xdr:to>
      <xdr:col>17</xdr:col>
      <xdr:colOff>0</xdr:colOff>
      <xdr:row>122</xdr:row>
      <xdr:rowOff>0</xdr:rowOff>
    </xdr:to>
    <xdr:sp macro="" textlink="">
      <xdr:nvSpPr>
        <xdr:cNvPr id="360" name="Text Box 49">
          <a:hlinkClick xmlns:r="http://schemas.openxmlformats.org/officeDocument/2006/relationships" r:id="rId8"/>
          <a:extLst>
            <a:ext uri="{FF2B5EF4-FFF2-40B4-BE49-F238E27FC236}">
              <a16:creationId xmlns:a16="http://schemas.microsoft.com/office/drawing/2014/main" id="{00000000-0008-0000-0200-000068010000}"/>
            </a:ext>
          </a:extLst>
        </xdr:cNvPr>
        <xdr:cNvSpPr txBox="1">
          <a:spLocks noChangeArrowheads="1"/>
        </xdr:cNvSpPr>
      </xdr:nvSpPr>
      <xdr:spPr bwMode="auto">
        <a:xfrm>
          <a:off x="6873240" y="24785320"/>
          <a:ext cx="1452880" cy="416560"/>
        </a:xfrm>
        <a:prstGeom prst="rect">
          <a:avLst/>
        </a:prstGeom>
        <a:solidFill>
          <a:srgbClr val="008000"/>
        </a:solidFill>
        <a:ln w="9525">
          <a:solidFill>
            <a:srgbClr val="000000"/>
          </a:solidFill>
          <a:miter lim="800000"/>
          <a:headEnd/>
          <a:tailEnd/>
        </a:ln>
      </xdr:spPr>
      <xdr:txBody>
        <a:bodyPr vertOverflow="overflow" horzOverflow="overflow" wrap="none" lIns="0" tIns="0" rIns="0" bIns="0" anchor="ctr" upright="1"/>
        <a:lstStyle/>
        <a:p>
          <a:pPr algn="ctr" rtl="0">
            <a:defRPr sz="1000"/>
          </a:pPr>
          <a:r>
            <a:rPr lang="en-US" altLang="ja-JP" sz="700" b="0" i="0" u="none" strike="noStrike" baseline="0">
              <a:solidFill>
                <a:schemeClr val="bg1"/>
              </a:solidFill>
              <a:latin typeface="Meiryo UI" panose="020B0604030504040204" pitchFamily="50" charset="-128"/>
              <a:ea typeface="Meiryo UI" panose="020B0604030504040204" pitchFamily="50" charset="-128"/>
              <a:cs typeface="Meiryo UI" panose="020B0604030504040204" pitchFamily="50" charset="-128"/>
            </a:rPr>
            <a:t>P6-80. Commercialization</a:t>
          </a:r>
        </a:p>
        <a:p>
          <a:pPr algn="ctr" rtl="0">
            <a:defRPr sz="1000"/>
          </a:pPr>
          <a:r>
            <a:rPr lang="en-US" altLang="ja-JP" sz="700" b="0" i="0" u="none" strike="noStrike" baseline="0">
              <a:solidFill>
                <a:schemeClr val="bg1"/>
              </a:solidFill>
              <a:latin typeface="Meiryo UI" panose="020B0604030504040204" pitchFamily="50" charset="-128"/>
              <a:ea typeface="Meiryo UI" panose="020B0604030504040204" pitchFamily="50" charset="-128"/>
              <a:cs typeface="Meiryo UI" panose="020B0604030504040204" pitchFamily="50" charset="-128"/>
            </a:rPr>
            <a:t>Completion Judgment (CCJ)</a:t>
          </a:r>
          <a:endParaRPr lang="ja-JP" altLang="en-US" sz="700" b="0" i="0" u="none" strike="noStrike" baseline="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oneCellAnchor>
    <xdr:from>
      <xdr:col>20</xdr:col>
      <xdr:colOff>0</xdr:colOff>
      <xdr:row>8</xdr:row>
      <xdr:rowOff>0</xdr:rowOff>
    </xdr:from>
    <xdr:ext cx="1452880" cy="148246"/>
    <xdr:sp macro="" textlink="">
      <xdr:nvSpPr>
        <xdr:cNvPr id="362" name="Text Box 49">
          <a:extLst>
            <a:ext uri="{FF2B5EF4-FFF2-40B4-BE49-F238E27FC236}">
              <a16:creationId xmlns:a16="http://schemas.microsoft.com/office/drawing/2014/main" id="{00000000-0008-0000-0200-00006A010000}"/>
            </a:ext>
          </a:extLst>
        </xdr:cNvPr>
        <xdr:cNvSpPr txBox="1">
          <a:spLocks noChangeArrowheads="1"/>
        </xdr:cNvSpPr>
      </xdr:nvSpPr>
      <xdr:spPr bwMode="auto">
        <a:xfrm>
          <a:off x="8996680" y="1666240"/>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DRBFM Approval (Development)</a:t>
          </a:r>
        </a:p>
      </xdr:txBody>
    </xdr:sp>
    <xdr:clientData/>
  </xdr:oneCellAnchor>
  <xdr:oneCellAnchor>
    <xdr:from>
      <xdr:col>20</xdr:col>
      <xdr:colOff>0</xdr:colOff>
      <xdr:row>9</xdr:row>
      <xdr:rowOff>0</xdr:rowOff>
    </xdr:from>
    <xdr:ext cx="1452880" cy="148246"/>
    <xdr:sp macro="" textlink="">
      <xdr:nvSpPr>
        <xdr:cNvPr id="363" name="Text Box 49">
          <a:extLst>
            <a:ext uri="{FF2B5EF4-FFF2-40B4-BE49-F238E27FC236}">
              <a16:creationId xmlns:a16="http://schemas.microsoft.com/office/drawing/2014/main" id="{00000000-0008-0000-0200-00006B010000}"/>
            </a:ext>
          </a:extLst>
        </xdr:cNvPr>
        <xdr:cNvSpPr txBox="1">
          <a:spLocks noChangeArrowheads="1"/>
        </xdr:cNvSpPr>
      </xdr:nvSpPr>
      <xdr:spPr bwMode="auto">
        <a:xfrm>
          <a:off x="8996680" y="1874520"/>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Development Reporting meeting</a:t>
          </a:r>
        </a:p>
      </xdr:txBody>
    </xdr:sp>
    <xdr:clientData/>
  </xdr:oneCellAnchor>
  <xdr:oneCellAnchor>
    <xdr:from>
      <xdr:col>20</xdr:col>
      <xdr:colOff>0</xdr:colOff>
      <xdr:row>10</xdr:row>
      <xdr:rowOff>0</xdr:rowOff>
    </xdr:from>
    <xdr:ext cx="1452880" cy="296491"/>
    <xdr:sp macro="" textlink="">
      <xdr:nvSpPr>
        <xdr:cNvPr id="364" name="Text Box 49">
          <a:extLst>
            <a:ext uri="{FF2B5EF4-FFF2-40B4-BE49-F238E27FC236}">
              <a16:creationId xmlns:a16="http://schemas.microsoft.com/office/drawing/2014/main" id="{00000000-0008-0000-0200-00006C010000}"/>
            </a:ext>
          </a:extLst>
        </xdr:cNvPr>
        <xdr:cNvSpPr txBox="1">
          <a:spLocks noChangeArrowheads="1"/>
        </xdr:cNvSpPr>
      </xdr:nvSpPr>
      <xdr:spPr bwMode="auto">
        <a:xfrm>
          <a:off x="8996680" y="2082800"/>
          <a:ext cx="1452880" cy="296491"/>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Product Design transition</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approval meeting</a:t>
          </a:r>
        </a:p>
      </xdr:txBody>
    </xdr:sp>
    <xdr:clientData/>
  </xdr:oneCellAnchor>
  <xdr:oneCellAnchor>
    <xdr:from>
      <xdr:col>20</xdr:col>
      <xdr:colOff>0</xdr:colOff>
      <xdr:row>13</xdr:row>
      <xdr:rowOff>0</xdr:rowOff>
    </xdr:from>
    <xdr:ext cx="1452880" cy="296491"/>
    <xdr:sp macro="" textlink="">
      <xdr:nvSpPr>
        <xdr:cNvPr id="366" name="Text Box 49">
          <a:extLst>
            <a:ext uri="{FF2B5EF4-FFF2-40B4-BE49-F238E27FC236}">
              <a16:creationId xmlns:a16="http://schemas.microsoft.com/office/drawing/2014/main" id="{00000000-0008-0000-0200-00006E010000}"/>
            </a:ext>
          </a:extLst>
        </xdr:cNvPr>
        <xdr:cNvSpPr txBox="1">
          <a:spLocks noChangeArrowheads="1"/>
        </xdr:cNvSpPr>
      </xdr:nvSpPr>
      <xdr:spPr bwMode="auto">
        <a:xfrm>
          <a:off x="8996680" y="2707640"/>
          <a:ext cx="1452880" cy="296491"/>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Cosmetic Design condition submission approval meeting</a:t>
          </a:r>
        </a:p>
      </xdr:txBody>
    </xdr:sp>
    <xdr:clientData/>
  </xdr:oneCellAnchor>
  <xdr:oneCellAnchor>
    <xdr:from>
      <xdr:col>20</xdr:col>
      <xdr:colOff>0</xdr:colOff>
      <xdr:row>17</xdr:row>
      <xdr:rowOff>74122</xdr:rowOff>
    </xdr:from>
    <xdr:ext cx="1452880" cy="148246"/>
    <xdr:sp macro="" textlink="">
      <xdr:nvSpPr>
        <xdr:cNvPr id="367" name="Text Box 49">
          <a:extLst>
            <a:ext uri="{FF2B5EF4-FFF2-40B4-BE49-F238E27FC236}">
              <a16:creationId xmlns:a16="http://schemas.microsoft.com/office/drawing/2014/main" id="{00000000-0008-0000-0200-00006F010000}"/>
            </a:ext>
          </a:extLst>
        </xdr:cNvPr>
        <xdr:cNvSpPr txBox="1">
          <a:spLocks noChangeArrowheads="1"/>
        </xdr:cNvSpPr>
      </xdr:nvSpPr>
      <xdr:spPr bwMode="auto">
        <a:xfrm>
          <a:off x="8996680" y="3614882"/>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3D Study meeting ①</a:t>
          </a:r>
        </a:p>
      </xdr:txBody>
    </xdr:sp>
    <xdr:clientData/>
  </xdr:oneCellAnchor>
  <xdr:oneCellAnchor>
    <xdr:from>
      <xdr:col>20</xdr:col>
      <xdr:colOff>0</xdr:colOff>
      <xdr:row>20</xdr:row>
      <xdr:rowOff>0</xdr:rowOff>
    </xdr:from>
    <xdr:ext cx="1452880" cy="148246"/>
    <xdr:sp macro="" textlink="">
      <xdr:nvSpPr>
        <xdr:cNvPr id="368" name="Text Box 49">
          <a:extLst>
            <a:ext uri="{FF2B5EF4-FFF2-40B4-BE49-F238E27FC236}">
              <a16:creationId xmlns:a16="http://schemas.microsoft.com/office/drawing/2014/main" id="{00000000-0008-0000-0200-000070010000}"/>
            </a:ext>
          </a:extLst>
        </xdr:cNvPr>
        <xdr:cNvSpPr txBox="1">
          <a:spLocks noChangeArrowheads="1"/>
        </xdr:cNvSpPr>
      </xdr:nvSpPr>
      <xdr:spPr bwMode="auto">
        <a:xfrm>
          <a:off x="8996680" y="4165600"/>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DRBFM Approval (Model) </a:t>
          </a:r>
        </a:p>
      </xdr:txBody>
    </xdr:sp>
    <xdr:clientData/>
  </xdr:oneCellAnchor>
  <xdr:oneCellAnchor>
    <xdr:from>
      <xdr:col>20</xdr:col>
      <xdr:colOff>0</xdr:colOff>
      <xdr:row>22</xdr:row>
      <xdr:rowOff>0</xdr:rowOff>
    </xdr:from>
    <xdr:ext cx="1452880" cy="148246"/>
    <xdr:sp macro="" textlink="">
      <xdr:nvSpPr>
        <xdr:cNvPr id="369" name="Text Box 49">
          <a:extLst>
            <a:ext uri="{FF2B5EF4-FFF2-40B4-BE49-F238E27FC236}">
              <a16:creationId xmlns:a16="http://schemas.microsoft.com/office/drawing/2014/main" id="{00000000-0008-0000-0200-000071010000}"/>
            </a:ext>
          </a:extLst>
        </xdr:cNvPr>
        <xdr:cNvSpPr txBox="1">
          <a:spLocks noChangeArrowheads="1"/>
        </xdr:cNvSpPr>
      </xdr:nvSpPr>
      <xdr:spPr bwMode="auto">
        <a:xfrm>
          <a:off x="8996680" y="4582160"/>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3D Study meeting ②</a:t>
          </a:r>
        </a:p>
      </xdr:txBody>
    </xdr:sp>
    <xdr:clientData/>
  </xdr:oneCellAnchor>
  <xdr:oneCellAnchor>
    <xdr:from>
      <xdr:col>20</xdr:col>
      <xdr:colOff>0</xdr:colOff>
      <xdr:row>33</xdr:row>
      <xdr:rowOff>0</xdr:rowOff>
    </xdr:from>
    <xdr:ext cx="1452880" cy="148246"/>
    <xdr:sp macro="" textlink="">
      <xdr:nvSpPr>
        <xdr:cNvPr id="370" name="Text Box 49">
          <a:extLst>
            <a:ext uri="{FF2B5EF4-FFF2-40B4-BE49-F238E27FC236}">
              <a16:creationId xmlns:a16="http://schemas.microsoft.com/office/drawing/2014/main" id="{00000000-0008-0000-0200-000072010000}"/>
            </a:ext>
          </a:extLst>
        </xdr:cNvPr>
        <xdr:cNvSpPr txBox="1">
          <a:spLocks noChangeArrowheads="1"/>
        </xdr:cNvSpPr>
      </xdr:nvSpPr>
      <xdr:spPr bwMode="auto">
        <a:xfrm>
          <a:off x="8996680" y="6873240"/>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Handmade review meeting</a:t>
          </a:r>
        </a:p>
      </xdr:txBody>
    </xdr:sp>
    <xdr:clientData/>
  </xdr:oneCellAnchor>
  <xdr:oneCellAnchor>
    <xdr:from>
      <xdr:col>20</xdr:col>
      <xdr:colOff>0</xdr:colOff>
      <xdr:row>31</xdr:row>
      <xdr:rowOff>0</xdr:rowOff>
    </xdr:from>
    <xdr:ext cx="1452880" cy="148246"/>
    <xdr:sp macro="" textlink="">
      <xdr:nvSpPr>
        <xdr:cNvPr id="371" name="Text Box 49">
          <a:extLst>
            <a:ext uri="{FF2B5EF4-FFF2-40B4-BE49-F238E27FC236}">
              <a16:creationId xmlns:a16="http://schemas.microsoft.com/office/drawing/2014/main" id="{00000000-0008-0000-0200-000073010000}"/>
            </a:ext>
          </a:extLst>
        </xdr:cNvPr>
        <xdr:cNvSpPr txBox="1">
          <a:spLocks noChangeArrowheads="1"/>
        </xdr:cNvSpPr>
      </xdr:nvSpPr>
      <xdr:spPr bwMode="auto">
        <a:xfrm>
          <a:off x="8996680" y="6456680"/>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Mold order approval</a:t>
          </a:r>
        </a:p>
      </xdr:txBody>
    </xdr:sp>
    <xdr:clientData/>
  </xdr:oneCellAnchor>
  <xdr:oneCellAnchor>
    <xdr:from>
      <xdr:col>20</xdr:col>
      <xdr:colOff>0</xdr:colOff>
      <xdr:row>30</xdr:row>
      <xdr:rowOff>0</xdr:rowOff>
    </xdr:from>
    <xdr:ext cx="1452880" cy="148246"/>
    <xdr:sp macro="" textlink="">
      <xdr:nvSpPr>
        <xdr:cNvPr id="372" name="Text Box 49">
          <a:extLst>
            <a:ext uri="{FF2B5EF4-FFF2-40B4-BE49-F238E27FC236}">
              <a16:creationId xmlns:a16="http://schemas.microsoft.com/office/drawing/2014/main" id="{00000000-0008-0000-0200-000074010000}"/>
            </a:ext>
          </a:extLst>
        </xdr:cNvPr>
        <xdr:cNvSpPr txBox="1">
          <a:spLocks noChangeArrowheads="1"/>
        </xdr:cNvSpPr>
      </xdr:nvSpPr>
      <xdr:spPr bwMode="auto">
        <a:xfrm>
          <a:off x="8996680" y="6248400"/>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Cosmetic Design fix</a:t>
          </a:r>
        </a:p>
      </xdr:txBody>
    </xdr:sp>
    <xdr:clientData/>
  </xdr:oneCellAnchor>
  <xdr:twoCellAnchor>
    <xdr:from>
      <xdr:col>19</xdr:col>
      <xdr:colOff>137160</xdr:colOff>
      <xdr:row>29</xdr:row>
      <xdr:rowOff>132079</xdr:rowOff>
    </xdr:from>
    <xdr:to>
      <xdr:col>22</xdr:col>
      <xdr:colOff>55880</xdr:colOff>
      <xdr:row>34</xdr:row>
      <xdr:rowOff>55880</xdr:rowOff>
    </xdr:to>
    <xdr:sp macro="" textlink="">
      <xdr:nvSpPr>
        <xdr:cNvPr id="373" name="Rectangle 109">
          <a:extLst>
            <a:ext uri="{FF2B5EF4-FFF2-40B4-BE49-F238E27FC236}">
              <a16:creationId xmlns:a16="http://schemas.microsoft.com/office/drawing/2014/main" id="{00000000-0008-0000-0200-000075010000}"/>
            </a:ext>
          </a:extLst>
        </xdr:cNvPr>
        <xdr:cNvSpPr>
          <a:spLocks noChangeArrowheads="1"/>
        </xdr:cNvSpPr>
      </xdr:nvSpPr>
      <xdr:spPr bwMode="auto">
        <a:xfrm>
          <a:off x="8910320" y="6172199"/>
          <a:ext cx="1595120" cy="965201"/>
        </a:xfrm>
        <a:prstGeom prst="rect">
          <a:avLst/>
        </a:prstGeom>
        <a:noFill/>
        <a:ln w="9525">
          <a:solidFill>
            <a:srgbClr val="000000"/>
          </a:solidFill>
          <a:prstDash val="lgDash"/>
          <a:miter lim="800000"/>
          <a:headEnd/>
          <a:tailEnd/>
        </a:ln>
      </xdr:spPr>
    </xdr:sp>
    <xdr:clientData/>
  </xdr:twoCellAnchor>
  <xdr:oneCellAnchor>
    <xdr:from>
      <xdr:col>20</xdr:col>
      <xdr:colOff>0</xdr:colOff>
      <xdr:row>55</xdr:row>
      <xdr:rowOff>132080</xdr:rowOff>
    </xdr:from>
    <xdr:ext cx="1452880" cy="148246"/>
    <xdr:sp macro="" textlink="">
      <xdr:nvSpPr>
        <xdr:cNvPr id="374" name="Text Box 49">
          <a:extLst>
            <a:ext uri="{FF2B5EF4-FFF2-40B4-BE49-F238E27FC236}">
              <a16:creationId xmlns:a16="http://schemas.microsoft.com/office/drawing/2014/main" id="{00000000-0008-0000-0200-000076010000}"/>
            </a:ext>
          </a:extLst>
        </xdr:cNvPr>
        <xdr:cNvSpPr txBox="1">
          <a:spLocks noChangeArrowheads="1"/>
        </xdr:cNvSpPr>
      </xdr:nvSpPr>
      <xdr:spPr bwMode="auto">
        <a:xfrm>
          <a:off x="8996680" y="11587480"/>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Mold parts review meeting</a:t>
          </a:r>
        </a:p>
      </xdr:txBody>
    </xdr:sp>
    <xdr:clientData/>
  </xdr:oneCellAnchor>
  <xdr:oneCellAnchor>
    <xdr:from>
      <xdr:col>20</xdr:col>
      <xdr:colOff>0</xdr:colOff>
      <xdr:row>75</xdr:row>
      <xdr:rowOff>0</xdr:rowOff>
    </xdr:from>
    <xdr:ext cx="1452880" cy="148246"/>
    <xdr:sp macro="" textlink="">
      <xdr:nvSpPr>
        <xdr:cNvPr id="375" name="Text Box 49">
          <a:extLst>
            <a:ext uri="{FF2B5EF4-FFF2-40B4-BE49-F238E27FC236}">
              <a16:creationId xmlns:a16="http://schemas.microsoft.com/office/drawing/2014/main" id="{00000000-0008-0000-0200-000077010000}"/>
            </a:ext>
          </a:extLst>
        </xdr:cNvPr>
        <xdr:cNvSpPr txBox="1">
          <a:spLocks noChangeArrowheads="1"/>
        </xdr:cNvSpPr>
      </xdr:nvSpPr>
      <xdr:spPr bwMode="auto">
        <a:xfrm>
          <a:off x="8996680" y="15621000"/>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Mold parts review meeting</a:t>
          </a:r>
        </a:p>
      </xdr:txBody>
    </xdr:sp>
    <xdr:clientData/>
  </xdr:oneCellAnchor>
  <xdr:twoCellAnchor>
    <xdr:from>
      <xdr:col>23</xdr:col>
      <xdr:colOff>0</xdr:colOff>
      <xdr:row>3</xdr:row>
      <xdr:rowOff>5080</xdr:rowOff>
    </xdr:from>
    <xdr:to>
      <xdr:col>23</xdr:col>
      <xdr:colOff>0</xdr:colOff>
      <xdr:row>124</xdr:row>
      <xdr:rowOff>0</xdr:rowOff>
    </xdr:to>
    <xdr:sp macro="" textlink="">
      <xdr:nvSpPr>
        <xdr:cNvPr id="376" name="Line 122">
          <a:extLst>
            <a:ext uri="{FF2B5EF4-FFF2-40B4-BE49-F238E27FC236}">
              <a16:creationId xmlns:a16="http://schemas.microsoft.com/office/drawing/2014/main" id="{00000000-0008-0000-0200-000078010000}"/>
            </a:ext>
          </a:extLst>
        </xdr:cNvPr>
        <xdr:cNvSpPr>
          <a:spLocks noChangeShapeType="1"/>
        </xdr:cNvSpPr>
      </xdr:nvSpPr>
      <xdr:spPr bwMode="auto">
        <a:xfrm>
          <a:off x="10673080" y="629920"/>
          <a:ext cx="0" cy="24988520"/>
        </a:xfrm>
        <a:prstGeom prst="line">
          <a:avLst/>
        </a:prstGeom>
        <a:noFill/>
        <a:ln w="6350">
          <a:solidFill>
            <a:srgbClr val="000000"/>
          </a:solidFill>
          <a:prstDash val="lgDash"/>
          <a:round/>
          <a:headEnd/>
          <a:tailEnd/>
        </a:ln>
      </xdr:spPr>
    </xdr:sp>
    <xdr:clientData/>
  </xdr:twoCellAnchor>
  <xdr:twoCellAnchor>
    <xdr:from>
      <xdr:col>27</xdr:col>
      <xdr:colOff>0</xdr:colOff>
      <xdr:row>3</xdr:row>
      <xdr:rowOff>0</xdr:rowOff>
    </xdr:from>
    <xdr:to>
      <xdr:col>27</xdr:col>
      <xdr:colOff>5080</xdr:colOff>
      <xdr:row>124</xdr:row>
      <xdr:rowOff>0</xdr:rowOff>
    </xdr:to>
    <xdr:sp macro="" textlink="">
      <xdr:nvSpPr>
        <xdr:cNvPr id="377" name="Line 122">
          <a:extLst>
            <a:ext uri="{FF2B5EF4-FFF2-40B4-BE49-F238E27FC236}">
              <a16:creationId xmlns:a16="http://schemas.microsoft.com/office/drawing/2014/main" id="{00000000-0008-0000-0200-000079010000}"/>
            </a:ext>
          </a:extLst>
        </xdr:cNvPr>
        <xdr:cNvSpPr>
          <a:spLocks noChangeShapeType="1"/>
        </xdr:cNvSpPr>
      </xdr:nvSpPr>
      <xdr:spPr bwMode="auto">
        <a:xfrm flipH="1">
          <a:off x="12573000" y="624840"/>
          <a:ext cx="5080" cy="24993600"/>
        </a:xfrm>
        <a:prstGeom prst="line">
          <a:avLst/>
        </a:prstGeom>
        <a:noFill/>
        <a:ln w="6350">
          <a:solidFill>
            <a:srgbClr val="000000"/>
          </a:solidFill>
          <a:prstDash val="lgDash"/>
          <a:round/>
          <a:headEnd/>
          <a:tailEnd/>
        </a:ln>
      </xdr:spPr>
    </xdr:sp>
    <xdr:clientData/>
  </xdr:twoCellAnchor>
  <xdr:twoCellAnchor>
    <xdr:from>
      <xdr:col>25</xdr:col>
      <xdr:colOff>0</xdr:colOff>
      <xdr:row>8</xdr:row>
      <xdr:rowOff>0</xdr:rowOff>
    </xdr:from>
    <xdr:to>
      <xdr:col>25</xdr:col>
      <xdr:colOff>10160</xdr:colOff>
      <xdr:row>118</xdr:row>
      <xdr:rowOff>0</xdr:rowOff>
    </xdr:to>
    <xdr:sp macro="" textlink="">
      <xdr:nvSpPr>
        <xdr:cNvPr id="158" name="Line 67">
          <a:extLst>
            <a:ext uri="{FF2B5EF4-FFF2-40B4-BE49-F238E27FC236}">
              <a16:creationId xmlns:a16="http://schemas.microsoft.com/office/drawing/2014/main" id="{00000000-0008-0000-0200-00009E000000}"/>
            </a:ext>
          </a:extLst>
        </xdr:cNvPr>
        <xdr:cNvSpPr>
          <a:spLocks noChangeShapeType="1"/>
        </xdr:cNvSpPr>
      </xdr:nvSpPr>
      <xdr:spPr bwMode="auto">
        <a:xfrm flipV="1">
          <a:off x="11623040" y="1666240"/>
          <a:ext cx="10160" cy="22702520"/>
        </a:xfrm>
        <a:prstGeom prst="line">
          <a:avLst/>
        </a:prstGeom>
        <a:noFill/>
        <a:ln w="9525">
          <a:solidFill>
            <a:srgbClr val="000000"/>
          </a:solidFill>
          <a:round/>
          <a:headEnd/>
          <a:tailEnd/>
        </a:ln>
      </xdr:spPr>
    </xdr:sp>
    <xdr:clientData/>
  </xdr:twoCellAnchor>
  <xdr:oneCellAnchor>
    <xdr:from>
      <xdr:col>24</xdr:col>
      <xdr:colOff>0</xdr:colOff>
      <xdr:row>8</xdr:row>
      <xdr:rowOff>0</xdr:rowOff>
    </xdr:from>
    <xdr:ext cx="1452880" cy="148246"/>
    <xdr:sp macro="" textlink="">
      <xdr:nvSpPr>
        <xdr:cNvPr id="159" name="Text Box 49">
          <a:extLst>
            <a:ext uri="{FF2B5EF4-FFF2-40B4-BE49-F238E27FC236}">
              <a16:creationId xmlns:a16="http://schemas.microsoft.com/office/drawing/2014/main" id="{00000000-0008-0000-0200-00009F000000}"/>
            </a:ext>
          </a:extLst>
        </xdr:cNvPr>
        <xdr:cNvSpPr txBox="1">
          <a:spLocks noChangeArrowheads="1"/>
        </xdr:cNvSpPr>
      </xdr:nvSpPr>
      <xdr:spPr bwMode="auto">
        <a:xfrm>
          <a:off x="10896600" y="1666240"/>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DRBFM Approval (Development)</a:t>
          </a:r>
        </a:p>
      </xdr:txBody>
    </xdr:sp>
    <xdr:clientData/>
  </xdr:oneCellAnchor>
  <xdr:oneCellAnchor>
    <xdr:from>
      <xdr:col>24</xdr:col>
      <xdr:colOff>0</xdr:colOff>
      <xdr:row>11</xdr:row>
      <xdr:rowOff>0</xdr:rowOff>
    </xdr:from>
    <xdr:ext cx="1452880" cy="296491"/>
    <xdr:sp macro="" textlink="">
      <xdr:nvSpPr>
        <xdr:cNvPr id="160" name="Text Box 49">
          <a:extLst>
            <a:ext uri="{FF2B5EF4-FFF2-40B4-BE49-F238E27FC236}">
              <a16:creationId xmlns:a16="http://schemas.microsoft.com/office/drawing/2014/main" id="{00000000-0008-0000-0200-0000A0000000}"/>
            </a:ext>
          </a:extLst>
        </xdr:cNvPr>
        <xdr:cNvSpPr txBox="1">
          <a:spLocks noChangeArrowheads="1"/>
        </xdr:cNvSpPr>
      </xdr:nvSpPr>
      <xdr:spPr bwMode="auto">
        <a:xfrm>
          <a:off x="10896600" y="2291080"/>
          <a:ext cx="1452880" cy="296491"/>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Design transition</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approval meeting</a:t>
          </a:r>
        </a:p>
      </xdr:txBody>
    </xdr:sp>
    <xdr:clientData/>
  </xdr:oneCellAnchor>
  <xdr:twoCellAnchor>
    <xdr:from>
      <xdr:col>29</xdr:col>
      <xdr:colOff>0</xdr:colOff>
      <xdr:row>8</xdr:row>
      <xdr:rowOff>0</xdr:rowOff>
    </xdr:from>
    <xdr:to>
      <xdr:col>29</xdr:col>
      <xdr:colOff>0</xdr:colOff>
      <xdr:row>118</xdr:row>
      <xdr:rowOff>0</xdr:rowOff>
    </xdr:to>
    <xdr:sp macro="" textlink="">
      <xdr:nvSpPr>
        <xdr:cNvPr id="162" name="Line 67">
          <a:extLst>
            <a:ext uri="{FF2B5EF4-FFF2-40B4-BE49-F238E27FC236}">
              <a16:creationId xmlns:a16="http://schemas.microsoft.com/office/drawing/2014/main" id="{00000000-0008-0000-0200-0000A2000000}"/>
            </a:ext>
          </a:extLst>
        </xdr:cNvPr>
        <xdr:cNvSpPr>
          <a:spLocks noChangeShapeType="1"/>
        </xdr:cNvSpPr>
      </xdr:nvSpPr>
      <xdr:spPr bwMode="auto">
        <a:xfrm flipH="1" flipV="1">
          <a:off x="13522960" y="1666240"/>
          <a:ext cx="0" cy="22702520"/>
        </a:xfrm>
        <a:prstGeom prst="line">
          <a:avLst/>
        </a:prstGeom>
        <a:noFill/>
        <a:ln w="9525">
          <a:solidFill>
            <a:srgbClr val="000000"/>
          </a:solidFill>
          <a:round/>
          <a:headEnd/>
          <a:tailEnd/>
        </a:ln>
      </xdr:spPr>
    </xdr:sp>
    <xdr:clientData/>
  </xdr:twoCellAnchor>
  <xdr:twoCellAnchor>
    <xdr:from>
      <xdr:col>28</xdr:col>
      <xdr:colOff>0</xdr:colOff>
      <xdr:row>6</xdr:row>
      <xdr:rowOff>106680</xdr:rowOff>
    </xdr:from>
    <xdr:to>
      <xdr:col>30</xdr:col>
      <xdr:colOff>0</xdr:colOff>
      <xdr:row>8</xdr:row>
      <xdr:rowOff>106680</xdr:rowOff>
    </xdr:to>
    <xdr:sp macro="" textlink="">
      <xdr:nvSpPr>
        <xdr:cNvPr id="161" name="フローチャート: 判断 160">
          <a:extLst>
            <a:ext uri="{FF2B5EF4-FFF2-40B4-BE49-F238E27FC236}">
              <a16:creationId xmlns:a16="http://schemas.microsoft.com/office/drawing/2014/main" id="{00000000-0008-0000-0200-0000A1000000}"/>
            </a:ext>
          </a:extLst>
        </xdr:cNvPr>
        <xdr:cNvSpPr/>
      </xdr:nvSpPr>
      <xdr:spPr>
        <a:xfrm>
          <a:off x="12796520" y="135636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P1-3. New key device</a:t>
          </a:r>
        </a:p>
        <a:p>
          <a:pPr algn="ctr"/>
          <a:r>
            <a:rPr kumimoji="1" lang="en-US" altLang="ja-JP" sz="700">
              <a:solidFill>
                <a:schemeClr val="tx1"/>
              </a:solidFill>
              <a:latin typeface="Meiryo UI" panose="020B0604030504040204" pitchFamily="50" charset="-128"/>
              <a:ea typeface="Meiryo UI" panose="020B0604030504040204" pitchFamily="50" charset="-128"/>
            </a:rPr>
            <a:t>Selection</a:t>
          </a:r>
        </a:p>
      </xdr:txBody>
    </xdr:sp>
    <xdr:clientData/>
  </xdr:twoCellAnchor>
  <xdr:oneCellAnchor>
    <xdr:from>
      <xdr:col>24</xdr:col>
      <xdr:colOff>0</xdr:colOff>
      <xdr:row>21</xdr:row>
      <xdr:rowOff>0</xdr:rowOff>
    </xdr:from>
    <xdr:ext cx="1452880" cy="148246"/>
    <xdr:sp macro="" textlink="">
      <xdr:nvSpPr>
        <xdr:cNvPr id="163" name="Text Box 49">
          <a:extLst>
            <a:ext uri="{FF2B5EF4-FFF2-40B4-BE49-F238E27FC236}">
              <a16:creationId xmlns:a16="http://schemas.microsoft.com/office/drawing/2014/main" id="{00000000-0008-0000-0200-0000A3000000}"/>
            </a:ext>
          </a:extLst>
        </xdr:cNvPr>
        <xdr:cNvSpPr txBox="1">
          <a:spLocks noChangeArrowheads="1"/>
        </xdr:cNvSpPr>
      </xdr:nvSpPr>
      <xdr:spPr bwMode="auto">
        <a:xfrm>
          <a:off x="10896600" y="4373880"/>
          <a:ext cx="1452880" cy="148246"/>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DRBFM Approval (Model) </a:t>
          </a:r>
        </a:p>
      </xdr:txBody>
    </xdr:sp>
    <xdr:clientData/>
  </xdr:oneCellAnchor>
  <xdr:oneCellAnchor>
    <xdr:from>
      <xdr:col>24</xdr:col>
      <xdr:colOff>0</xdr:colOff>
      <xdr:row>44</xdr:row>
      <xdr:rowOff>0</xdr:rowOff>
    </xdr:from>
    <xdr:ext cx="1452880" cy="296491"/>
    <xdr:sp macro="" textlink="">
      <xdr:nvSpPr>
        <xdr:cNvPr id="164" name="Text Box 49">
          <a:extLst>
            <a:ext uri="{FF2B5EF4-FFF2-40B4-BE49-F238E27FC236}">
              <a16:creationId xmlns:a16="http://schemas.microsoft.com/office/drawing/2014/main" id="{00000000-0008-0000-0200-0000A4000000}"/>
            </a:ext>
          </a:extLst>
        </xdr:cNvPr>
        <xdr:cNvSpPr txBox="1">
          <a:spLocks noChangeArrowheads="1"/>
        </xdr:cNvSpPr>
      </xdr:nvSpPr>
      <xdr:spPr bwMode="auto">
        <a:xfrm>
          <a:off x="10896600" y="9164320"/>
          <a:ext cx="1452880" cy="296491"/>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Power supply issue meeting (DVT)</a:t>
          </a:r>
        </a:p>
      </xdr:txBody>
    </xdr:sp>
    <xdr:clientData/>
  </xdr:oneCellAnchor>
  <xdr:oneCellAnchor>
    <xdr:from>
      <xdr:col>24</xdr:col>
      <xdr:colOff>0</xdr:colOff>
      <xdr:row>46</xdr:row>
      <xdr:rowOff>0</xdr:rowOff>
    </xdr:from>
    <xdr:ext cx="1452880" cy="296491"/>
    <xdr:sp macro="" textlink="">
      <xdr:nvSpPr>
        <xdr:cNvPr id="165" name="Text Box 49">
          <a:extLst>
            <a:ext uri="{FF2B5EF4-FFF2-40B4-BE49-F238E27FC236}">
              <a16:creationId xmlns:a16="http://schemas.microsoft.com/office/drawing/2014/main" id="{00000000-0008-0000-0200-0000A5000000}"/>
            </a:ext>
          </a:extLst>
        </xdr:cNvPr>
        <xdr:cNvSpPr txBox="1">
          <a:spLocks noChangeArrowheads="1"/>
        </xdr:cNvSpPr>
      </xdr:nvSpPr>
      <xdr:spPr bwMode="auto">
        <a:xfrm>
          <a:off x="10896600" y="9580880"/>
          <a:ext cx="1452880" cy="296491"/>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 Board issue meeting</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(DVT)</a:t>
          </a:r>
        </a:p>
      </xdr:txBody>
    </xdr:sp>
    <xdr:clientData/>
  </xdr:oneCellAnchor>
  <xdr:twoCellAnchor>
    <xdr:from>
      <xdr:col>28</xdr:col>
      <xdr:colOff>0</xdr:colOff>
      <xdr:row>56</xdr:row>
      <xdr:rowOff>0</xdr:rowOff>
    </xdr:from>
    <xdr:to>
      <xdr:col>30</xdr:col>
      <xdr:colOff>0</xdr:colOff>
      <xdr:row>58</xdr:row>
      <xdr:rowOff>0</xdr:rowOff>
    </xdr:to>
    <xdr:sp macro="" textlink="">
      <xdr:nvSpPr>
        <xdr:cNvPr id="166" name="フローチャート: 判断 165">
          <a:extLst>
            <a:ext uri="{FF2B5EF4-FFF2-40B4-BE49-F238E27FC236}">
              <a16:creationId xmlns:a16="http://schemas.microsoft.com/office/drawing/2014/main" id="{00000000-0008-0000-0200-0000A6000000}"/>
            </a:ext>
          </a:extLst>
        </xdr:cNvPr>
        <xdr:cNvSpPr/>
      </xdr:nvSpPr>
      <xdr:spPr>
        <a:xfrm>
          <a:off x="12796520" y="1166368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P3-12. Confirmation</a:t>
          </a:r>
        </a:p>
        <a:p>
          <a:pPr algn="ctr"/>
          <a:r>
            <a:rPr kumimoji="1" lang="en-US" altLang="ja-JP" sz="700">
              <a:solidFill>
                <a:schemeClr val="tx1"/>
              </a:solidFill>
              <a:latin typeface="Meiryo UI" panose="020B0604030504040204" pitchFamily="50" charset="-128"/>
              <a:ea typeface="Meiryo UI" panose="020B0604030504040204" pitchFamily="50" charset="-128"/>
            </a:rPr>
            <a:t>for Key Device ES</a:t>
          </a:r>
        </a:p>
      </xdr:txBody>
    </xdr:sp>
    <xdr:clientData/>
  </xdr:twoCellAnchor>
  <xdr:twoCellAnchor>
    <xdr:from>
      <xdr:col>28</xdr:col>
      <xdr:colOff>0</xdr:colOff>
      <xdr:row>59</xdr:row>
      <xdr:rowOff>0</xdr:rowOff>
    </xdr:from>
    <xdr:to>
      <xdr:col>30</xdr:col>
      <xdr:colOff>0</xdr:colOff>
      <xdr:row>61</xdr:row>
      <xdr:rowOff>0</xdr:rowOff>
    </xdr:to>
    <xdr:sp macro="" textlink="">
      <xdr:nvSpPr>
        <xdr:cNvPr id="167" name="フローチャート: 判断 166">
          <a:extLst>
            <a:ext uri="{FF2B5EF4-FFF2-40B4-BE49-F238E27FC236}">
              <a16:creationId xmlns:a16="http://schemas.microsoft.com/office/drawing/2014/main" id="{00000000-0008-0000-0200-0000A7000000}"/>
            </a:ext>
          </a:extLst>
        </xdr:cNvPr>
        <xdr:cNvSpPr/>
      </xdr:nvSpPr>
      <xdr:spPr>
        <a:xfrm>
          <a:off x="12796520" y="12288520"/>
          <a:ext cx="1452880" cy="41656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0" tIns="0" rIns="0" bIns="0" rtlCol="0" anchor="ctr" anchorCtr="1"/>
        <a:lstStyle/>
        <a:p>
          <a:pPr algn="ctr"/>
          <a:r>
            <a:rPr kumimoji="1" lang="en-US" altLang="ja-JP" sz="700">
              <a:solidFill>
                <a:schemeClr val="tx1"/>
              </a:solidFill>
              <a:latin typeface="Meiryo UI" panose="020B0604030504040204" pitchFamily="50" charset="-128"/>
              <a:ea typeface="Meiryo UI" panose="020B0604030504040204" pitchFamily="50" charset="-128"/>
            </a:rPr>
            <a:t>P3-15. Judgment</a:t>
          </a:r>
        </a:p>
        <a:p>
          <a:pPr algn="ctr"/>
          <a:r>
            <a:rPr kumimoji="1" lang="en-US" altLang="ja-JP" sz="700">
              <a:solidFill>
                <a:schemeClr val="tx1"/>
              </a:solidFill>
              <a:latin typeface="Meiryo UI" panose="020B0604030504040204" pitchFamily="50" charset="-128"/>
              <a:ea typeface="Meiryo UI" panose="020B0604030504040204" pitchFamily="50" charset="-128"/>
            </a:rPr>
            <a:t>for Key Device MP</a:t>
          </a:r>
        </a:p>
      </xdr:txBody>
    </xdr:sp>
    <xdr:clientData/>
  </xdr:twoCellAnchor>
  <xdr:oneCellAnchor>
    <xdr:from>
      <xdr:col>24</xdr:col>
      <xdr:colOff>0</xdr:colOff>
      <xdr:row>60</xdr:row>
      <xdr:rowOff>120069</xdr:rowOff>
    </xdr:from>
    <xdr:ext cx="1452880" cy="296491"/>
    <xdr:sp macro="" textlink="">
      <xdr:nvSpPr>
        <xdr:cNvPr id="168" name="Text Box 49">
          <a:extLst>
            <a:ext uri="{FF2B5EF4-FFF2-40B4-BE49-F238E27FC236}">
              <a16:creationId xmlns:a16="http://schemas.microsoft.com/office/drawing/2014/main" id="{00000000-0008-0000-0200-0000A8000000}"/>
            </a:ext>
          </a:extLst>
        </xdr:cNvPr>
        <xdr:cNvSpPr txBox="1">
          <a:spLocks noChangeArrowheads="1"/>
        </xdr:cNvSpPr>
      </xdr:nvSpPr>
      <xdr:spPr bwMode="auto">
        <a:xfrm>
          <a:off x="10896600" y="12616869"/>
          <a:ext cx="1452880" cy="296491"/>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Power supply issue meeting</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(PVT)</a:t>
          </a:r>
        </a:p>
      </xdr:txBody>
    </xdr:sp>
    <xdr:clientData/>
  </xdr:oneCellAnchor>
  <xdr:oneCellAnchor>
    <xdr:from>
      <xdr:col>24</xdr:col>
      <xdr:colOff>0</xdr:colOff>
      <xdr:row>62</xdr:row>
      <xdr:rowOff>120069</xdr:rowOff>
    </xdr:from>
    <xdr:ext cx="1452880" cy="296491"/>
    <xdr:sp macro="" textlink="">
      <xdr:nvSpPr>
        <xdr:cNvPr id="169" name="Text Box 49">
          <a:extLst>
            <a:ext uri="{FF2B5EF4-FFF2-40B4-BE49-F238E27FC236}">
              <a16:creationId xmlns:a16="http://schemas.microsoft.com/office/drawing/2014/main" id="{00000000-0008-0000-0200-0000A9000000}"/>
            </a:ext>
          </a:extLst>
        </xdr:cNvPr>
        <xdr:cNvSpPr txBox="1">
          <a:spLocks noChangeArrowheads="1"/>
        </xdr:cNvSpPr>
      </xdr:nvSpPr>
      <xdr:spPr bwMode="auto">
        <a:xfrm>
          <a:off x="10896600" y="13033429"/>
          <a:ext cx="1452880" cy="296491"/>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 Board issue meeting</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(PVT)</a:t>
          </a:r>
        </a:p>
      </xdr:txBody>
    </xdr:sp>
    <xdr:clientData/>
  </xdr:oneCellAnchor>
  <xdr:oneCellAnchor>
    <xdr:from>
      <xdr:col>24</xdr:col>
      <xdr:colOff>0</xdr:colOff>
      <xdr:row>98</xdr:row>
      <xdr:rowOff>0</xdr:rowOff>
    </xdr:from>
    <xdr:ext cx="1452880" cy="296491"/>
    <xdr:sp macro="" textlink="">
      <xdr:nvSpPr>
        <xdr:cNvPr id="170" name="Text Box 49">
          <a:extLst>
            <a:ext uri="{FF2B5EF4-FFF2-40B4-BE49-F238E27FC236}">
              <a16:creationId xmlns:a16="http://schemas.microsoft.com/office/drawing/2014/main" id="{00000000-0008-0000-0200-0000AA000000}"/>
            </a:ext>
          </a:extLst>
        </xdr:cNvPr>
        <xdr:cNvSpPr txBox="1">
          <a:spLocks noChangeArrowheads="1"/>
        </xdr:cNvSpPr>
      </xdr:nvSpPr>
      <xdr:spPr bwMode="auto">
        <a:xfrm>
          <a:off x="10896600" y="20411440"/>
          <a:ext cx="1452880" cy="296491"/>
        </a:xfrm>
        <a:prstGeom prst="rect">
          <a:avLst/>
        </a:prstGeom>
        <a:solidFill>
          <a:schemeClr val="bg1"/>
        </a:solidFill>
        <a:ln w="9525">
          <a:solidFill>
            <a:srgbClr val="000000"/>
          </a:solidFill>
          <a:miter lim="800000"/>
          <a:headEnd/>
          <a:tailEnd/>
        </a:ln>
      </xdr:spPr>
      <xdr:txBody>
        <a:bodyPr vertOverflow="overflow" horzOverflow="overflow" wrap="square" lIns="0" tIns="0" rIns="0" bIns="0" anchor="ctr" upright="1">
          <a:spAutoFit/>
        </a:bodyPr>
        <a:lstStyle/>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 Board issue meeting</a:t>
          </a:r>
        </a:p>
        <a:p>
          <a:pPr algn="ctr" rtl="0">
            <a:defRPr sz="1000"/>
          </a:pPr>
          <a:r>
            <a:rPr lang="en-US" altLang="ja-JP" sz="7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(PP/MP)</a:t>
          </a:r>
        </a:p>
      </xdr:txBody>
    </xdr:sp>
    <xdr:clientData/>
  </xdr:oneCellAnchor>
  <xdr:twoCellAnchor editAs="oneCell">
    <xdr:from>
      <xdr:col>28</xdr:col>
      <xdr:colOff>120967</xdr:colOff>
      <xdr:row>0</xdr:row>
      <xdr:rowOff>21272</xdr:rowOff>
    </xdr:from>
    <xdr:to>
      <xdr:col>30</xdr:col>
      <xdr:colOff>0</xdr:colOff>
      <xdr:row>2</xdr:row>
      <xdr:rowOff>0</xdr:rowOff>
    </xdr:to>
    <xdr:pic>
      <xdr:nvPicPr>
        <xdr:cNvPr id="172" name="Picture 57" descr="j and e_naka_confidential">
          <a:extLst>
            <a:ext uri="{FF2B5EF4-FFF2-40B4-BE49-F238E27FC236}">
              <a16:creationId xmlns:a16="http://schemas.microsoft.com/office/drawing/2014/main" id="{00000000-0008-0000-0200-0000A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917487" y="21272"/>
          <a:ext cx="1331913" cy="395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2</xdr:col>
      <xdr:colOff>5724525</xdr:colOff>
      <xdr:row>0</xdr:row>
      <xdr:rowOff>0</xdr:rowOff>
    </xdr:from>
    <xdr:to>
      <xdr:col>3</xdr:col>
      <xdr:colOff>47625</xdr:colOff>
      <xdr:row>1</xdr:row>
      <xdr:rowOff>114300</xdr:rowOff>
    </xdr:to>
    <xdr:pic>
      <xdr:nvPicPr>
        <xdr:cNvPr id="33" name="Picture 57" descr="j and e_naka_confidential">
          <a:extLst>
            <a:ext uri="{FF2B5EF4-FFF2-40B4-BE49-F238E27FC236}">
              <a16:creationId xmlns:a16="http://schemas.microsoft.com/office/drawing/2014/main" id="{00000000-0008-0000-1400-000021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56805" y="0"/>
          <a:ext cx="1168400" cy="40640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34" name="Picture 57" descr="j and e_naka_confidential">
          <a:extLst>
            <a:ext uri="{FF2B5EF4-FFF2-40B4-BE49-F238E27FC236}">
              <a16:creationId xmlns:a16="http://schemas.microsoft.com/office/drawing/2014/main" id="{00000000-0008-0000-1400-00002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4440" y="0"/>
          <a:ext cx="1024255" cy="406400"/>
        </a:xfrm>
        <a:prstGeom prst="rect">
          <a:avLst/>
        </a:prstGeom>
        <a:noFill/>
        <a:ln w="9525">
          <a:noFill/>
          <a:miter lim="800000"/>
          <a:headEnd/>
          <a:tailEnd/>
        </a:ln>
      </xdr:spPr>
    </xdr:pic>
    <xdr:clientData/>
  </xdr:twoCellAnchor>
  <xdr:twoCellAnchor>
    <xdr:from>
      <xdr:col>9</xdr:col>
      <xdr:colOff>5724525</xdr:colOff>
      <xdr:row>0</xdr:row>
      <xdr:rowOff>0</xdr:rowOff>
    </xdr:from>
    <xdr:to>
      <xdr:col>10</xdr:col>
      <xdr:colOff>47625</xdr:colOff>
      <xdr:row>1</xdr:row>
      <xdr:rowOff>114300</xdr:rowOff>
    </xdr:to>
    <xdr:pic>
      <xdr:nvPicPr>
        <xdr:cNvPr id="67" name="Picture 57" descr="j and e_naka_confidential">
          <a:extLst>
            <a:ext uri="{FF2B5EF4-FFF2-40B4-BE49-F238E27FC236}">
              <a16:creationId xmlns:a16="http://schemas.microsoft.com/office/drawing/2014/main" id="{00000000-0008-0000-1400-00004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55898" y="0"/>
          <a:ext cx="1172028" cy="404586"/>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68" name="Picture 57" descr="j and e_naka_confidential">
          <a:extLst>
            <a:ext uri="{FF2B5EF4-FFF2-40B4-BE49-F238E27FC236}">
              <a16:creationId xmlns:a16="http://schemas.microsoft.com/office/drawing/2014/main" id="{00000000-0008-0000-1400-00004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3533" y="0"/>
          <a:ext cx="1027883" cy="404586"/>
        </a:xfrm>
        <a:prstGeom prst="rect">
          <a:avLst/>
        </a:prstGeom>
        <a:noFill/>
        <a:ln w="9525">
          <a:noFill/>
          <a:miter lim="800000"/>
          <a:headEnd/>
          <a:tailEnd/>
        </a:ln>
      </xdr:spPr>
    </xdr:pic>
    <xdr:clientData/>
  </xdr:twoCellAnchor>
  <xdr:twoCellAnchor editAs="oneCell">
    <xdr:from>
      <xdr:col>6</xdr:col>
      <xdr:colOff>620914</xdr:colOff>
      <xdr:row>22</xdr:row>
      <xdr:rowOff>1268</xdr:rowOff>
    </xdr:from>
    <xdr:to>
      <xdr:col>12</xdr:col>
      <xdr:colOff>34521</xdr:colOff>
      <xdr:row>42</xdr:row>
      <xdr:rowOff>79905</xdr:rowOff>
    </xdr:to>
    <xdr:pic>
      <xdr:nvPicPr>
        <xdr:cNvPr id="13" name="図 12">
          <a:extLst>
            <a:ext uri="{FF2B5EF4-FFF2-40B4-BE49-F238E27FC236}">
              <a16:creationId xmlns:a16="http://schemas.microsoft.com/office/drawing/2014/main" id="{00000000-0008-0000-14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942550" y="5058177"/>
          <a:ext cx="9723814" cy="3782073"/>
        </a:xfrm>
        <a:prstGeom prst="rect">
          <a:avLst/>
        </a:prstGeom>
        <a:solidFill>
          <a:schemeClr val="bg1"/>
        </a:solidFill>
        <a:ln>
          <a:solidFill>
            <a:schemeClr val="tx1"/>
          </a:solidFill>
        </a:ln>
      </xdr:spPr>
    </xdr:pic>
    <xdr:clientData/>
  </xdr:twoCellAnchor>
  <xdr:twoCellAnchor editAs="oneCell">
    <xdr:from>
      <xdr:col>6</xdr:col>
      <xdr:colOff>606714</xdr:colOff>
      <xdr:row>45</xdr:row>
      <xdr:rowOff>95345</xdr:rowOff>
    </xdr:from>
    <xdr:to>
      <xdr:col>12</xdr:col>
      <xdr:colOff>2836</xdr:colOff>
      <xdr:row>89</xdr:row>
      <xdr:rowOff>41659</xdr:rowOff>
    </xdr:to>
    <xdr:pic>
      <xdr:nvPicPr>
        <xdr:cNvPr id="14" name="図 13">
          <a:extLst>
            <a:ext uri="{FF2B5EF4-FFF2-40B4-BE49-F238E27FC236}">
              <a16:creationId xmlns:a16="http://schemas.microsoft.com/office/drawing/2014/main" id="{00000000-0008-0000-1400-00000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39071" y="9257488"/>
          <a:ext cx="9728479" cy="7944411"/>
        </a:xfrm>
        <a:prstGeom prst="rect">
          <a:avLst/>
        </a:prstGeom>
        <a:solidFill>
          <a:schemeClr val="bg1"/>
        </a:solidFill>
        <a:ln>
          <a:solidFill>
            <a:schemeClr val="tx1"/>
          </a:solidFill>
        </a:ln>
      </xdr:spPr>
    </xdr:pic>
    <xdr:clientData/>
  </xdr:twoCellAnchor>
  <xdr:twoCellAnchor editAs="oneCell">
    <xdr:from>
      <xdr:col>0</xdr:col>
      <xdr:colOff>146413</xdr:colOff>
      <xdr:row>22</xdr:row>
      <xdr:rowOff>5079</xdr:rowOff>
    </xdr:from>
    <xdr:to>
      <xdr:col>5</xdr:col>
      <xdr:colOff>377482</xdr:colOff>
      <xdr:row>42</xdr:row>
      <xdr:rowOff>117929</xdr:rowOff>
    </xdr:to>
    <xdr:pic>
      <xdr:nvPicPr>
        <xdr:cNvPr id="11" name="図 10">
          <a:extLst>
            <a:ext uri="{FF2B5EF4-FFF2-40B4-BE49-F238E27FC236}">
              <a16:creationId xmlns:a16="http://schemas.microsoft.com/office/drawing/2014/main" id="{00000000-0008-0000-1400-00000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6413" y="4994365"/>
          <a:ext cx="9796528" cy="3741421"/>
        </a:xfrm>
        <a:prstGeom prst="rect">
          <a:avLst/>
        </a:prstGeom>
        <a:solidFill>
          <a:schemeClr val="bg1"/>
        </a:solidFill>
        <a:ln w="19050">
          <a:solidFill>
            <a:schemeClr val="tx1"/>
          </a:solidFill>
        </a:ln>
      </xdr:spPr>
    </xdr:pic>
    <xdr:clientData/>
  </xdr:twoCellAnchor>
  <xdr:twoCellAnchor editAs="oneCell">
    <xdr:from>
      <xdr:col>0</xdr:col>
      <xdr:colOff>141994</xdr:colOff>
      <xdr:row>45</xdr:row>
      <xdr:rowOff>110127</xdr:rowOff>
    </xdr:from>
    <xdr:to>
      <xdr:col>5</xdr:col>
      <xdr:colOff>377990</xdr:colOff>
      <xdr:row>92</xdr:row>
      <xdr:rowOff>79509</xdr:rowOff>
    </xdr:to>
    <xdr:pic>
      <xdr:nvPicPr>
        <xdr:cNvPr id="12" name="図 11">
          <a:extLst>
            <a:ext uri="{FF2B5EF4-FFF2-40B4-BE49-F238E27FC236}">
              <a16:creationId xmlns:a16="http://schemas.microsoft.com/office/drawing/2014/main" id="{00000000-0008-0000-1400-00000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1994" y="9997984"/>
          <a:ext cx="9815425" cy="8496525"/>
        </a:xfrm>
        <a:prstGeom prst="rect">
          <a:avLst/>
        </a:prstGeom>
        <a:solidFill>
          <a:schemeClr val="bg1"/>
        </a:solidFill>
        <a:ln w="19050">
          <a:solidFill>
            <a:schemeClr val="tx1"/>
          </a:solidFill>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15" name="AutoShape 1">
          <a:hlinkClick xmlns:r="http://schemas.openxmlformats.org/officeDocument/2006/relationships" r:id="rId6"/>
          <a:extLst>
            <a:ext uri="{FF2B5EF4-FFF2-40B4-BE49-F238E27FC236}">
              <a16:creationId xmlns:a16="http://schemas.microsoft.com/office/drawing/2014/main" id="{00000000-0008-0000-1400-00000F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15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16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317500</xdr:colOff>
      <xdr:row>45</xdr:row>
      <xdr:rowOff>14147</xdr:rowOff>
    </xdr:from>
    <xdr:to>
      <xdr:col>5</xdr:col>
      <xdr:colOff>1457242</xdr:colOff>
      <xdr:row>65</xdr:row>
      <xdr:rowOff>167836</xdr:rowOff>
    </xdr:to>
    <xdr:pic>
      <xdr:nvPicPr>
        <xdr:cNvPr id="8" name="図 7">
          <a:extLst>
            <a:ext uri="{FF2B5EF4-FFF2-40B4-BE49-F238E27FC236}">
              <a16:creationId xmlns:a16="http://schemas.microsoft.com/office/drawing/2014/main" id="{00000000-0008-0000-1700-000008000000}"/>
            </a:ext>
          </a:extLst>
        </xdr:cNvPr>
        <xdr:cNvPicPr>
          <a:picLocks noChangeAspect="1"/>
        </xdr:cNvPicPr>
      </xdr:nvPicPr>
      <xdr:blipFill>
        <a:blip xmlns:r="http://schemas.openxmlformats.org/officeDocument/2006/relationships" r:embed="rId1"/>
        <a:stretch>
          <a:fillRect/>
        </a:stretch>
      </xdr:blipFill>
      <xdr:spPr>
        <a:xfrm>
          <a:off x="317500" y="9951897"/>
          <a:ext cx="12204617" cy="3947814"/>
        </a:xfrm>
        <a:prstGeom prst="rect">
          <a:avLst/>
        </a:prstGeom>
      </xdr:spPr>
    </xdr:pic>
    <xdr:clientData/>
  </xdr:twoCellAnchor>
  <xdr:twoCellAnchor editAs="oneCell">
    <xdr:from>
      <xdr:col>7</xdr:col>
      <xdr:colOff>477055</xdr:colOff>
      <xdr:row>44</xdr:row>
      <xdr:rowOff>142875</xdr:rowOff>
    </xdr:from>
    <xdr:to>
      <xdr:col>12</xdr:col>
      <xdr:colOff>1166075</xdr:colOff>
      <xdr:row>66</xdr:row>
      <xdr:rowOff>48097</xdr:rowOff>
    </xdr:to>
    <xdr:pic>
      <xdr:nvPicPr>
        <xdr:cNvPr id="9" name="図 8">
          <a:extLst>
            <a:ext uri="{FF2B5EF4-FFF2-40B4-BE49-F238E27FC236}">
              <a16:creationId xmlns:a16="http://schemas.microsoft.com/office/drawing/2014/main" id="{00000000-0008-0000-1700-000009000000}"/>
            </a:ext>
          </a:extLst>
        </xdr:cNvPr>
        <xdr:cNvPicPr>
          <a:picLocks noChangeAspect="1"/>
        </xdr:cNvPicPr>
      </xdr:nvPicPr>
      <xdr:blipFill>
        <a:blip xmlns:r="http://schemas.openxmlformats.org/officeDocument/2006/relationships" r:embed="rId2"/>
        <a:stretch>
          <a:fillRect/>
        </a:stretch>
      </xdr:blipFill>
      <xdr:spPr>
        <a:xfrm>
          <a:off x="13970805" y="9890125"/>
          <a:ext cx="13341395" cy="4080347"/>
        </a:xfrm>
        <a:prstGeom prst="rect">
          <a:avLst/>
        </a:prstGeom>
      </xdr:spPr>
    </xdr:pic>
    <xdr:clientData/>
  </xdr:twoCellAnchor>
  <xdr:twoCellAnchor editAs="oneCell">
    <xdr:from>
      <xdr:col>0</xdr:col>
      <xdr:colOff>759579</xdr:colOff>
      <xdr:row>66</xdr:row>
      <xdr:rowOff>147151</xdr:rowOff>
    </xdr:from>
    <xdr:to>
      <xdr:col>5</xdr:col>
      <xdr:colOff>1577380</xdr:colOff>
      <xdr:row>97</xdr:row>
      <xdr:rowOff>105357</xdr:rowOff>
    </xdr:to>
    <xdr:pic>
      <xdr:nvPicPr>
        <xdr:cNvPr id="10" name="図 9">
          <a:extLst>
            <a:ext uri="{FF2B5EF4-FFF2-40B4-BE49-F238E27FC236}">
              <a16:creationId xmlns:a16="http://schemas.microsoft.com/office/drawing/2014/main" id="{00000000-0008-0000-1700-00000A000000}"/>
            </a:ext>
          </a:extLst>
        </xdr:cNvPr>
        <xdr:cNvPicPr>
          <a:picLocks noChangeAspect="1"/>
        </xdr:cNvPicPr>
      </xdr:nvPicPr>
      <xdr:blipFill>
        <a:blip xmlns:r="http://schemas.openxmlformats.org/officeDocument/2006/relationships" r:embed="rId3"/>
        <a:stretch>
          <a:fillRect/>
        </a:stretch>
      </xdr:blipFill>
      <xdr:spPr>
        <a:xfrm>
          <a:off x="759579" y="14069526"/>
          <a:ext cx="11882676" cy="5546206"/>
        </a:xfrm>
        <a:prstGeom prst="rect">
          <a:avLst/>
        </a:prstGeom>
      </xdr:spPr>
    </xdr:pic>
    <xdr:clientData/>
  </xdr:twoCellAnchor>
  <xdr:twoCellAnchor editAs="oneCell">
    <xdr:from>
      <xdr:col>7</xdr:col>
      <xdr:colOff>672642</xdr:colOff>
      <xdr:row>67</xdr:row>
      <xdr:rowOff>138377</xdr:rowOff>
    </xdr:from>
    <xdr:to>
      <xdr:col>11</xdr:col>
      <xdr:colOff>2864468</xdr:colOff>
      <xdr:row>97</xdr:row>
      <xdr:rowOff>14569</xdr:rowOff>
    </xdr:to>
    <xdr:pic>
      <xdr:nvPicPr>
        <xdr:cNvPr id="11" name="図 10">
          <a:extLst>
            <a:ext uri="{FF2B5EF4-FFF2-40B4-BE49-F238E27FC236}">
              <a16:creationId xmlns:a16="http://schemas.microsoft.com/office/drawing/2014/main" id="{00000000-0008-0000-1700-00000B000000}"/>
            </a:ext>
          </a:extLst>
        </xdr:cNvPr>
        <xdr:cNvPicPr>
          <a:picLocks noChangeAspect="1"/>
        </xdr:cNvPicPr>
      </xdr:nvPicPr>
      <xdr:blipFill>
        <a:blip xmlns:r="http://schemas.openxmlformats.org/officeDocument/2006/relationships" r:embed="rId4"/>
        <a:stretch>
          <a:fillRect/>
        </a:stretch>
      </xdr:blipFill>
      <xdr:spPr>
        <a:xfrm>
          <a:off x="14166392" y="14251252"/>
          <a:ext cx="11256451" cy="5273692"/>
        </a:xfrm>
        <a:prstGeom prst="rect">
          <a:avLst/>
        </a:prstGeom>
      </xdr:spPr>
    </xdr:pic>
    <xdr:clientData/>
  </xdr:twoCellAnchor>
  <xdr:twoCellAnchor>
    <xdr:from>
      <xdr:col>0</xdr:col>
      <xdr:colOff>0</xdr:colOff>
      <xdr:row>0</xdr:row>
      <xdr:rowOff>19381</xdr:rowOff>
    </xdr:from>
    <xdr:to>
      <xdr:col>1</xdr:col>
      <xdr:colOff>142875</xdr:colOff>
      <xdr:row>1</xdr:row>
      <xdr:rowOff>0</xdr:rowOff>
    </xdr:to>
    <xdr:sp macro="" textlink="">
      <xdr:nvSpPr>
        <xdr:cNvPr id="7" name="AutoShape 1">
          <a:hlinkClick xmlns:r="http://schemas.openxmlformats.org/officeDocument/2006/relationships" r:id="rId5"/>
          <a:extLst>
            <a:ext uri="{FF2B5EF4-FFF2-40B4-BE49-F238E27FC236}">
              <a16:creationId xmlns:a16="http://schemas.microsoft.com/office/drawing/2014/main" id="{00000000-0008-0000-1700-000007000000}"/>
            </a:ext>
          </a:extLst>
        </xdr:cNvPr>
        <xdr:cNvSpPr>
          <a:spLocks noChangeArrowheads="1"/>
        </xdr:cNvSpPr>
      </xdr:nvSpPr>
      <xdr:spPr bwMode="auto">
        <a:xfrm>
          <a:off x="0" y="19381"/>
          <a:ext cx="1156666" cy="285419"/>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4562475</xdr:colOff>
      <xdr:row>0</xdr:row>
      <xdr:rowOff>0</xdr:rowOff>
    </xdr:from>
    <xdr:to>
      <xdr:col>3</xdr:col>
      <xdr:colOff>57150</xdr:colOff>
      <xdr:row>1</xdr:row>
      <xdr:rowOff>114300</xdr:rowOff>
    </xdr:to>
    <xdr:pic>
      <xdr:nvPicPr>
        <xdr:cNvPr id="3" name="Picture 57" descr="j and e_naka_confidential">
          <a:extLst>
            <a:ext uri="{FF2B5EF4-FFF2-40B4-BE49-F238E27FC236}">
              <a16:creationId xmlns:a16="http://schemas.microsoft.com/office/drawing/2014/main" id="{00000000-0008-0000-18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70495" y="0"/>
          <a:ext cx="1198245" cy="4064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xdr:col>
          <xdr:colOff>44450</xdr:colOff>
          <xdr:row>36</xdr:row>
          <xdr:rowOff>25400</xdr:rowOff>
        </xdr:from>
        <xdr:to>
          <xdr:col>10</xdr:col>
          <xdr:colOff>463550</xdr:colOff>
          <xdr:row>59</xdr:row>
          <xdr:rowOff>101600</xdr:rowOff>
        </xdr:to>
        <xdr:sp macro="" textlink="">
          <xdr:nvSpPr>
            <xdr:cNvPr id="498689" name="Object 1" hidden="1">
              <a:extLst>
                <a:ext uri="{63B3BB69-23CF-44E3-9099-C40C66FF867C}">
                  <a14:compatExt spid="_x0000_s498689"/>
                </a:ext>
                <a:ext uri="{FF2B5EF4-FFF2-40B4-BE49-F238E27FC236}">
                  <a16:creationId xmlns:a16="http://schemas.microsoft.com/office/drawing/2014/main" id="{00000000-0008-0000-1800-0000019C07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69850</xdr:colOff>
          <xdr:row>61</xdr:row>
          <xdr:rowOff>69850</xdr:rowOff>
        </xdr:from>
        <xdr:to>
          <xdr:col>12</xdr:col>
          <xdr:colOff>114300</xdr:colOff>
          <xdr:row>96</xdr:row>
          <xdr:rowOff>107950</xdr:rowOff>
        </xdr:to>
        <xdr:sp macro="" textlink="">
          <xdr:nvSpPr>
            <xdr:cNvPr id="498690" name="Object 2" hidden="1">
              <a:extLst>
                <a:ext uri="{63B3BB69-23CF-44E3-9099-C40C66FF867C}">
                  <a14:compatExt spid="_x0000_s498690"/>
                </a:ext>
                <a:ext uri="{FF2B5EF4-FFF2-40B4-BE49-F238E27FC236}">
                  <a16:creationId xmlns:a16="http://schemas.microsoft.com/office/drawing/2014/main" id="{00000000-0008-0000-1800-0000029C0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4562475</xdr:colOff>
      <xdr:row>0</xdr:row>
      <xdr:rowOff>0</xdr:rowOff>
    </xdr:from>
    <xdr:to>
      <xdr:col>10</xdr:col>
      <xdr:colOff>57150</xdr:colOff>
      <xdr:row>1</xdr:row>
      <xdr:rowOff>114300</xdr:rowOff>
    </xdr:to>
    <xdr:pic>
      <xdr:nvPicPr>
        <xdr:cNvPr id="7" name="Picture 57" descr="j and e_naka_confidential">
          <a:extLst>
            <a:ext uri="{FF2B5EF4-FFF2-40B4-BE49-F238E27FC236}">
              <a16:creationId xmlns:a16="http://schemas.microsoft.com/office/drawing/2014/main" id="{00000000-0008-0000-18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168745" y="0"/>
          <a:ext cx="1198245" cy="40640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18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2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63500</xdr:colOff>
          <xdr:row>90</xdr:row>
          <xdr:rowOff>146050</xdr:rowOff>
        </xdr:from>
        <xdr:to>
          <xdr:col>4</xdr:col>
          <xdr:colOff>1797050</xdr:colOff>
          <xdr:row>128</xdr:row>
          <xdr:rowOff>101600</xdr:rowOff>
        </xdr:to>
        <xdr:sp macro="" textlink="">
          <xdr:nvSpPr>
            <xdr:cNvPr id="643073" name="Object 1" hidden="1">
              <a:extLst>
                <a:ext uri="{63B3BB69-23CF-44E3-9099-C40C66FF867C}">
                  <a14:compatExt spid="_x0000_s643073"/>
                </a:ext>
                <a:ext uri="{FF2B5EF4-FFF2-40B4-BE49-F238E27FC236}">
                  <a16:creationId xmlns:a16="http://schemas.microsoft.com/office/drawing/2014/main" id="{00000000-0008-0000-1900-000001D009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0</xdr:colOff>
      <xdr:row>0</xdr:row>
      <xdr:rowOff>0</xdr:rowOff>
    </xdr:from>
    <xdr:to>
      <xdr:col>1</xdr:col>
      <xdr:colOff>139513</xdr:colOff>
      <xdr:row>0</xdr:row>
      <xdr:rowOff>289560</xdr:rowOff>
    </xdr:to>
    <xdr:sp macro="" textlink="">
      <xdr:nvSpPr>
        <xdr:cNvPr id="4" name="AutoShape 1">
          <a:hlinkClick xmlns:r="http://schemas.openxmlformats.org/officeDocument/2006/relationships" r:id="rId1"/>
          <a:extLst>
            <a:ext uri="{FF2B5EF4-FFF2-40B4-BE49-F238E27FC236}">
              <a16:creationId xmlns:a16="http://schemas.microsoft.com/office/drawing/2014/main" id="{00000000-0008-0000-1900-000004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5867400</xdr:colOff>
      <xdr:row>0</xdr:row>
      <xdr:rowOff>0</xdr:rowOff>
    </xdr:from>
    <xdr:to>
      <xdr:col>3</xdr:col>
      <xdr:colOff>47625</xdr:colOff>
      <xdr:row>1</xdr:row>
      <xdr:rowOff>114300</xdr:rowOff>
    </xdr:to>
    <xdr:pic>
      <xdr:nvPicPr>
        <xdr:cNvPr id="2" name="Picture 57" descr="j and e_naka_confidential">
          <a:extLst>
            <a:ext uri="{FF2B5EF4-FFF2-40B4-BE49-F238E27FC236}">
              <a16:creationId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86650" y="0"/>
          <a:ext cx="1323975" cy="400050"/>
        </a:xfrm>
        <a:prstGeom prst="rect">
          <a:avLst/>
        </a:prstGeom>
        <a:noFill/>
        <a:ln w="9525">
          <a:noFill/>
          <a:miter lim="800000"/>
          <a:headEnd/>
          <a:tailEnd/>
        </a:ln>
      </xdr:spPr>
    </xdr:pic>
    <xdr:clientData/>
  </xdr:twoCellAnchor>
  <xdr:twoCellAnchor>
    <xdr:from>
      <xdr:col>2</xdr:col>
      <xdr:colOff>5829300</xdr:colOff>
      <xdr:row>0</xdr:row>
      <xdr:rowOff>0</xdr:rowOff>
    </xdr:from>
    <xdr:to>
      <xdr:col>3</xdr:col>
      <xdr:colOff>9525</xdr:colOff>
      <xdr:row>1</xdr:row>
      <xdr:rowOff>114300</xdr:rowOff>
    </xdr:to>
    <xdr:pic>
      <xdr:nvPicPr>
        <xdr:cNvPr id="4" name="Picture 57" descr="j and e_naka_confidential">
          <a:extLst>
            <a:ext uri="{FF2B5EF4-FFF2-40B4-BE49-F238E27FC236}">
              <a16:creationId xmlns:a16="http://schemas.microsoft.com/office/drawing/2014/main" id="{00000000-0008-0000-1A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48550"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5" name="Picture 57" descr="j and e_naka_confidential">
          <a:extLst>
            <a:ext uri="{FF2B5EF4-FFF2-40B4-BE49-F238E27FC236}">
              <a16:creationId xmlns:a16="http://schemas.microsoft.com/office/drawing/2014/main" id="{00000000-0008-0000-1A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5867400</xdr:colOff>
      <xdr:row>0</xdr:row>
      <xdr:rowOff>0</xdr:rowOff>
    </xdr:from>
    <xdr:to>
      <xdr:col>10</xdr:col>
      <xdr:colOff>47625</xdr:colOff>
      <xdr:row>1</xdr:row>
      <xdr:rowOff>114300</xdr:rowOff>
    </xdr:to>
    <xdr:pic>
      <xdr:nvPicPr>
        <xdr:cNvPr id="6" name="Picture 57" descr="j and e_naka_confidential">
          <a:extLst>
            <a:ext uri="{FF2B5EF4-FFF2-40B4-BE49-F238E27FC236}">
              <a16:creationId xmlns:a16="http://schemas.microsoft.com/office/drawing/2014/main" id="{00000000-0008-0000-1A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08900" y="0"/>
          <a:ext cx="1163955" cy="404586"/>
        </a:xfrm>
        <a:prstGeom prst="rect">
          <a:avLst/>
        </a:prstGeom>
        <a:noFill/>
        <a:ln w="9525">
          <a:noFill/>
          <a:miter lim="800000"/>
          <a:headEnd/>
          <a:tailEnd/>
        </a:ln>
      </xdr:spPr>
    </xdr:pic>
    <xdr:clientData/>
  </xdr:twoCellAnchor>
  <xdr:twoCellAnchor>
    <xdr:from>
      <xdr:col>9</xdr:col>
      <xdr:colOff>5829300</xdr:colOff>
      <xdr:row>0</xdr:row>
      <xdr:rowOff>0</xdr:rowOff>
    </xdr:from>
    <xdr:to>
      <xdr:col>10</xdr:col>
      <xdr:colOff>9525</xdr:colOff>
      <xdr:row>1</xdr:row>
      <xdr:rowOff>114300</xdr:rowOff>
    </xdr:to>
    <xdr:pic>
      <xdr:nvPicPr>
        <xdr:cNvPr id="8" name="Picture 57" descr="j and e_naka_confidential">
          <a:extLst>
            <a:ext uri="{FF2B5EF4-FFF2-40B4-BE49-F238E27FC236}">
              <a16:creationId xmlns:a16="http://schemas.microsoft.com/office/drawing/2014/main" id="{00000000-0008-0000-1A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70800" y="0"/>
          <a:ext cx="1163955" cy="404586"/>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9" name="Picture 57" descr="j and e_naka_confidential">
          <a:extLst>
            <a:ext uri="{FF2B5EF4-FFF2-40B4-BE49-F238E27FC236}">
              <a16:creationId xmlns:a16="http://schemas.microsoft.com/office/drawing/2014/main" id="{00000000-0008-0000-1A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92390" y="0"/>
          <a:ext cx="116395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2689</xdr:rowOff>
    </xdr:to>
    <xdr:sp macro="" textlink="">
      <xdr:nvSpPr>
        <xdr:cNvPr id="10" name="AutoShape 1">
          <a:hlinkClick xmlns:r="http://schemas.openxmlformats.org/officeDocument/2006/relationships" r:id="rId2"/>
          <a:extLst>
            <a:ext uri="{FF2B5EF4-FFF2-40B4-BE49-F238E27FC236}">
              <a16:creationId xmlns:a16="http://schemas.microsoft.com/office/drawing/2014/main" id="{00000000-0008-0000-1A00-00000A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5848350</xdr:colOff>
      <xdr:row>0</xdr:row>
      <xdr:rowOff>0</xdr:rowOff>
    </xdr:from>
    <xdr:to>
      <xdr:col>3</xdr:col>
      <xdr:colOff>28575</xdr:colOff>
      <xdr:row>1</xdr:row>
      <xdr:rowOff>47625</xdr:rowOff>
    </xdr:to>
    <xdr:pic>
      <xdr:nvPicPr>
        <xdr:cNvPr id="16391" name="Picture 57" descr="j and e_naka_confidential">
          <a:extLst>
            <a:ext uri="{FF2B5EF4-FFF2-40B4-BE49-F238E27FC236}">
              <a16:creationId xmlns:a16="http://schemas.microsoft.com/office/drawing/2014/main" id="{00000000-0008-0000-1B00-0000074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333375"/>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1B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6812280</xdr:colOff>
      <xdr:row>0</xdr:row>
      <xdr:rowOff>0</xdr:rowOff>
    </xdr:from>
    <xdr:to>
      <xdr:col>9</xdr:col>
      <xdr:colOff>8366760</xdr:colOff>
      <xdr:row>1</xdr:row>
      <xdr:rowOff>129540</xdr:rowOff>
    </xdr:to>
    <xdr:pic>
      <xdr:nvPicPr>
        <xdr:cNvPr id="8" name="Picture 57" descr="j and e_naka_confidential">
          <a:extLst>
            <a:ext uri="{FF2B5EF4-FFF2-40B4-BE49-F238E27FC236}">
              <a16:creationId xmlns:a16="http://schemas.microsoft.com/office/drawing/2014/main" id="{00000000-0008-0000-1B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01050" y="0"/>
          <a:ext cx="16510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5848350</xdr:colOff>
      <xdr:row>0</xdr:row>
      <xdr:rowOff>0</xdr:rowOff>
    </xdr:from>
    <xdr:to>
      <xdr:col>10</xdr:col>
      <xdr:colOff>28575</xdr:colOff>
      <xdr:row>1</xdr:row>
      <xdr:rowOff>47625</xdr:rowOff>
    </xdr:to>
    <xdr:pic>
      <xdr:nvPicPr>
        <xdr:cNvPr id="9" name="Picture 57" descr="j and e_naka_confidential">
          <a:extLst>
            <a:ext uri="{FF2B5EF4-FFF2-40B4-BE49-F238E27FC236}">
              <a16:creationId xmlns:a16="http://schemas.microsoft.com/office/drawing/2014/main" id="{00000000-0008-0000-1B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3533" y="0"/>
          <a:ext cx="1163955" cy="336641"/>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10" name="Picture 57" descr="j and e_naka_confidential">
          <a:extLst>
            <a:ext uri="{FF2B5EF4-FFF2-40B4-BE49-F238E27FC236}">
              <a16:creationId xmlns:a16="http://schemas.microsoft.com/office/drawing/2014/main" id="{00000000-0008-0000-1B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3533" y="0"/>
          <a:ext cx="116395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11" name="AutoShape 1">
          <a:hlinkClick xmlns:r="http://schemas.openxmlformats.org/officeDocument/2006/relationships" r:id="rId2"/>
          <a:extLst>
            <a:ext uri="{FF2B5EF4-FFF2-40B4-BE49-F238E27FC236}">
              <a16:creationId xmlns:a16="http://schemas.microsoft.com/office/drawing/2014/main" id="{00000000-0008-0000-1B00-00000B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4638675</xdr:colOff>
      <xdr:row>0</xdr:row>
      <xdr:rowOff>0</xdr:rowOff>
    </xdr:from>
    <xdr:to>
      <xdr:col>3</xdr:col>
      <xdr:colOff>66675</xdr:colOff>
      <xdr:row>1</xdr:row>
      <xdr:rowOff>114300</xdr:rowOff>
    </xdr:to>
    <xdr:pic>
      <xdr:nvPicPr>
        <xdr:cNvPr id="18439" name="Picture 57" descr="j and e_naka_confidential">
          <a:extLst>
            <a:ext uri="{FF2B5EF4-FFF2-40B4-BE49-F238E27FC236}">
              <a16:creationId xmlns:a16="http://schemas.microsoft.com/office/drawing/2014/main" id="{00000000-0008-0000-1C00-0000074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915275" y="0"/>
          <a:ext cx="1257300" cy="400050"/>
        </a:xfrm>
        <a:prstGeom prst="rect">
          <a:avLst/>
        </a:prstGeom>
        <a:noFill/>
        <a:ln w="9525">
          <a:noFill/>
          <a:miter lim="800000"/>
          <a:headEnd/>
          <a:tailEnd/>
        </a:ln>
      </xdr:spPr>
    </xdr:pic>
    <xdr:clientData/>
  </xdr:twoCellAnchor>
  <xdr:twoCellAnchor editAs="oneCell">
    <xdr:from>
      <xdr:col>0</xdr:col>
      <xdr:colOff>891540</xdr:colOff>
      <xdr:row>27</xdr:row>
      <xdr:rowOff>175260</xdr:rowOff>
    </xdr:from>
    <xdr:to>
      <xdr:col>4</xdr:col>
      <xdr:colOff>449118</xdr:colOff>
      <xdr:row>46</xdr:row>
      <xdr:rowOff>44455</xdr:rowOff>
    </xdr:to>
    <xdr:pic>
      <xdr:nvPicPr>
        <xdr:cNvPr id="4" name="Picture 4">
          <a:extLst>
            <a:ext uri="{FF2B5EF4-FFF2-40B4-BE49-F238E27FC236}">
              <a16:creationId xmlns:a16="http://schemas.microsoft.com/office/drawing/2014/main" id="{00000000-0008-0000-1C00-000004000000}"/>
            </a:ext>
          </a:extLst>
        </xdr:cNvPr>
        <xdr:cNvPicPr>
          <a:picLocks noChangeAspect="1" noChangeArrowheads="1"/>
        </xdr:cNvPicPr>
      </xdr:nvPicPr>
      <xdr:blipFill>
        <a:blip xmlns:r="http://schemas.openxmlformats.org/officeDocument/2006/relationships" r:embed="rId2" cstate="print"/>
        <a:srcRect l="1519" t="23261" r="15466" b="7834"/>
        <a:stretch>
          <a:fillRect/>
        </a:stretch>
      </xdr:blipFill>
      <xdr:spPr bwMode="auto">
        <a:xfrm>
          <a:off x="891540" y="6789420"/>
          <a:ext cx="8260888" cy="3347725"/>
        </a:xfrm>
        <a:prstGeom prst="rect">
          <a:avLst/>
        </a:prstGeom>
        <a:ln w="317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oneCellAnchor>
    <xdr:from>
      <xdr:col>1</xdr:col>
      <xdr:colOff>419100</xdr:colOff>
      <xdr:row>36</xdr:row>
      <xdr:rowOff>137161</xdr:rowOff>
    </xdr:from>
    <xdr:ext cx="5231176" cy="843757"/>
    <xdr:sp macro="" textlink="">
      <xdr:nvSpPr>
        <xdr:cNvPr id="5" name="TextBox 5">
          <a:extLst>
            <a:ext uri="{FF2B5EF4-FFF2-40B4-BE49-F238E27FC236}">
              <a16:creationId xmlns:a16="http://schemas.microsoft.com/office/drawing/2014/main" id="{00000000-0008-0000-1C00-000005000000}"/>
            </a:ext>
          </a:extLst>
        </xdr:cNvPr>
        <xdr:cNvSpPr txBox="1"/>
      </xdr:nvSpPr>
      <xdr:spPr>
        <a:xfrm rot="20813673">
          <a:off x="1859280" y="8397241"/>
          <a:ext cx="5231176"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4800"/>
            <a:t>FOR EXAMPLE</a:t>
          </a:r>
          <a:r>
            <a:rPr lang="en-US" sz="4800" baseline="0"/>
            <a:t> </a:t>
          </a:r>
          <a:r>
            <a:rPr lang="en-US" sz="4800"/>
            <a:t>ONLY</a:t>
          </a:r>
        </a:p>
      </xdr:txBody>
    </xdr:sp>
    <xdr:clientData/>
  </xdr:oneCellAnchor>
  <xdr:twoCellAnchor>
    <xdr:from>
      <xdr:col>9</xdr:col>
      <xdr:colOff>4638675</xdr:colOff>
      <xdr:row>0</xdr:row>
      <xdr:rowOff>0</xdr:rowOff>
    </xdr:from>
    <xdr:to>
      <xdr:col>10</xdr:col>
      <xdr:colOff>66675</xdr:colOff>
      <xdr:row>1</xdr:row>
      <xdr:rowOff>114300</xdr:rowOff>
    </xdr:to>
    <xdr:pic>
      <xdr:nvPicPr>
        <xdr:cNvPr id="7" name="Picture 57" descr="j and e_naka_confidential">
          <a:extLst>
            <a:ext uri="{FF2B5EF4-FFF2-40B4-BE49-F238E27FC236}">
              <a16:creationId xmlns:a16="http://schemas.microsoft.com/office/drawing/2014/main" id="{00000000-0008-0000-1C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06731" y="0"/>
          <a:ext cx="1133928" cy="404586"/>
        </a:xfrm>
        <a:prstGeom prst="rect">
          <a:avLst/>
        </a:prstGeom>
        <a:noFill/>
        <a:ln w="9525">
          <a:noFill/>
          <a:miter lim="800000"/>
          <a:headEnd/>
          <a:tailEnd/>
        </a:ln>
      </xdr:spPr>
    </xdr:pic>
    <xdr:clientData/>
  </xdr:twoCellAnchor>
  <xdr:oneCellAnchor>
    <xdr:from>
      <xdr:col>7</xdr:col>
      <xdr:colOff>891540</xdr:colOff>
      <xdr:row>27</xdr:row>
      <xdr:rowOff>175260</xdr:rowOff>
    </xdr:from>
    <xdr:ext cx="8273951" cy="3316338"/>
    <xdr:pic>
      <xdr:nvPicPr>
        <xdr:cNvPr id="8" name="Picture 4">
          <a:extLst>
            <a:ext uri="{FF2B5EF4-FFF2-40B4-BE49-F238E27FC236}">
              <a16:creationId xmlns:a16="http://schemas.microsoft.com/office/drawing/2014/main" id="{00000000-0008-0000-1C00-000008000000}"/>
            </a:ext>
          </a:extLst>
        </xdr:cNvPr>
        <xdr:cNvPicPr>
          <a:picLocks noChangeAspect="1" noChangeArrowheads="1"/>
        </xdr:cNvPicPr>
      </xdr:nvPicPr>
      <xdr:blipFill>
        <a:blip xmlns:r="http://schemas.openxmlformats.org/officeDocument/2006/relationships" r:embed="rId2" cstate="print"/>
        <a:srcRect l="1519" t="23261" r="15466" b="7834"/>
        <a:stretch>
          <a:fillRect/>
        </a:stretch>
      </xdr:blipFill>
      <xdr:spPr bwMode="auto">
        <a:xfrm>
          <a:off x="889000" y="6636657"/>
          <a:ext cx="8273951" cy="3316338"/>
        </a:xfrm>
        <a:prstGeom prst="rect">
          <a:avLst/>
        </a:prstGeom>
        <a:ln w="3175" cap="sq">
          <a:solidFill>
            <a:srgbClr val="000000"/>
          </a:solidFill>
          <a:prstDash val="solid"/>
          <a:miter lim="800000"/>
        </a:ln>
        <a:effectLst>
          <a:outerShdw blurRad="50800" dist="38100" dir="2700000" algn="tl" rotWithShape="0">
            <a:srgbClr val="000000">
              <a:alpha val="43000"/>
            </a:srgbClr>
          </a:outerShdw>
        </a:effectLst>
      </xdr:spPr>
    </xdr:pic>
    <xdr:clientData/>
  </xdr:oneCellAnchor>
  <xdr:oneCellAnchor>
    <xdr:from>
      <xdr:col>8</xdr:col>
      <xdr:colOff>419100</xdr:colOff>
      <xdr:row>36</xdr:row>
      <xdr:rowOff>137161</xdr:rowOff>
    </xdr:from>
    <xdr:ext cx="5231176" cy="843757"/>
    <xdr:sp macro="" textlink="">
      <xdr:nvSpPr>
        <xdr:cNvPr id="9" name="TextBox 5">
          <a:extLst>
            <a:ext uri="{FF2B5EF4-FFF2-40B4-BE49-F238E27FC236}">
              <a16:creationId xmlns:a16="http://schemas.microsoft.com/office/drawing/2014/main" id="{00000000-0008-0000-1C00-000009000000}"/>
            </a:ext>
          </a:extLst>
        </xdr:cNvPr>
        <xdr:cNvSpPr txBox="1"/>
      </xdr:nvSpPr>
      <xdr:spPr>
        <a:xfrm rot="20813673">
          <a:off x="1861457" y="8231415"/>
          <a:ext cx="5231176"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4800"/>
            <a:t>FOR EXAMPLE</a:t>
          </a:r>
          <a:r>
            <a:rPr lang="en-US" sz="4800" baseline="0"/>
            <a:t> </a:t>
          </a:r>
          <a:r>
            <a:rPr lang="en-US" sz="4800"/>
            <a:t>ONLY</a:t>
          </a:r>
        </a:p>
      </xdr:txBody>
    </xdr:sp>
    <xdr:clientData/>
  </xdr:oneCellAnchor>
  <xdr:twoCellAnchor>
    <xdr:from>
      <xdr:col>0</xdr:col>
      <xdr:colOff>0</xdr:colOff>
      <xdr:row>0</xdr:row>
      <xdr:rowOff>0</xdr:rowOff>
    </xdr:from>
    <xdr:to>
      <xdr:col>0</xdr:col>
      <xdr:colOff>1152525</xdr:colOff>
      <xdr:row>1</xdr:row>
      <xdr:rowOff>0</xdr:rowOff>
    </xdr:to>
    <xdr:sp macro="" textlink="">
      <xdr:nvSpPr>
        <xdr:cNvPr id="10" name="AutoShape 1">
          <a:hlinkClick xmlns:r="http://schemas.openxmlformats.org/officeDocument/2006/relationships" r:id="rId3"/>
          <a:extLst>
            <a:ext uri="{FF2B5EF4-FFF2-40B4-BE49-F238E27FC236}">
              <a16:creationId xmlns:a16="http://schemas.microsoft.com/office/drawing/2014/main" id="{00000000-0008-0000-1C00-00000A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15240</xdr:rowOff>
    </xdr:from>
    <xdr:to>
      <xdr:col>1</xdr:col>
      <xdr:colOff>142875</xdr:colOff>
      <xdr:row>1</xdr:row>
      <xdr:rowOff>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1D00-000003000000}"/>
            </a:ext>
          </a:extLst>
        </xdr:cNvPr>
        <xdr:cNvSpPr>
          <a:spLocks noChangeArrowheads="1"/>
        </xdr:cNvSpPr>
      </xdr:nvSpPr>
      <xdr:spPr bwMode="auto">
        <a:xfrm>
          <a:off x="0" y="1524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7038975</xdr:colOff>
      <xdr:row>0</xdr:row>
      <xdr:rowOff>0</xdr:rowOff>
    </xdr:from>
    <xdr:to>
      <xdr:col>3</xdr:col>
      <xdr:colOff>0</xdr:colOff>
      <xdr:row>1</xdr:row>
      <xdr:rowOff>19050</xdr:rowOff>
    </xdr:to>
    <xdr:pic>
      <xdr:nvPicPr>
        <xdr:cNvPr id="125953" name="Picture 57" descr="j and e_naka_confidential">
          <a:extLst>
            <a:ext uri="{FF2B5EF4-FFF2-40B4-BE49-F238E27FC236}">
              <a16:creationId xmlns:a16="http://schemas.microsoft.com/office/drawing/2014/main" id="{00000000-0008-0000-0300-000001EC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210800" y="0"/>
          <a:ext cx="1323975" cy="400050"/>
        </a:xfrm>
        <a:prstGeom prst="rect">
          <a:avLst/>
        </a:prstGeom>
        <a:noFill/>
        <a:ln w="9525">
          <a:noFill/>
          <a:miter lim="800000"/>
          <a:headEnd/>
          <a:tailEnd/>
        </a:ln>
      </xdr:spPr>
    </xdr:pic>
    <xdr:clientData/>
  </xdr:twoCellAnchor>
  <xdr:twoCellAnchor editAs="oneCell">
    <xdr:from>
      <xdr:col>2</xdr:col>
      <xdr:colOff>2743200</xdr:colOff>
      <xdr:row>35</xdr:row>
      <xdr:rowOff>104775</xdr:rowOff>
    </xdr:from>
    <xdr:to>
      <xdr:col>2</xdr:col>
      <xdr:colOff>3476625</xdr:colOff>
      <xdr:row>36</xdr:row>
      <xdr:rowOff>114300</xdr:rowOff>
    </xdr:to>
    <xdr:sp macro="" textlink="">
      <xdr:nvSpPr>
        <xdr:cNvPr id="125993" name="Text Box 41">
          <a:extLst>
            <a:ext uri="{FF2B5EF4-FFF2-40B4-BE49-F238E27FC236}">
              <a16:creationId xmlns:a16="http://schemas.microsoft.com/office/drawing/2014/main" id="{00000000-0008-0000-0300-000029EC0100}"/>
            </a:ext>
          </a:extLst>
        </xdr:cNvPr>
        <xdr:cNvSpPr txBox="1">
          <a:spLocks noChangeArrowheads="1"/>
        </xdr:cNvSpPr>
      </xdr:nvSpPr>
      <xdr:spPr bwMode="auto">
        <a:xfrm>
          <a:off x="5915025" y="7153275"/>
          <a:ext cx="733425" cy="2000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1100" b="0" i="0" u="none" strike="noStrike" baseline="0">
              <a:solidFill>
                <a:sysClr val="windowText" lastClr="000000"/>
              </a:solidFill>
              <a:latin typeface="ＭＳ Ｐゴシック"/>
              <a:ea typeface="ＭＳ Ｐゴシック"/>
            </a:rPr>
            <a:t>Drafting</a:t>
          </a:r>
        </a:p>
      </xdr:txBody>
    </xdr:sp>
    <xdr:clientData/>
  </xdr:twoCellAnchor>
  <xdr:twoCellAnchor editAs="oneCell">
    <xdr:from>
      <xdr:col>2</xdr:col>
      <xdr:colOff>2276475</xdr:colOff>
      <xdr:row>50</xdr:row>
      <xdr:rowOff>0</xdr:rowOff>
    </xdr:from>
    <xdr:to>
      <xdr:col>2</xdr:col>
      <xdr:colOff>3962400</xdr:colOff>
      <xdr:row>52</xdr:row>
      <xdr:rowOff>9525</xdr:rowOff>
    </xdr:to>
    <xdr:sp macro="" textlink="">
      <xdr:nvSpPr>
        <xdr:cNvPr id="125994" name="Text Box 42">
          <a:extLst>
            <a:ext uri="{FF2B5EF4-FFF2-40B4-BE49-F238E27FC236}">
              <a16:creationId xmlns:a16="http://schemas.microsoft.com/office/drawing/2014/main" id="{00000000-0008-0000-0300-00002AEC0100}"/>
            </a:ext>
          </a:extLst>
        </xdr:cNvPr>
        <xdr:cNvSpPr txBox="1">
          <a:spLocks noChangeArrowheads="1"/>
        </xdr:cNvSpPr>
      </xdr:nvSpPr>
      <xdr:spPr bwMode="auto">
        <a:xfrm>
          <a:off x="5448300" y="9906000"/>
          <a:ext cx="1685925" cy="3905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1100" b="0" i="0" u="none" strike="noStrike" baseline="0">
              <a:solidFill>
                <a:sysClr val="windowText" lastClr="000000"/>
              </a:solidFill>
              <a:latin typeface="ＭＳ Ｐゴシック"/>
              <a:ea typeface="ＭＳ Ｐゴシック"/>
            </a:rPr>
            <a:t>Revision of NMIR</a:t>
          </a:r>
        </a:p>
        <a:p>
          <a:pPr algn="ctr" rtl="0">
            <a:defRPr sz="1000"/>
          </a:pPr>
          <a:r>
            <a:rPr lang="en-US" altLang="ja-JP" sz="1100" b="0" i="0" u="none" strike="noStrike" baseline="0">
              <a:solidFill>
                <a:sysClr val="windowText" lastClr="000000"/>
              </a:solidFill>
              <a:latin typeface="ＭＳ Ｐゴシック"/>
              <a:ea typeface="ＭＳ Ｐゴシック"/>
            </a:rPr>
            <a:t> by PIC of NMIR(TVQA) </a:t>
          </a:r>
        </a:p>
      </xdr:txBody>
    </xdr:sp>
    <xdr:clientData/>
  </xdr:twoCellAnchor>
  <xdr:twoCellAnchor editAs="oneCell">
    <xdr:from>
      <xdr:col>2</xdr:col>
      <xdr:colOff>2228850</xdr:colOff>
      <xdr:row>53</xdr:row>
      <xdr:rowOff>28575</xdr:rowOff>
    </xdr:from>
    <xdr:to>
      <xdr:col>2</xdr:col>
      <xdr:colOff>4010025</xdr:colOff>
      <xdr:row>54</xdr:row>
      <xdr:rowOff>38100</xdr:rowOff>
    </xdr:to>
    <xdr:sp macro="" textlink="">
      <xdr:nvSpPr>
        <xdr:cNvPr id="125995" name="Text Box 43">
          <a:extLst>
            <a:ext uri="{FF2B5EF4-FFF2-40B4-BE49-F238E27FC236}">
              <a16:creationId xmlns:a16="http://schemas.microsoft.com/office/drawing/2014/main" id="{00000000-0008-0000-0300-00002BEC0100}"/>
            </a:ext>
          </a:extLst>
        </xdr:cNvPr>
        <xdr:cNvSpPr txBox="1">
          <a:spLocks noChangeArrowheads="1"/>
        </xdr:cNvSpPr>
      </xdr:nvSpPr>
      <xdr:spPr bwMode="auto">
        <a:xfrm>
          <a:off x="5400675" y="10506075"/>
          <a:ext cx="1781175" cy="2000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1100" b="0" i="0" u="none" strike="noStrike" baseline="0">
              <a:solidFill>
                <a:sysClr val="windowText" lastClr="000000"/>
              </a:solidFill>
              <a:latin typeface="ＭＳ Ｐゴシック"/>
              <a:ea typeface="ＭＳ Ｐゴシック"/>
            </a:rPr>
            <a:t>Approval by GM of TVQA</a:t>
          </a:r>
        </a:p>
      </xdr:txBody>
    </xdr:sp>
    <xdr:clientData/>
  </xdr:twoCellAnchor>
  <xdr:oneCellAnchor>
    <xdr:from>
      <xdr:col>2</xdr:col>
      <xdr:colOff>2667000</xdr:colOff>
      <xdr:row>55</xdr:row>
      <xdr:rowOff>66676</xdr:rowOff>
    </xdr:from>
    <xdr:ext cx="904875" cy="227012"/>
    <xdr:sp macro="" textlink="">
      <xdr:nvSpPr>
        <xdr:cNvPr id="125996" name="Text Box 44">
          <a:extLst>
            <a:ext uri="{FF2B5EF4-FFF2-40B4-BE49-F238E27FC236}">
              <a16:creationId xmlns:a16="http://schemas.microsoft.com/office/drawing/2014/main" id="{00000000-0008-0000-0300-00002CEC0100}"/>
            </a:ext>
          </a:extLst>
        </xdr:cNvPr>
        <xdr:cNvSpPr txBox="1">
          <a:spLocks noChangeArrowheads="1"/>
        </xdr:cNvSpPr>
      </xdr:nvSpPr>
      <xdr:spPr bwMode="auto">
        <a:xfrm>
          <a:off x="5842000" y="10925176"/>
          <a:ext cx="904875" cy="227012"/>
        </a:xfrm>
        <a:prstGeom prst="rect">
          <a:avLst/>
        </a:prstGeom>
        <a:solidFill>
          <a:srgbClr val="FFFFFF"/>
        </a:solidFill>
        <a:ln w="9525">
          <a:solidFill>
            <a:srgbClr val="000000"/>
          </a:solidFill>
          <a:miter lim="800000"/>
          <a:headEnd/>
          <a:tailEnd/>
        </a:ln>
      </xdr:spPr>
      <xdr:txBody>
        <a:bodyPr wrap="square" lIns="18288" tIns="18288" rIns="0" bIns="0" anchor="t" upright="1">
          <a:noAutofit/>
        </a:bodyPr>
        <a:lstStyle/>
        <a:p>
          <a:pPr algn="ctr" rtl="0">
            <a:defRPr sz="1000"/>
          </a:pPr>
          <a:r>
            <a:rPr lang="en-US" altLang="ja-JP" sz="1100" b="0" i="0" u="none" strike="noStrike" baseline="0">
              <a:solidFill>
                <a:sysClr val="windowText" lastClr="000000"/>
              </a:solidFill>
              <a:latin typeface="ＭＳ Ｐゴシック"/>
              <a:ea typeface="ＭＳ Ｐゴシック"/>
            </a:rPr>
            <a:t>Issue NMIR</a:t>
          </a:r>
          <a:endParaRPr lang="ja-JP" altLang="en-US" sz="1100" b="0" i="0" u="none" strike="noStrike" baseline="0">
            <a:solidFill>
              <a:sysClr val="windowText" lastClr="000000"/>
            </a:solidFill>
            <a:latin typeface="ＭＳ Ｐゴシック"/>
            <a:ea typeface="ＭＳ Ｐゴシック"/>
          </a:endParaRPr>
        </a:p>
      </xdr:txBody>
    </xdr:sp>
    <xdr:clientData/>
  </xdr:oneCellAnchor>
  <xdr:twoCellAnchor>
    <xdr:from>
      <xdr:col>2</xdr:col>
      <xdr:colOff>4095750</xdr:colOff>
      <xdr:row>42</xdr:row>
      <xdr:rowOff>85725</xdr:rowOff>
    </xdr:from>
    <xdr:to>
      <xdr:col>2</xdr:col>
      <xdr:colOff>4467225</xdr:colOff>
      <xdr:row>42</xdr:row>
      <xdr:rowOff>85725</xdr:rowOff>
    </xdr:to>
    <xdr:sp macro="" textlink="">
      <xdr:nvSpPr>
        <xdr:cNvPr id="125997" name="Line 45">
          <a:extLst>
            <a:ext uri="{FF2B5EF4-FFF2-40B4-BE49-F238E27FC236}">
              <a16:creationId xmlns:a16="http://schemas.microsoft.com/office/drawing/2014/main" id="{00000000-0008-0000-0300-00002DEC0100}"/>
            </a:ext>
          </a:extLst>
        </xdr:cNvPr>
        <xdr:cNvSpPr>
          <a:spLocks noChangeShapeType="1"/>
        </xdr:cNvSpPr>
      </xdr:nvSpPr>
      <xdr:spPr bwMode="auto">
        <a:xfrm flipV="1">
          <a:off x="7267575" y="8467725"/>
          <a:ext cx="371475" cy="0"/>
        </a:xfrm>
        <a:prstGeom prst="line">
          <a:avLst/>
        </a:prstGeom>
        <a:noFill/>
        <a:ln w="12700">
          <a:solidFill>
            <a:srgbClr val="000000"/>
          </a:solidFill>
          <a:round/>
          <a:headEnd/>
          <a:tailEnd/>
        </a:ln>
      </xdr:spPr>
    </xdr:sp>
    <xdr:clientData/>
  </xdr:twoCellAnchor>
  <xdr:twoCellAnchor>
    <xdr:from>
      <xdr:col>2</xdr:col>
      <xdr:colOff>4467225</xdr:colOff>
      <xdr:row>36</xdr:row>
      <xdr:rowOff>66675</xdr:rowOff>
    </xdr:from>
    <xdr:to>
      <xdr:col>2</xdr:col>
      <xdr:colOff>4467225</xdr:colOff>
      <xdr:row>42</xdr:row>
      <xdr:rowOff>85725</xdr:rowOff>
    </xdr:to>
    <xdr:sp macro="" textlink="">
      <xdr:nvSpPr>
        <xdr:cNvPr id="125998" name="Line 46">
          <a:extLst>
            <a:ext uri="{FF2B5EF4-FFF2-40B4-BE49-F238E27FC236}">
              <a16:creationId xmlns:a16="http://schemas.microsoft.com/office/drawing/2014/main" id="{00000000-0008-0000-0300-00002EEC0100}"/>
            </a:ext>
          </a:extLst>
        </xdr:cNvPr>
        <xdr:cNvSpPr>
          <a:spLocks noChangeShapeType="1"/>
        </xdr:cNvSpPr>
      </xdr:nvSpPr>
      <xdr:spPr bwMode="auto">
        <a:xfrm flipV="1">
          <a:off x="7639050" y="7305675"/>
          <a:ext cx="0" cy="1162050"/>
        </a:xfrm>
        <a:prstGeom prst="line">
          <a:avLst/>
        </a:prstGeom>
        <a:noFill/>
        <a:ln w="12700">
          <a:solidFill>
            <a:srgbClr val="000000"/>
          </a:solidFill>
          <a:round/>
          <a:headEnd/>
          <a:tailEnd/>
        </a:ln>
      </xdr:spPr>
    </xdr:sp>
    <xdr:clientData/>
  </xdr:twoCellAnchor>
  <xdr:twoCellAnchor>
    <xdr:from>
      <xdr:col>2</xdr:col>
      <xdr:colOff>3924300</xdr:colOff>
      <xdr:row>47</xdr:row>
      <xdr:rowOff>0</xdr:rowOff>
    </xdr:from>
    <xdr:to>
      <xdr:col>2</xdr:col>
      <xdr:colOff>4791075</xdr:colOff>
      <xdr:row>47</xdr:row>
      <xdr:rowOff>0</xdr:rowOff>
    </xdr:to>
    <xdr:sp macro="" textlink="">
      <xdr:nvSpPr>
        <xdr:cNvPr id="125999" name="Line 47">
          <a:extLst>
            <a:ext uri="{FF2B5EF4-FFF2-40B4-BE49-F238E27FC236}">
              <a16:creationId xmlns:a16="http://schemas.microsoft.com/office/drawing/2014/main" id="{00000000-0008-0000-0300-00002FEC0100}"/>
            </a:ext>
          </a:extLst>
        </xdr:cNvPr>
        <xdr:cNvSpPr>
          <a:spLocks noChangeShapeType="1"/>
        </xdr:cNvSpPr>
      </xdr:nvSpPr>
      <xdr:spPr bwMode="auto">
        <a:xfrm>
          <a:off x="7096125" y="9334500"/>
          <a:ext cx="866775" cy="0"/>
        </a:xfrm>
        <a:prstGeom prst="line">
          <a:avLst/>
        </a:prstGeom>
        <a:noFill/>
        <a:ln w="12700">
          <a:solidFill>
            <a:srgbClr val="000000"/>
          </a:solidFill>
          <a:round/>
          <a:headEnd/>
          <a:tailEnd/>
        </a:ln>
      </xdr:spPr>
    </xdr:sp>
    <xdr:clientData/>
  </xdr:twoCellAnchor>
  <xdr:twoCellAnchor>
    <xdr:from>
      <xdr:col>2</xdr:col>
      <xdr:colOff>2409825</xdr:colOff>
      <xdr:row>31</xdr:row>
      <xdr:rowOff>104775</xdr:rowOff>
    </xdr:from>
    <xdr:to>
      <xdr:col>2</xdr:col>
      <xdr:colOff>3819525</xdr:colOff>
      <xdr:row>32</xdr:row>
      <xdr:rowOff>114300</xdr:rowOff>
    </xdr:to>
    <xdr:sp macro="" textlink="">
      <xdr:nvSpPr>
        <xdr:cNvPr id="126000" name="Text Box 48">
          <a:extLst>
            <a:ext uri="{FF2B5EF4-FFF2-40B4-BE49-F238E27FC236}">
              <a16:creationId xmlns:a16="http://schemas.microsoft.com/office/drawing/2014/main" id="{00000000-0008-0000-0300-000030EC0100}"/>
            </a:ext>
          </a:extLst>
        </xdr:cNvPr>
        <xdr:cNvSpPr txBox="1">
          <a:spLocks noChangeArrowheads="1"/>
        </xdr:cNvSpPr>
      </xdr:nvSpPr>
      <xdr:spPr bwMode="auto">
        <a:xfrm>
          <a:off x="5581650" y="6391275"/>
          <a:ext cx="1409700" cy="2000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1100" b="0" i="0" u="none" strike="noStrike" baseline="0">
              <a:solidFill>
                <a:sysClr val="windowText" lastClr="000000"/>
              </a:solidFill>
              <a:latin typeface="ＭＳ Ｐゴシック"/>
              <a:ea typeface="ＭＳ Ｐゴシック"/>
            </a:rPr>
            <a:t>Planning of revision</a:t>
          </a:r>
          <a:r>
            <a:rPr lang="ja-JP" altLang="en-US" sz="1100" b="0" i="0" u="none" strike="noStrike" baseline="0">
              <a:solidFill>
                <a:sysClr val="windowText" lastClr="000000"/>
              </a:solidFill>
              <a:latin typeface="ＭＳ Ｐゴシック"/>
              <a:ea typeface="ＭＳ Ｐゴシック"/>
            </a:rPr>
            <a:t>　　　</a:t>
          </a:r>
        </a:p>
      </xdr:txBody>
    </xdr:sp>
    <xdr:clientData/>
  </xdr:twoCellAnchor>
  <xdr:twoCellAnchor>
    <xdr:from>
      <xdr:col>2</xdr:col>
      <xdr:colOff>2162175</xdr:colOff>
      <xdr:row>40</xdr:row>
      <xdr:rowOff>161925</xdr:rowOff>
    </xdr:from>
    <xdr:to>
      <xdr:col>2</xdr:col>
      <xdr:colOff>4086225</xdr:colOff>
      <xdr:row>44</xdr:row>
      <xdr:rowOff>9525</xdr:rowOff>
    </xdr:to>
    <xdr:grpSp>
      <xdr:nvGrpSpPr>
        <xdr:cNvPr id="126030" name="Group 78">
          <a:extLst>
            <a:ext uri="{FF2B5EF4-FFF2-40B4-BE49-F238E27FC236}">
              <a16:creationId xmlns:a16="http://schemas.microsoft.com/office/drawing/2014/main" id="{00000000-0008-0000-0300-00004EEC0100}"/>
            </a:ext>
          </a:extLst>
        </xdr:cNvPr>
        <xdr:cNvGrpSpPr>
          <a:grpSpLocks/>
        </xdr:cNvGrpSpPr>
      </xdr:nvGrpSpPr>
      <xdr:grpSpPr bwMode="auto">
        <a:xfrm>
          <a:off x="5332639" y="8162925"/>
          <a:ext cx="1924050" cy="609600"/>
          <a:chOff x="560" y="857"/>
          <a:chExt cx="202" cy="64"/>
        </a:xfrm>
      </xdr:grpSpPr>
      <xdr:sp macro="" textlink="">
        <xdr:nvSpPr>
          <xdr:cNvPr id="126002" name="AutoShape 50">
            <a:extLst>
              <a:ext uri="{FF2B5EF4-FFF2-40B4-BE49-F238E27FC236}">
                <a16:creationId xmlns:a16="http://schemas.microsoft.com/office/drawing/2014/main" id="{00000000-0008-0000-0300-000032EC0100}"/>
              </a:ext>
            </a:extLst>
          </xdr:cNvPr>
          <xdr:cNvSpPr>
            <a:spLocks noChangeArrowheads="1"/>
          </xdr:cNvSpPr>
        </xdr:nvSpPr>
        <xdr:spPr bwMode="auto">
          <a:xfrm>
            <a:off x="560" y="857"/>
            <a:ext cx="202" cy="64"/>
          </a:xfrm>
          <a:prstGeom prst="flowChartDecision">
            <a:avLst/>
          </a:prstGeom>
          <a:solidFill>
            <a:srgbClr val="FFFFFF"/>
          </a:solidFill>
          <a:ln w="9525">
            <a:solidFill>
              <a:srgbClr val="000000"/>
            </a:solidFill>
            <a:miter lim="800000"/>
            <a:headEnd/>
            <a:tailEnd/>
          </a:ln>
        </xdr:spPr>
      </xdr:sp>
      <xdr:sp macro="" textlink="">
        <xdr:nvSpPr>
          <xdr:cNvPr id="126003" name="Text Box 51">
            <a:extLst>
              <a:ext uri="{FF2B5EF4-FFF2-40B4-BE49-F238E27FC236}">
                <a16:creationId xmlns:a16="http://schemas.microsoft.com/office/drawing/2014/main" id="{00000000-0008-0000-0300-000033EC0100}"/>
              </a:ext>
            </a:extLst>
          </xdr:cNvPr>
          <xdr:cNvSpPr txBox="1">
            <a:spLocks noChangeArrowheads="1"/>
          </xdr:cNvSpPr>
        </xdr:nvSpPr>
        <xdr:spPr bwMode="auto">
          <a:xfrm>
            <a:off x="589" y="868"/>
            <a:ext cx="151" cy="40"/>
          </a:xfrm>
          <a:prstGeom prst="rect">
            <a:avLst/>
          </a:prstGeom>
          <a:noFill/>
          <a:ln w="9525">
            <a:noFill/>
            <a:miter lim="800000"/>
            <a:headEnd/>
            <a:tailEnd/>
          </a:ln>
        </xdr:spPr>
        <xdr:txBody>
          <a:bodyPr wrap="none" lIns="18288" tIns="18288" rIns="18288" bIns="0" anchor="t" upright="1">
            <a:spAutoFit/>
          </a:bodyPr>
          <a:lstStyle/>
          <a:p>
            <a:pPr algn="ctr" rtl="0">
              <a:defRPr sz="1000"/>
            </a:pPr>
            <a:r>
              <a:rPr lang="en-US" altLang="ja-JP" sz="1100" b="0" i="0" u="none" strike="noStrike" baseline="0">
                <a:solidFill>
                  <a:sysClr val="windowText" lastClr="000000"/>
                </a:solidFill>
                <a:latin typeface="ＭＳ Ｐゴシック"/>
                <a:ea typeface="ＭＳ Ｐゴシック"/>
              </a:rPr>
              <a:t>1st confirmation</a:t>
            </a:r>
          </a:p>
          <a:p>
            <a:pPr algn="ctr" rtl="0">
              <a:defRPr sz="1000"/>
            </a:pPr>
            <a:r>
              <a:rPr lang="en-US" altLang="ja-JP" sz="1100" b="0" i="0" u="none" strike="noStrike" baseline="0">
                <a:solidFill>
                  <a:sysClr val="windowText" lastClr="000000"/>
                </a:solidFill>
                <a:latin typeface="ＭＳ Ｐゴシック"/>
                <a:ea typeface="ＭＳ Ｐゴシック"/>
              </a:rPr>
              <a:t> by PIC of NMIR(TVQA)</a:t>
            </a:r>
          </a:p>
        </xdr:txBody>
      </xdr:sp>
    </xdr:grpSp>
    <xdr:clientData/>
  </xdr:twoCellAnchor>
  <xdr:oneCellAnchor>
    <xdr:from>
      <xdr:col>2</xdr:col>
      <xdr:colOff>3962400</xdr:colOff>
      <xdr:row>41</xdr:row>
      <xdr:rowOff>9525</xdr:rowOff>
    </xdr:from>
    <xdr:ext cx="404663" cy="201850"/>
    <xdr:sp macro="" textlink="">
      <xdr:nvSpPr>
        <xdr:cNvPr id="126004" name="Text Box 52">
          <a:extLst>
            <a:ext uri="{FF2B5EF4-FFF2-40B4-BE49-F238E27FC236}">
              <a16:creationId xmlns:a16="http://schemas.microsoft.com/office/drawing/2014/main" id="{00000000-0008-0000-0300-000034EC0100}"/>
            </a:ext>
          </a:extLst>
        </xdr:cNvPr>
        <xdr:cNvSpPr txBox="1">
          <a:spLocks noChangeArrowheads="1"/>
        </xdr:cNvSpPr>
      </xdr:nvSpPr>
      <xdr:spPr bwMode="auto">
        <a:xfrm>
          <a:off x="7137400" y="8201025"/>
          <a:ext cx="404663" cy="201850"/>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1100" b="0" i="0" u="none" strike="noStrike" baseline="0">
              <a:solidFill>
                <a:sysClr val="windowText" lastClr="000000"/>
              </a:solidFill>
              <a:latin typeface="ＭＳ Ｐゴシック"/>
              <a:ea typeface="ＭＳ Ｐゴシック"/>
            </a:rPr>
            <a:t>Modify</a:t>
          </a:r>
        </a:p>
      </xdr:txBody>
    </xdr:sp>
    <xdr:clientData/>
  </xdr:oneCellAnchor>
  <xdr:oneCellAnchor>
    <xdr:from>
      <xdr:col>2</xdr:col>
      <xdr:colOff>2828925</xdr:colOff>
      <xdr:row>44</xdr:row>
      <xdr:rowOff>0</xdr:rowOff>
    </xdr:from>
    <xdr:ext cx="202491" cy="201850"/>
    <xdr:sp macro="" textlink="">
      <xdr:nvSpPr>
        <xdr:cNvPr id="126006" name="Text Box 54">
          <a:extLst>
            <a:ext uri="{FF2B5EF4-FFF2-40B4-BE49-F238E27FC236}">
              <a16:creationId xmlns:a16="http://schemas.microsoft.com/office/drawing/2014/main" id="{00000000-0008-0000-0300-000036EC0100}"/>
            </a:ext>
          </a:extLst>
        </xdr:cNvPr>
        <xdr:cNvSpPr txBox="1">
          <a:spLocks noChangeArrowheads="1"/>
        </xdr:cNvSpPr>
      </xdr:nvSpPr>
      <xdr:spPr bwMode="auto">
        <a:xfrm>
          <a:off x="6003925" y="8763000"/>
          <a:ext cx="202491" cy="201850"/>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1100" b="0" i="0" u="none" strike="noStrike" baseline="0">
              <a:solidFill>
                <a:sysClr val="windowText" lastClr="000000"/>
              </a:solidFill>
              <a:latin typeface="ＭＳ Ｐゴシック"/>
              <a:ea typeface="ＭＳ Ｐゴシック"/>
            </a:rPr>
            <a:t>OK</a:t>
          </a:r>
        </a:p>
      </xdr:txBody>
    </xdr:sp>
    <xdr:clientData/>
  </xdr:oneCellAnchor>
  <xdr:twoCellAnchor>
    <xdr:from>
      <xdr:col>2</xdr:col>
      <xdr:colOff>2838450</xdr:colOff>
      <xdr:row>48</xdr:row>
      <xdr:rowOff>76200</xdr:rowOff>
    </xdr:from>
    <xdr:to>
      <xdr:col>2</xdr:col>
      <xdr:colOff>3133725</xdr:colOff>
      <xdr:row>49</xdr:row>
      <xdr:rowOff>95250</xdr:rowOff>
    </xdr:to>
    <xdr:sp macro="" textlink="">
      <xdr:nvSpPr>
        <xdr:cNvPr id="126007" name="Text Box 55">
          <a:extLst>
            <a:ext uri="{FF2B5EF4-FFF2-40B4-BE49-F238E27FC236}">
              <a16:creationId xmlns:a16="http://schemas.microsoft.com/office/drawing/2014/main" id="{00000000-0008-0000-0300-000037EC0100}"/>
            </a:ext>
          </a:extLst>
        </xdr:cNvPr>
        <xdr:cNvSpPr txBox="1">
          <a:spLocks noChangeArrowheads="1"/>
        </xdr:cNvSpPr>
      </xdr:nvSpPr>
      <xdr:spPr bwMode="auto">
        <a:xfrm>
          <a:off x="6010275" y="9601200"/>
          <a:ext cx="295275" cy="209550"/>
        </a:xfrm>
        <a:prstGeom prst="rect">
          <a:avLst/>
        </a:prstGeom>
        <a:noFill/>
        <a:ln w="9525">
          <a:no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ysClr val="windowText" lastClr="000000"/>
              </a:solidFill>
              <a:latin typeface="ＭＳ Ｐゴシック"/>
              <a:ea typeface="ＭＳ Ｐゴシック"/>
            </a:rPr>
            <a:t>OK</a:t>
          </a:r>
        </a:p>
      </xdr:txBody>
    </xdr:sp>
    <xdr:clientData/>
  </xdr:twoCellAnchor>
  <xdr:twoCellAnchor>
    <xdr:from>
      <xdr:col>2</xdr:col>
      <xdr:colOff>2333625</xdr:colOff>
      <xdr:row>45</xdr:row>
      <xdr:rowOff>76200</xdr:rowOff>
    </xdr:from>
    <xdr:to>
      <xdr:col>2</xdr:col>
      <xdr:colOff>3914775</xdr:colOff>
      <xdr:row>48</xdr:row>
      <xdr:rowOff>114300</xdr:rowOff>
    </xdr:to>
    <xdr:grpSp>
      <xdr:nvGrpSpPr>
        <xdr:cNvPr id="126031" name="Group 79">
          <a:extLst>
            <a:ext uri="{FF2B5EF4-FFF2-40B4-BE49-F238E27FC236}">
              <a16:creationId xmlns:a16="http://schemas.microsoft.com/office/drawing/2014/main" id="{00000000-0008-0000-0300-00004FEC0100}"/>
            </a:ext>
          </a:extLst>
        </xdr:cNvPr>
        <xdr:cNvGrpSpPr>
          <a:grpSpLocks/>
        </xdr:cNvGrpSpPr>
      </xdr:nvGrpSpPr>
      <xdr:grpSpPr bwMode="auto">
        <a:xfrm>
          <a:off x="5504089" y="9029700"/>
          <a:ext cx="1581150" cy="609600"/>
          <a:chOff x="578" y="948"/>
          <a:chExt cx="166" cy="64"/>
        </a:xfrm>
      </xdr:grpSpPr>
      <xdr:sp macro="" textlink="">
        <xdr:nvSpPr>
          <xdr:cNvPr id="126009" name="AutoShape 57">
            <a:extLst>
              <a:ext uri="{FF2B5EF4-FFF2-40B4-BE49-F238E27FC236}">
                <a16:creationId xmlns:a16="http://schemas.microsoft.com/office/drawing/2014/main" id="{00000000-0008-0000-0300-000039EC0100}"/>
              </a:ext>
            </a:extLst>
          </xdr:cNvPr>
          <xdr:cNvSpPr>
            <a:spLocks noChangeArrowheads="1"/>
          </xdr:cNvSpPr>
        </xdr:nvSpPr>
        <xdr:spPr bwMode="auto">
          <a:xfrm>
            <a:off x="578" y="948"/>
            <a:ext cx="166" cy="64"/>
          </a:xfrm>
          <a:prstGeom prst="flowChartDecision">
            <a:avLst/>
          </a:prstGeom>
          <a:solidFill>
            <a:srgbClr val="FFFFFF"/>
          </a:solidFill>
          <a:ln w="9525">
            <a:solidFill>
              <a:srgbClr val="000000"/>
            </a:solidFill>
            <a:miter lim="800000"/>
            <a:headEnd/>
            <a:tailEnd/>
          </a:ln>
        </xdr:spPr>
      </xdr:sp>
      <xdr:sp macro="" textlink="">
        <xdr:nvSpPr>
          <xdr:cNvPr id="126010" name="Text Box 58">
            <a:extLst>
              <a:ext uri="{FF2B5EF4-FFF2-40B4-BE49-F238E27FC236}">
                <a16:creationId xmlns:a16="http://schemas.microsoft.com/office/drawing/2014/main" id="{00000000-0008-0000-0300-00003AEC0100}"/>
              </a:ext>
            </a:extLst>
          </xdr:cNvPr>
          <xdr:cNvSpPr txBox="1">
            <a:spLocks noChangeArrowheads="1"/>
          </xdr:cNvSpPr>
        </xdr:nvSpPr>
        <xdr:spPr bwMode="auto">
          <a:xfrm>
            <a:off x="607" y="961"/>
            <a:ext cx="114" cy="40"/>
          </a:xfrm>
          <a:prstGeom prst="rect">
            <a:avLst/>
          </a:prstGeom>
          <a:noFill/>
          <a:ln w="9525">
            <a:noFill/>
            <a:miter lim="800000"/>
            <a:headEnd/>
            <a:tailEnd/>
          </a:ln>
        </xdr:spPr>
        <xdr:txBody>
          <a:bodyPr wrap="none" lIns="18288" tIns="18288" rIns="18288" bIns="0" anchor="t" upright="1">
            <a:spAutoFit/>
          </a:bodyPr>
          <a:lstStyle/>
          <a:p>
            <a:pPr algn="ctr" rtl="0">
              <a:defRPr sz="1000"/>
            </a:pPr>
            <a:r>
              <a:rPr lang="en-US" altLang="ja-JP" sz="1100" b="0" i="0" u="none" strike="noStrike" baseline="0">
                <a:solidFill>
                  <a:sysClr val="windowText" lastClr="000000"/>
                </a:solidFill>
                <a:latin typeface="ＭＳ Ｐゴシック"/>
                <a:ea typeface="ＭＳ Ｐゴシック"/>
              </a:rPr>
              <a:t>Final confirmation</a:t>
            </a:r>
          </a:p>
          <a:p>
            <a:pPr algn="ctr" rtl="0">
              <a:defRPr sz="1000"/>
            </a:pPr>
            <a:r>
              <a:rPr lang="en-US" altLang="ja-JP" sz="1100" b="0" i="0" u="none" strike="noStrike" baseline="0">
                <a:solidFill>
                  <a:sysClr val="windowText" lastClr="000000"/>
                </a:solidFill>
                <a:latin typeface="ＭＳ Ｐゴシック"/>
                <a:ea typeface="ＭＳ Ｐゴシック"/>
              </a:rPr>
              <a:t> by TVQA</a:t>
            </a:r>
          </a:p>
        </xdr:txBody>
      </xdr:sp>
    </xdr:grpSp>
    <xdr:clientData/>
  </xdr:twoCellAnchor>
  <xdr:twoCellAnchor>
    <xdr:from>
      <xdr:col>2</xdr:col>
      <xdr:colOff>1924050</xdr:colOff>
      <xdr:row>33</xdr:row>
      <xdr:rowOff>104775</xdr:rowOff>
    </xdr:from>
    <xdr:to>
      <xdr:col>2</xdr:col>
      <xdr:colOff>4305300</xdr:colOff>
      <xdr:row>34</xdr:row>
      <xdr:rowOff>142875</xdr:rowOff>
    </xdr:to>
    <xdr:sp macro="" textlink="">
      <xdr:nvSpPr>
        <xdr:cNvPr id="126011" name="Text Box 59">
          <a:extLst>
            <a:ext uri="{FF2B5EF4-FFF2-40B4-BE49-F238E27FC236}">
              <a16:creationId xmlns:a16="http://schemas.microsoft.com/office/drawing/2014/main" id="{00000000-0008-0000-0300-00003BEC0100}"/>
            </a:ext>
          </a:extLst>
        </xdr:cNvPr>
        <xdr:cNvSpPr txBox="1">
          <a:spLocks noChangeArrowheads="1"/>
        </xdr:cNvSpPr>
      </xdr:nvSpPr>
      <xdr:spPr bwMode="auto">
        <a:xfrm>
          <a:off x="5095875" y="6772275"/>
          <a:ext cx="2381250" cy="228600"/>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1100" b="0" i="0" u="none" strike="noStrike" baseline="0">
              <a:solidFill>
                <a:sysClr val="windowText" lastClr="000000"/>
              </a:solidFill>
              <a:latin typeface="ＭＳ Ｐゴシック"/>
              <a:ea typeface="ＭＳ Ｐゴシック"/>
            </a:rPr>
            <a:t>Adjustment with related department </a:t>
          </a:r>
        </a:p>
      </xdr:txBody>
    </xdr:sp>
    <xdr:clientData/>
  </xdr:twoCellAnchor>
  <xdr:twoCellAnchor>
    <xdr:from>
      <xdr:col>2</xdr:col>
      <xdr:colOff>3114675</xdr:colOff>
      <xdr:row>32</xdr:row>
      <xdr:rowOff>114300</xdr:rowOff>
    </xdr:from>
    <xdr:to>
      <xdr:col>2</xdr:col>
      <xdr:colOff>3114675</xdr:colOff>
      <xdr:row>33</xdr:row>
      <xdr:rowOff>104775</xdr:rowOff>
    </xdr:to>
    <xdr:cxnSp macro="">
      <xdr:nvCxnSpPr>
        <xdr:cNvPr id="126012" name="AutoShape 60">
          <a:extLst>
            <a:ext uri="{FF2B5EF4-FFF2-40B4-BE49-F238E27FC236}">
              <a16:creationId xmlns:a16="http://schemas.microsoft.com/office/drawing/2014/main" id="{00000000-0008-0000-0300-00003CEC0100}"/>
            </a:ext>
          </a:extLst>
        </xdr:cNvPr>
        <xdr:cNvCxnSpPr>
          <a:cxnSpLocks noChangeShapeType="1"/>
          <a:stCxn id="126000" idx="2"/>
          <a:endCxn id="126011" idx="0"/>
        </xdr:cNvCxnSpPr>
      </xdr:nvCxnSpPr>
      <xdr:spPr bwMode="auto">
        <a:xfrm rot="5400000">
          <a:off x="6196012" y="6681788"/>
          <a:ext cx="180975" cy="0"/>
        </a:xfrm>
        <a:prstGeom prst="straightConnector1">
          <a:avLst/>
        </a:prstGeom>
        <a:noFill/>
        <a:ln w="9525">
          <a:solidFill>
            <a:srgbClr val="000000"/>
          </a:solidFill>
          <a:round/>
          <a:headEnd/>
          <a:tailEnd type="triangle" w="med" len="med"/>
        </a:ln>
      </xdr:spPr>
    </xdr:cxnSp>
    <xdr:clientData/>
  </xdr:twoCellAnchor>
  <xdr:twoCellAnchor>
    <xdr:from>
      <xdr:col>2</xdr:col>
      <xdr:colOff>3114675</xdr:colOff>
      <xdr:row>34</xdr:row>
      <xdr:rowOff>142875</xdr:rowOff>
    </xdr:from>
    <xdr:to>
      <xdr:col>2</xdr:col>
      <xdr:colOff>3114675</xdr:colOff>
      <xdr:row>35</xdr:row>
      <xdr:rowOff>104775</xdr:rowOff>
    </xdr:to>
    <xdr:cxnSp macro="">
      <xdr:nvCxnSpPr>
        <xdr:cNvPr id="126013" name="AutoShape 61">
          <a:extLst>
            <a:ext uri="{FF2B5EF4-FFF2-40B4-BE49-F238E27FC236}">
              <a16:creationId xmlns:a16="http://schemas.microsoft.com/office/drawing/2014/main" id="{00000000-0008-0000-0300-00003DEC0100}"/>
            </a:ext>
          </a:extLst>
        </xdr:cNvPr>
        <xdr:cNvCxnSpPr>
          <a:cxnSpLocks noChangeShapeType="1"/>
          <a:stCxn id="126011" idx="2"/>
          <a:endCxn id="125993" idx="0"/>
        </xdr:cNvCxnSpPr>
      </xdr:nvCxnSpPr>
      <xdr:spPr bwMode="auto">
        <a:xfrm rot="5400000">
          <a:off x="6210300" y="7077075"/>
          <a:ext cx="152400" cy="0"/>
        </a:xfrm>
        <a:prstGeom prst="straightConnector1">
          <a:avLst/>
        </a:prstGeom>
        <a:noFill/>
        <a:ln w="9525">
          <a:solidFill>
            <a:srgbClr val="000000"/>
          </a:solidFill>
          <a:round/>
          <a:headEnd/>
          <a:tailEnd type="triangle" w="med" len="med"/>
        </a:ln>
      </xdr:spPr>
    </xdr:cxnSp>
    <xdr:clientData/>
  </xdr:twoCellAnchor>
  <xdr:twoCellAnchor editAs="oneCell">
    <xdr:from>
      <xdr:col>2</xdr:col>
      <xdr:colOff>2143125</xdr:colOff>
      <xdr:row>37</xdr:row>
      <xdr:rowOff>114300</xdr:rowOff>
    </xdr:from>
    <xdr:to>
      <xdr:col>2</xdr:col>
      <xdr:colOff>4095750</xdr:colOff>
      <xdr:row>38</xdr:row>
      <xdr:rowOff>123825</xdr:rowOff>
    </xdr:to>
    <xdr:sp macro="" textlink="">
      <xdr:nvSpPr>
        <xdr:cNvPr id="126014" name="Text Box 62">
          <a:extLst>
            <a:ext uri="{FF2B5EF4-FFF2-40B4-BE49-F238E27FC236}">
              <a16:creationId xmlns:a16="http://schemas.microsoft.com/office/drawing/2014/main" id="{00000000-0008-0000-0300-00003EEC0100}"/>
            </a:ext>
          </a:extLst>
        </xdr:cNvPr>
        <xdr:cNvSpPr txBox="1">
          <a:spLocks noChangeArrowheads="1"/>
        </xdr:cNvSpPr>
      </xdr:nvSpPr>
      <xdr:spPr bwMode="auto">
        <a:xfrm>
          <a:off x="5314950" y="7543800"/>
          <a:ext cx="1952625" cy="2000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1100" b="0" i="0" u="none" strike="noStrike" baseline="0">
              <a:solidFill>
                <a:sysClr val="windowText" lastClr="000000"/>
              </a:solidFill>
              <a:latin typeface="ＭＳ Ｐゴシック"/>
              <a:ea typeface="ＭＳ Ｐゴシック"/>
            </a:rPr>
            <a:t>Contact PIC of NMIR(TVQA) </a:t>
          </a:r>
        </a:p>
      </xdr:txBody>
    </xdr:sp>
    <xdr:clientData/>
  </xdr:twoCellAnchor>
  <xdr:twoCellAnchor>
    <xdr:from>
      <xdr:col>2</xdr:col>
      <xdr:colOff>3114675</xdr:colOff>
      <xdr:row>36</xdr:row>
      <xdr:rowOff>104775</xdr:rowOff>
    </xdr:from>
    <xdr:to>
      <xdr:col>2</xdr:col>
      <xdr:colOff>3114675</xdr:colOff>
      <xdr:row>37</xdr:row>
      <xdr:rowOff>104775</xdr:rowOff>
    </xdr:to>
    <xdr:cxnSp macro="">
      <xdr:nvCxnSpPr>
        <xdr:cNvPr id="126015" name="AutoShape 63">
          <a:extLst>
            <a:ext uri="{FF2B5EF4-FFF2-40B4-BE49-F238E27FC236}">
              <a16:creationId xmlns:a16="http://schemas.microsoft.com/office/drawing/2014/main" id="{00000000-0008-0000-0300-00003FEC0100}"/>
            </a:ext>
          </a:extLst>
        </xdr:cNvPr>
        <xdr:cNvCxnSpPr>
          <a:cxnSpLocks noChangeShapeType="1"/>
        </xdr:cNvCxnSpPr>
      </xdr:nvCxnSpPr>
      <xdr:spPr bwMode="auto">
        <a:xfrm rot="5400000">
          <a:off x="6191250" y="7439025"/>
          <a:ext cx="190500" cy="0"/>
        </a:xfrm>
        <a:prstGeom prst="straightConnector1">
          <a:avLst/>
        </a:prstGeom>
        <a:noFill/>
        <a:ln w="9525">
          <a:solidFill>
            <a:srgbClr val="000000"/>
          </a:solidFill>
          <a:round/>
          <a:headEnd/>
          <a:tailEnd type="triangle" w="med" len="med"/>
        </a:ln>
      </xdr:spPr>
    </xdr:cxnSp>
    <xdr:clientData/>
  </xdr:twoCellAnchor>
  <xdr:twoCellAnchor>
    <xdr:from>
      <xdr:col>2</xdr:col>
      <xdr:colOff>3124200</xdr:colOff>
      <xdr:row>38</xdr:row>
      <xdr:rowOff>123825</xdr:rowOff>
    </xdr:from>
    <xdr:to>
      <xdr:col>2</xdr:col>
      <xdr:colOff>3124200</xdr:colOff>
      <xdr:row>40</xdr:row>
      <xdr:rowOff>161925</xdr:rowOff>
    </xdr:to>
    <xdr:cxnSp macro="">
      <xdr:nvCxnSpPr>
        <xdr:cNvPr id="126016" name="AutoShape 64">
          <a:extLst>
            <a:ext uri="{FF2B5EF4-FFF2-40B4-BE49-F238E27FC236}">
              <a16:creationId xmlns:a16="http://schemas.microsoft.com/office/drawing/2014/main" id="{00000000-0008-0000-0300-000040EC0100}"/>
            </a:ext>
          </a:extLst>
        </xdr:cNvPr>
        <xdr:cNvCxnSpPr>
          <a:cxnSpLocks noChangeShapeType="1"/>
          <a:stCxn id="126014" idx="2"/>
          <a:endCxn id="126002" idx="0"/>
        </xdr:cNvCxnSpPr>
      </xdr:nvCxnSpPr>
      <xdr:spPr bwMode="auto">
        <a:xfrm rot="5400000">
          <a:off x="6086475" y="7953375"/>
          <a:ext cx="419100" cy="0"/>
        </a:xfrm>
        <a:prstGeom prst="straightConnector1">
          <a:avLst/>
        </a:prstGeom>
        <a:noFill/>
        <a:ln w="9525">
          <a:solidFill>
            <a:srgbClr val="000000"/>
          </a:solidFill>
          <a:round/>
          <a:headEnd/>
          <a:tailEnd type="triangle" w="med" len="med"/>
        </a:ln>
      </xdr:spPr>
    </xdr:cxnSp>
    <xdr:clientData/>
  </xdr:twoCellAnchor>
  <xdr:twoCellAnchor>
    <xdr:from>
      <xdr:col>2</xdr:col>
      <xdr:colOff>3124200</xdr:colOff>
      <xdr:row>44</xdr:row>
      <xdr:rowOff>9525</xdr:rowOff>
    </xdr:from>
    <xdr:to>
      <xdr:col>2</xdr:col>
      <xdr:colOff>3124200</xdr:colOff>
      <xdr:row>45</xdr:row>
      <xdr:rowOff>76200</xdr:rowOff>
    </xdr:to>
    <xdr:cxnSp macro="">
      <xdr:nvCxnSpPr>
        <xdr:cNvPr id="126017" name="AutoShape 65">
          <a:extLst>
            <a:ext uri="{FF2B5EF4-FFF2-40B4-BE49-F238E27FC236}">
              <a16:creationId xmlns:a16="http://schemas.microsoft.com/office/drawing/2014/main" id="{00000000-0008-0000-0300-000041EC0100}"/>
            </a:ext>
          </a:extLst>
        </xdr:cNvPr>
        <xdr:cNvCxnSpPr>
          <a:cxnSpLocks noChangeShapeType="1"/>
          <a:stCxn id="126002" idx="2"/>
          <a:endCxn id="126009" idx="0"/>
        </xdr:cNvCxnSpPr>
      </xdr:nvCxnSpPr>
      <xdr:spPr bwMode="auto">
        <a:xfrm rot="5400000">
          <a:off x="6167437" y="8901113"/>
          <a:ext cx="257175" cy="0"/>
        </a:xfrm>
        <a:prstGeom prst="straightConnector1">
          <a:avLst/>
        </a:prstGeom>
        <a:noFill/>
        <a:ln w="9525">
          <a:solidFill>
            <a:srgbClr val="000000"/>
          </a:solidFill>
          <a:round/>
          <a:headEnd/>
          <a:tailEnd type="triangle" w="med" len="med"/>
        </a:ln>
      </xdr:spPr>
    </xdr:cxnSp>
    <xdr:clientData/>
  </xdr:twoCellAnchor>
  <xdr:twoCellAnchor>
    <xdr:from>
      <xdr:col>2</xdr:col>
      <xdr:colOff>3124200</xdr:colOff>
      <xdr:row>48</xdr:row>
      <xdr:rowOff>114300</xdr:rowOff>
    </xdr:from>
    <xdr:to>
      <xdr:col>2</xdr:col>
      <xdr:colOff>3124200</xdr:colOff>
      <xdr:row>50</xdr:row>
      <xdr:rowOff>0</xdr:rowOff>
    </xdr:to>
    <xdr:cxnSp macro="">
      <xdr:nvCxnSpPr>
        <xdr:cNvPr id="126018" name="AutoShape 66">
          <a:extLst>
            <a:ext uri="{FF2B5EF4-FFF2-40B4-BE49-F238E27FC236}">
              <a16:creationId xmlns:a16="http://schemas.microsoft.com/office/drawing/2014/main" id="{00000000-0008-0000-0300-000042EC0100}"/>
            </a:ext>
          </a:extLst>
        </xdr:cNvPr>
        <xdr:cNvCxnSpPr>
          <a:cxnSpLocks noChangeShapeType="1"/>
          <a:stCxn id="126009" idx="2"/>
          <a:endCxn id="125994" idx="0"/>
        </xdr:cNvCxnSpPr>
      </xdr:nvCxnSpPr>
      <xdr:spPr bwMode="auto">
        <a:xfrm rot="5400000">
          <a:off x="6162675" y="9772650"/>
          <a:ext cx="266700" cy="0"/>
        </a:xfrm>
        <a:prstGeom prst="straightConnector1">
          <a:avLst/>
        </a:prstGeom>
        <a:noFill/>
        <a:ln w="9525">
          <a:solidFill>
            <a:srgbClr val="000000"/>
          </a:solidFill>
          <a:round/>
          <a:headEnd/>
          <a:tailEnd type="triangle" w="med" len="med"/>
        </a:ln>
      </xdr:spPr>
    </xdr:cxnSp>
    <xdr:clientData/>
  </xdr:twoCellAnchor>
  <xdr:twoCellAnchor>
    <xdr:from>
      <xdr:col>2</xdr:col>
      <xdr:colOff>4610100</xdr:colOff>
      <xdr:row>30</xdr:row>
      <xdr:rowOff>28575</xdr:rowOff>
    </xdr:from>
    <xdr:to>
      <xdr:col>2</xdr:col>
      <xdr:colOff>5972175</xdr:colOff>
      <xdr:row>32</xdr:row>
      <xdr:rowOff>161925</xdr:rowOff>
    </xdr:to>
    <xdr:sp macro="" textlink="">
      <xdr:nvSpPr>
        <xdr:cNvPr id="126019" name="AutoShape 67">
          <a:extLst>
            <a:ext uri="{FF2B5EF4-FFF2-40B4-BE49-F238E27FC236}">
              <a16:creationId xmlns:a16="http://schemas.microsoft.com/office/drawing/2014/main" id="{00000000-0008-0000-0300-000043EC0100}"/>
            </a:ext>
          </a:extLst>
        </xdr:cNvPr>
        <xdr:cNvSpPr>
          <a:spLocks/>
        </xdr:cNvSpPr>
      </xdr:nvSpPr>
      <xdr:spPr bwMode="auto">
        <a:xfrm>
          <a:off x="7781925" y="6124575"/>
          <a:ext cx="1362075" cy="514350"/>
        </a:xfrm>
        <a:prstGeom prst="borderCallout1">
          <a:avLst>
            <a:gd name="adj1" fmla="val 22222"/>
            <a:gd name="adj2" fmla="val -5593"/>
            <a:gd name="adj3" fmla="val 66667"/>
            <a:gd name="adj4" fmla="val -55944"/>
          </a:avLst>
        </a:prstGeom>
        <a:solidFill>
          <a:srgbClr val="FFFFFF"/>
        </a:solidFill>
        <a:ln w="3175" cap="rnd">
          <a:solidFill>
            <a:srgbClr val="000000"/>
          </a:solidFill>
          <a:prstDash val="sysDot"/>
          <a:miter lim="800000"/>
          <a:headEnd/>
          <a:tailEnd/>
        </a:ln>
      </xdr:spPr>
      <xdr:txBody>
        <a:bodyPr vertOverflow="clip" wrap="square" lIns="27432" tIns="18288" rIns="27432" bIns="18288" anchor="ctr" upright="1"/>
        <a:lstStyle/>
        <a:p>
          <a:pPr algn="ctr" rtl="0">
            <a:defRPr sz="1000"/>
          </a:pPr>
          <a:r>
            <a:rPr lang="en-US" altLang="ja-JP" sz="800" b="0" i="0" u="none" strike="noStrike" baseline="0">
              <a:solidFill>
                <a:sysClr val="windowText" lastClr="000000"/>
              </a:solidFill>
              <a:latin typeface="ＭＳ Ｐゴシック"/>
              <a:ea typeface="ＭＳ Ｐゴシック"/>
            </a:rPr>
            <a:t>When contents for change occurred, the control section plan a revision immediately</a:t>
          </a:r>
        </a:p>
      </xdr:txBody>
    </xdr:sp>
    <xdr:clientData/>
  </xdr:twoCellAnchor>
  <xdr:twoCellAnchor>
    <xdr:from>
      <xdr:col>2</xdr:col>
      <xdr:colOff>5486400</xdr:colOff>
      <xdr:row>35</xdr:row>
      <xdr:rowOff>161925</xdr:rowOff>
    </xdr:from>
    <xdr:to>
      <xdr:col>2</xdr:col>
      <xdr:colOff>6848475</xdr:colOff>
      <xdr:row>39</xdr:row>
      <xdr:rowOff>104775</xdr:rowOff>
    </xdr:to>
    <xdr:sp macro="" textlink="">
      <xdr:nvSpPr>
        <xdr:cNvPr id="126020" name="AutoShape 68">
          <a:extLst>
            <a:ext uri="{FF2B5EF4-FFF2-40B4-BE49-F238E27FC236}">
              <a16:creationId xmlns:a16="http://schemas.microsoft.com/office/drawing/2014/main" id="{00000000-0008-0000-0300-000044EC0100}"/>
            </a:ext>
          </a:extLst>
        </xdr:cNvPr>
        <xdr:cNvSpPr>
          <a:spLocks/>
        </xdr:cNvSpPr>
      </xdr:nvSpPr>
      <xdr:spPr bwMode="auto">
        <a:xfrm>
          <a:off x="8658225" y="7210425"/>
          <a:ext cx="1362075" cy="704850"/>
        </a:xfrm>
        <a:prstGeom prst="borderCallout1">
          <a:avLst>
            <a:gd name="adj1" fmla="val 16218"/>
            <a:gd name="adj2" fmla="val -5593"/>
            <a:gd name="adj3" fmla="val 54056"/>
            <a:gd name="adj4" fmla="val -60838"/>
          </a:avLst>
        </a:prstGeom>
        <a:solidFill>
          <a:srgbClr val="FFFFFF"/>
        </a:solidFill>
        <a:ln w="3175" cap="rnd">
          <a:solidFill>
            <a:srgbClr val="000000"/>
          </a:solidFill>
          <a:prstDash val="sysDot"/>
          <a:miter lim="800000"/>
          <a:headEnd/>
          <a:tailEnd/>
        </a:ln>
      </xdr:spPr>
      <xdr:txBody>
        <a:bodyPr vertOverflow="clip" wrap="square" lIns="27432" tIns="18288" rIns="27432" bIns="18288" anchor="ctr" upright="1"/>
        <a:lstStyle/>
        <a:p>
          <a:pPr algn="ctr" rtl="0">
            <a:defRPr sz="1000"/>
          </a:pPr>
          <a:r>
            <a:rPr lang="en-US" altLang="ja-JP" sz="800" b="0" i="0" u="none" strike="noStrike" baseline="0">
              <a:solidFill>
                <a:sysClr val="windowText" lastClr="000000"/>
              </a:solidFill>
              <a:latin typeface="ＭＳ Ｐゴシック"/>
              <a:ea typeface="ＭＳ Ｐゴシック"/>
            </a:rPr>
            <a:t>If necessary, TVQA held a meeting with the control section and discuss about modification. </a:t>
          </a:r>
        </a:p>
      </xdr:txBody>
    </xdr:sp>
    <xdr:clientData/>
  </xdr:twoCellAnchor>
  <xdr:twoCellAnchor>
    <xdr:from>
      <xdr:col>2</xdr:col>
      <xdr:colOff>4800600</xdr:colOff>
      <xdr:row>35</xdr:row>
      <xdr:rowOff>161925</xdr:rowOff>
    </xdr:from>
    <xdr:to>
      <xdr:col>2</xdr:col>
      <xdr:colOff>4800600</xdr:colOff>
      <xdr:row>47</xdr:row>
      <xdr:rowOff>9525</xdr:rowOff>
    </xdr:to>
    <xdr:sp macro="" textlink="">
      <xdr:nvSpPr>
        <xdr:cNvPr id="126021" name="Line 69">
          <a:extLst>
            <a:ext uri="{FF2B5EF4-FFF2-40B4-BE49-F238E27FC236}">
              <a16:creationId xmlns:a16="http://schemas.microsoft.com/office/drawing/2014/main" id="{00000000-0008-0000-0300-000045EC0100}"/>
            </a:ext>
          </a:extLst>
        </xdr:cNvPr>
        <xdr:cNvSpPr>
          <a:spLocks noChangeShapeType="1"/>
        </xdr:cNvSpPr>
      </xdr:nvSpPr>
      <xdr:spPr bwMode="auto">
        <a:xfrm>
          <a:off x="7972425" y="7210425"/>
          <a:ext cx="0" cy="2133600"/>
        </a:xfrm>
        <a:prstGeom prst="line">
          <a:avLst/>
        </a:prstGeom>
        <a:noFill/>
        <a:ln w="12700">
          <a:solidFill>
            <a:srgbClr val="000000"/>
          </a:solidFill>
          <a:round/>
          <a:headEnd/>
          <a:tailEnd/>
        </a:ln>
      </xdr:spPr>
    </xdr:sp>
    <xdr:clientData/>
  </xdr:twoCellAnchor>
  <xdr:twoCellAnchor>
    <xdr:from>
      <xdr:col>2</xdr:col>
      <xdr:colOff>1733550</xdr:colOff>
      <xdr:row>31</xdr:row>
      <xdr:rowOff>28575</xdr:rowOff>
    </xdr:from>
    <xdr:to>
      <xdr:col>2</xdr:col>
      <xdr:colOff>1866900</xdr:colOff>
      <xdr:row>39</xdr:row>
      <xdr:rowOff>142875</xdr:rowOff>
    </xdr:to>
    <xdr:sp macro="" textlink="">
      <xdr:nvSpPr>
        <xdr:cNvPr id="126022" name="AutoShape 70">
          <a:extLst>
            <a:ext uri="{FF2B5EF4-FFF2-40B4-BE49-F238E27FC236}">
              <a16:creationId xmlns:a16="http://schemas.microsoft.com/office/drawing/2014/main" id="{00000000-0008-0000-0300-000046EC0100}"/>
            </a:ext>
          </a:extLst>
        </xdr:cNvPr>
        <xdr:cNvSpPr>
          <a:spLocks/>
        </xdr:cNvSpPr>
      </xdr:nvSpPr>
      <xdr:spPr bwMode="auto">
        <a:xfrm>
          <a:off x="4905375" y="6315075"/>
          <a:ext cx="133350" cy="1638300"/>
        </a:xfrm>
        <a:prstGeom prst="leftBrace">
          <a:avLst>
            <a:gd name="adj1" fmla="val 102381"/>
            <a:gd name="adj2" fmla="val 50000"/>
          </a:avLst>
        </a:prstGeom>
        <a:noFill/>
        <a:ln w="9525">
          <a:solidFill>
            <a:srgbClr val="000000"/>
          </a:solidFill>
          <a:round/>
          <a:headEnd/>
          <a:tailEnd/>
        </a:ln>
      </xdr:spPr>
    </xdr:sp>
    <xdr:clientData/>
  </xdr:twoCellAnchor>
  <xdr:oneCellAnchor>
    <xdr:from>
      <xdr:col>2</xdr:col>
      <xdr:colOff>695325</xdr:colOff>
      <xdr:row>34</xdr:row>
      <xdr:rowOff>152400</xdr:rowOff>
    </xdr:from>
    <xdr:ext cx="944618" cy="201850"/>
    <xdr:sp macro="" textlink="">
      <xdr:nvSpPr>
        <xdr:cNvPr id="126023" name="Text Box 71">
          <a:extLst>
            <a:ext uri="{FF2B5EF4-FFF2-40B4-BE49-F238E27FC236}">
              <a16:creationId xmlns:a16="http://schemas.microsoft.com/office/drawing/2014/main" id="{00000000-0008-0000-0300-000047EC0100}"/>
            </a:ext>
          </a:extLst>
        </xdr:cNvPr>
        <xdr:cNvSpPr txBox="1">
          <a:spLocks noChangeArrowheads="1"/>
        </xdr:cNvSpPr>
      </xdr:nvSpPr>
      <xdr:spPr bwMode="auto">
        <a:xfrm>
          <a:off x="3870325" y="7010400"/>
          <a:ext cx="944618" cy="201850"/>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1100" b="0" i="0" u="none" strike="noStrike" baseline="0">
              <a:solidFill>
                <a:sysClr val="windowText" lastClr="000000"/>
              </a:solidFill>
              <a:latin typeface="ＭＳ Ｐゴシック"/>
              <a:ea typeface="ＭＳ Ｐゴシック"/>
            </a:rPr>
            <a:t>Control Section</a:t>
          </a:r>
        </a:p>
      </xdr:txBody>
    </xdr:sp>
    <xdr:clientData/>
  </xdr:oneCellAnchor>
  <xdr:twoCellAnchor>
    <xdr:from>
      <xdr:col>2</xdr:col>
      <xdr:colOff>3486150</xdr:colOff>
      <xdr:row>36</xdr:row>
      <xdr:rowOff>66675</xdr:rowOff>
    </xdr:from>
    <xdr:to>
      <xdr:col>2</xdr:col>
      <xdr:colOff>4467225</xdr:colOff>
      <xdr:row>36</xdr:row>
      <xdr:rowOff>66675</xdr:rowOff>
    </xdr:to>
    <xdr:sp macro="" textlink="">
      <xdr:nvSpPr>
        <xdr:cNvPr id="126024" name="Line 72">
          <a:extLst>
            <a:ext uri="{FF2B5EF4-FFF2-40B4-BE49-F238E27FC236}">
              <a16:creationId xmlns:a16="http://schemas.microsoft.com/office/drawing/2014/main" id="{00000000-0008-0000-0300-000048EC0100}"/>
            </a:ext>
          </a:extLst>
        </xdr:cNvPr>
        <xdr:cNvSpPr>
          <a:spLocks noChangeShapeType="1"/>
        </xdr:cNvSpPr>
      </xdr:nvSpPr>
      <xdr:spPr bwMode="auto">
        <a:xfrm flipH="1">
          <a:off x="6657975" y="7305675"/>
          <a:ext cx="981075" cy="0"/>
        </a:xfrm>
        <a:prstGeom prst="line">
          <a:avLst/>
        </a:prstGeom>
        <a:noFill/>
        <a:ln w="12700">
          <a:solidFill>
            <a:srgbClr val="000000"/>
          </a:solidFill>
          <a:round/>
          <a:headEnd/>
          <a:tailEnd type="triangle" w="med" len="med"/>
        </a:ln>
      </xdr:spPr>
    </xdr:sp>
    <xdr:clientData/>
  </xdr:twoCellAnchor>
  <xdr:twoCellAnchor>
    <xdr:from>
      <xdr:col>2</xdr:col>
      <xdr:colOff>3486150</xdr:colOff>
      <xdr:row>35</xdr:row>
      <xdr:rowOff>161925</xdr:rowOff>
    </xdr:from>
    <xdr:to>
      <xdr:col>2</xdr:col>
      <xdr:colOff>4791075</xdr:colOff>
      <xdr:row>35</xdr:row>
      <xdr:rowOff>161925</xdr:rowOff>
    </xdr:to>
    <xdr:sp macro="" textlink="">
      <xdr:nvSpPr>
        <xdr:cNvPr id="126025" name="Line 73">
          <a:extLst>
            <a:ext uri="{FF2B5EF4-FFF2-40B4-BE49-F238E27FC236}">
              <a16:creationId xmlns:a16="http://schemas.microsoft.com/office/drawing/2014/main" id="{00000000-0008-0000-0300-000049EC0100}"/>
            </a:ext>
          </a:extLst>
        </xdr:cNvPr>
        <xdr:cNvSpPr>
          <a:spLocks noChangeShapeType="1"/>
        </xdr:cNvSpPr>
      </xdr:nvSpPr>
      <xdr:spPr bwMode="auto">
        <a:xfrm flipH="1">
          <a:off x="6657975" y="7210425"/>
          <a:ext cx="1304925" cy="0"/>
        </a:xfrm>
        <a:prstGeom prst="line">
          <a:avLst/>
        </a:prstGeom>
        <a:noFill/>
        <a:ln w="12700">
          <a:solidFill>
            <a:srgbClr val="000000"/>
          </a:solidFill>
          <a:round/>
          <a:headEnd/>
          <a:tailEnd type="triangle" w="med" len="med"/>
        </a:ln>
      </xdr:spPr>
    </xdr:sp>
    <xdr:clientData/>
  </xdr:twoCellAnchor>
  <xdr:twoCellAnchor>
    <xdr:from>
      <xdr:col>2</xdr:col>
      <xdr:colOff>1619250</xdr:colOff>
      <xdr:row>40</xdr:row>
      <xdr:rowOff>180975</xdr:rowOff>
    </xdr:from>
    <xdr:to>
      <xdr:col>2</xdr:col>
      <xdr:colOff>1866900</xdr:colOff>
      <xdr:row>56</xdr:row>
      <xdr:rowOff>28575</xdr:rowOff>
    </xdr:to>
    <xdr:sp macro="" textlink="">
      <xdr:nvSpPr>
        <xdr:cNvPr id="126026" name="AutoShape 74">
          <a:extLst>
            <a:ext uri="{FF2B5EF4-FFF2-40B4-BE49-F238E27FC236}">
              <a16:creationId xmlns:a16="http://schemas.microsoft.com/office/drawing/2014/main" id="{00000000-0008-0000-0300-00004AEC0100}"/>
            </a:ext>
          </a:extLst>
        </xdr:cNvPr>
        <xdr:cNvSpPr>
          <a:spLocks/>
        </xdr:cNvSpPr>
      </xdr:nvSpPr>
      <xdr:spPr bwMode="auto">
        <a:xfrm>
          <a:off x="4791075" y="8181975"/>
          <a:ext cx="247650" cy="2895600"/>
        </a:xfrm>
        <a:prstGeom prst="leftBrace">
          <a:avLst>
            <a:gd name="adj1" fmla="val 97436"/>
            <a:gd name="adj2" fmla="val 50000"/>
          </a:avLst>
        </a:prstGeom>
        <a:noFill/>
        <a:ln w="9525">
          <a:solidFill>
            <a:srgbClr val="000000"/>
          </a:solidFill>
          <a:round/>
          <a:headEnd/>
          <a:tailEnd/>
        </a:ln>
      </xdr:spPr>
    </xdr:sp>
    <xdr:clientData/>
  </xdr:twoCellAnchor>
  <xdr:oneCellAnchor>
    <xdr:from>
      <xdr:col>2</xdr:col>
      <xdr:colOff>1095375</xdr:colOff>
      <xdr:row>48</xdr:row>
      <xdr:rowOff>0</xdr:rowOff>
    </xdr:from>
    <xdr:ext cx="379912" cy="201850"/>
    <xdr:sp macro="" textlink="">
      <xdr:nvSpPr>
        <xdr:cNvPr id="126027" name="Text Box 75">
          <a:extLst>
            <a:ext uri="{FF2B5EF4-FFF2-40B4-BE49-F238E27FC236}">
              <a16:creationId xmlns:a16="http://schemas.microsoft.com/office/drawing/2014/main" id="{00000000-0008-0000-0300-00004BEC0100}"/>
            </a:ext>
          </a:extLst>
        </xdr:cNvPr>
        <xdr:cNvSpPr txBox="1">
          <a:spLocks noChangeArrowheads="1"/>
        </xdr:cNvSpPr>
      </xdr:nvSpPr>
      <xdr:spPr bwMode="auto">
        <a:xfrm>
          <a:off x="4270375" y="9525000"/>
          <a:ext cx="379912" cy="201850"/>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1100" b="0" i="0" u="none" strike="noStrike" baseline="0">
              <a:solidFill>
                <a:sysClr val="windowText" lastClr="000000"/>
              </a:solidFill>
              <a:latin typeface="ＭＳ Ｐゴシック"/>
              <a:ea typeface="ＭＳ Ｐゴシック"/>
            </a:rPr>
            <a:t>TVQA</a:t>
          </a:r>
        </a:p>
      </xdr:txBody>
    </xdr:sp>
    <xdr:clientData/>
  </xdr:oneCellAnchor>
  <xdr:twoCellAnchor>
    <xdr:from>
      <xdr:col>2</xdr:col>
      <xdr:colOff>3124200</xdr:colOff>
      <xdr:row>52</xdr:row>
      <xdr:rowOff>9525</xdr:rowOff>
    </xdr:from>
    <xdr:to>
      <xdr:col>2</xdr:col>
      <xdr:colOff>3124200</xdr:colOff>
      <xdr:row>53</xdr:row>
      <xdr:rowOff>28575</xdr:rowOff>
    </xdr:to>
    <xdr:cxnSp macro="">
      <xdr:nvCxnSpPr>
        <xdr:cNvPr id="126028" name="AutoShape 76">
          <a:extLst>
            <a:ext uri="{FF2B5EF4-FFF2-40B4-BE49-F238E27FC236}">
              <a16:creationId xmlns:a16="http://schemas.microsoft.com/office/drawing/2014/main" id="{00000000-0008-0000-0300-00004CEC0100}"/>
            </a:ext>
          </a:extLst>
        </xdr:cNvPr>
        <xdr:cNvCxnSpPr>
          <a:cxnSpLocks noChangeShapeType="1"/>
          <a:stCxn id="125994" idx="2"/>
          <a:endCxn id="125995" idx="0"/>
        </xdr:cNvCxnSpPr>
      </xdr:nvCxnSpPr>
      <xdr:spPr bwMode="auto">
        <a:xfrm rot="5400000">
          <a:off x="6191250" y="10401300"/>
          <a:ext cx="209550" cy="0"/>
        </a:xfrm>
        <a:prstGeom prst="straightConnector1">
          <a:avLst/>
        </a:prstGeom>
        <a:noFill/>
        <a:ln w="9525">
          <a:solidFill>
            <a:srgbClr val="000000"/>
          </a:solidFill>
          <a:round/>
          <a:headEnd/>
          <a:tailEnd type="triangle" w="med" len="med"/>
        </a:ln>
      </xdr:spPr>
    </xdr:cxnSp>
    <xdr:clientData/>
  </xdr:twoCellAnchor>
  <xdr:twoCellAnchor>
    <xdr:from>
      <xdr:col>2</xdr:col>
      <xdr:colOff>3118644</xdr:colOff>
      <xdr:row>54</xdr:row>
      <xdr:rowOff>38894</xdr:rowOff>
    </xdr:from>
    <xdr:to>
      <xdr:col>2</xdr:col>
      <xdr:colOff>3120232</xdr:colOff>
      <xdr:row>55</xdr:row>
      <xdr:rowOff>67470</xdr:rowOff>
    </xdr:to>
    <xdr:cxnSp macro="">
      <xdr:nvCxnSpPr>
        <xdr:cNvPr id="126029" name="AutoShape 77">
          <a:extLst>
            <a:ext uri="{FF2B5EF4-FFF2-40B4-BE49-F238E27FC236}">
              <a16:creationId xmlns:a16="http://schemas.microsoft.com/office/drawing/2014/main" id="{00000000-0008-0000-0300-00004DEC0100}"/>
            </a:ext>
          </a:extLst>
        </xdr:cNvPr>
        <xdr:cNvCxnSpPr>
          <a:cxnSpLocks noChangeShapeType="1"/>
          <a:stCxn id="125995" idx="2"/>
          <a:endCxn id="125996" idx="0"/>
        </xdr:cNvCxnSpPr>
      </xdr:nvCxnSpPr>
      <xdr:spPr bwMode="auto">
        <a:xfrm rot="5400000">
          <a:off x="6184900" y="10815638"/>
          <a:ext cx="219076" cy="1588"/>
        </a:xfrm>
        <a:prstGeom prst="bentConnector3">
          <a:avLst>
            <a:gd name="adj1" fmla="val 50000"/>
          </a:avLst>
        </a:prstGeom>
        <a:noFill/>
        <a:ln w="9525">
          <a:solidFill>
            <a:srgbClr val="000000"/>
          </a:solidFill>
          <a:miter lim="800000"/>
          <a:headEnd/>
          <a:tailEnd type="triangle" w="med" len="med"/>
        </a:ln>
      </xdr:spPr>
    </xdr:cxnSp>
    <xdr:clientData/>
  </xdr:twoCellAnchor>
  <xdr:oneCellAnchor>
    <xdr:from>
      <xdr:col>2</xdr:col>
      <xdr:colOff>3990975</xdr:colOff>
      <xdr:row>45</xdr:row>
      <xdr:rowOff>142875</xdr:rowOff>
    </xdr:from>
    <xdr:ext cx="404663" cy="201850"/>
    <xdr:sp macro="" textlink="">
      <xdr:nvSpPr>
        <xdr:cNvPr id="126032" name="Text Box 80">
          <a:extLst>
            <a:ext uri="{FF2B5EF4-FFF2-40B4-BE49-F238E27FC236}">
              <a16:creationId xmlns:a16="http://schemas.microsoft.com/office/drawing/2014/main" id="{00000000-0008-0000-0300-000050EC0100}"/>
            </a:ext>
          </a:extLst>
        </xdr:cNvPr>
        <xdr:cNvSpPr txBox="1">
          <a:spLocks noChangeArrowheads="1"/>
        </xdr:cNvSpPr>
      </xdr:nvSpPr>
      <xdr:spPr bwMode="auto">
        <a:xfrm>
          <a:off x="7165975" y="9096375"/>
          <a:ext cx="404663" cy="201850"/>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1100" b="0" i="0" u="none" strike="noStrike" baseline="0">
              <a:solidFill>
                <a:sysClr val="windowText" lastClr="000000"/>
              </a:solidFill>
              <a:latin typeface="ＭＳ Ｐゴシック"/>
              <a:ea typeface="ＭＳ Ｐゴシック"/>
            </a:rPr>
            <a:t>Modify</a:t>
          </a:r>
        </a:p>
      </xdr:txBody>
    </xdr:sp>
    <xdr:clientData/>
  </xdr:oneCellAnchor>
</xdr:wsDr>
</file>

<file path=xl/drawings/drawing30.xml><?xml version="1.0" encoding="utf-8"?>
<xdr:wsDr xmlns:xdr="http://schemas.openxmlformats.org/drawingml/2006/spreadsheetDrawing" xmlns:a="http://schemas.openxmlformats.org/drawingml/2006/main">
  <xdr:twoCellAnchor>
    <xdr:from>
      <xdr:col>4</xdr:col>
      <xdr:colOff>3571875</xdr:colOff>
      <xdr:row>0</xdr:row>
      <xdr:rowOff>0</xdr:rowOff>
    </xdr:from>
    <xdr:to>
      <xdr:col>5</xdr:col>
      <xdr:colOff>47625</xdr:colOff>
      <xdr:row>1</xdr:row>
      <xdr:rowOff>114300</xdr:rowOff>
    </xdr:to>
    <xdr:pic>
      <xdr:nvPicPr>
        <xdr:cNvPr id="143362" name="Picture 57" descr="j and e_naka_confidential">
          <a:extLst>
            <a:ext uri="{FF2B5EF4-FFF2-40B4-BE49-F238E27FC236}">
              <a16:creationId xmlns:a16="http://schemas.microsoft.com/office/drawing/2014/main" id="{00000000-0008-0000-1E00-0000023002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72350" y="0"/>
          <a:ext cx="1323975" cy="400050"/>
        </a:xfrm>
        <a:prstGeom prst="rect">
          <a:avLst/>
        </a:prstGeom>
        <a:noFill/>
        <a:ln w="9525">
          <a:noFill/>
          <a:miter lim="800000"/>
          <a:headEnd/>
          <a:tailEnd/>
        </a:ln>
      </xdr:spPr>
    </xdr:pic>
    <xdr:clientData/>
  </xdr:twoCellAnchor>
  <xdr:twoCellAnchor>
    <xdr:from>
      <xdr:col>13</xdr:col>
      <xdr:colOff>3571875</xdr:colOff>
      <xdr:row>0</xdr:row>
      <xdr:rowOff>0</xdr:rowOff>
    </xdr:from>
    <xdr:to>
      <xdr:col>14</xdr:col>
      <xdr:colOff>47625</xdr:colOff>
      <xdr:row>1</xdr:row>
      <xdr:rowOff>114300</xdr:rowOff>
    </xdr:to>
    <xdr:pic>
      <xdr:nvPicPr>
        <xdr:cNvPr id="4" name="Picture 57" descr="j and e_naka_confidential">
          <a:extLst>
            <a:ext uri="{FF2B5EF4-FFF2-40B4-BE49-F238E27FC236}">
              <a16:creationId xmlns:a16="http://schemas.microsoft.com/office/drawing/2014/main" id="{00000000-0008-0000-1E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91145" y="0"/>
          <a:ext cx="1197610" cy="40640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1E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2</xdr:col>
      <xdr:colOff>5876925</xdr:colOff>
      <xdr:row>0</xdr:row>
      <xdr:rowOff>0</xdr:rowOff>
    </xdr:from>
    <xdr:to>
      <xdr:col>3</xdr:col>
      <xdr:colOff>57150</xdr:colOff>
      <xdr:row>1</xdr:row>
      <xdr:rowOff>114300</xdr:rowOff>
    </xdr:to>
    <xdr:pic>
      <xdr:nvPicPr>
        <xdr:cNvPr id="25607" name="Picture 57" descr="j and e_naka_confidential">
          <a:extLst>
            <a:ext uri="{FF2B5EF4-FFF2-40B4-BE49-F238E27FC236}">
              <a16:creationId xmlns:a16="http://schemas.microsoft.com/office/drawing/2014/main" id="{00000000-0008-0000-1F00-0000076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48575"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1F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5876925</xdr:colOff>
      <xdr:row>0</xdr:row>
      <xdr:rowOff>0</xdr:rowOff>
    </xdr:from>
    <xdr:to>
      <xdr:col>10</xdr:col>
      <xdr:colOff>57150</xdr:colOff>
      <xdr:row>1</xdr:row>
      <xdr:rowOff>114300</xdr:rowOff>
    </xdr:to>
    <xdr:pic>
      <xdr:nvPicPr>
        <xdr:cNvPr id="6" name="Picture 57" descr="j and e_naka_confidential">
          <a:extLst>
            <a:ext uri="{FF2B5EF4-FFF2-40B4-BE49-F238E27FC236}">
              <a16:creationId xmlns:a16="http://schemas.microsoft.com/office/drawing/2014/main" id="{00000000-0008-0000-1F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09205" y="0"/>
          <a:ext cx="1169035" cy="406400"/>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7" name="Picture 57" descr="j and e_naka_confidential">
          <a:extLst>
            <a:ext uri="{FF2B5EF4-FFF2-40B4-BE49-F238E27FC236}">
              <a16:creationId xmlns:a16="http://schemas.microsoft.com/office/drawing/2014/main" id="{00000000-0008-0000-1F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4440" y="0"/>
          <a:ext cx="1163955" cy="406400"/>
        </a:xfrm>
        <a:prstGeom prst="rect">
          <a:avLst/>
        </a:prstGeom>
        <a:noFill/>
        <a:ln w="9525">
          <a:noFill/>
          <a:miter lim="800000"/>
          <a:headEnd/>
          <a:tailEnd/>
        </a:ln>
      </xdr:spPr>
    </xdr:pic>
    <xdr:clientData/>
  </xdr:twoCellAnchor>
  <xdr:twoCellAnchor>
    <xdr:from>
      <xdr:col>9</xdr:col>
      <xdr:colOff>5876925</xdr:colOff>
      <xdr:row>0</xdr:row>
      <xdr:rowOff>0</xdr:rowOff>
    </xdr:from>
    <xdr:to>
      <xdr:col>10</xdr:col>
      <xdr:colOff>57150</xdr:colOff>
      <xdr:row>1</xdr:row>
      <xdr:rowOff>114300</xdr:rowOff>
    </xdr:to>
    <xdr:pic>
      <xdr:nvPicPr>
        <xdr:cNvPr id="8" name="Picture 57" descr="j and e_naka_confidential">
          <a:extLst>
            <a:ext uri="{FF2B5EF4-FFF2-40B4-BE49-F238E27FC236}">
              <a16:creationId xmlns:a16="http://schemas.microsoft.com/office/drawing/2014/main" id="{00000000-0008-0000-1F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08743" y="0"/>
          <a:ext cx="1162916" cy="405245"/>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9" name="Picture 57" descr="j and e_naka_confidential">
          <a:extLst>
            <a:ext uri="{FF2B5EF4-FFF2-40B4-BE49-F238E27FC236}">
              <a16:creationId xmlns:a16="http://schemas.microsoft.com/office/drawing/2014/main" id="{00000000-0008-0000-1F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0168" y="0"/>
          <a:ext cx="1162916" cy="405245"/>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10" name="AutoShape 1">
          <a:hlinkClick xmlns:r="http://schemas.openxmlformats.org/officeDocument/2006/relationships" r:id="rId2"/>
          <a:extLst>
            <a:ext uri="{FF2B5EF4-FFF2-40B4-BE49-F238E27FC236}">
              <a16:creationId xmlns:a16="http://schemas.microsoft.com/office/drawing/2014/main" id="{00000000-0008-0000-1F00-00000A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2</xdr:col>
      <xdr:colOff>5810250</xdr:colOff>
      <xdr:row>0</xdr:row>
      <xdr:rowOff>0</xdr:rowOff>
    </xdr:from>
    <xdr:to>
      <xdr:col>2</xdr:col>
      <xdr:colOff>7134225</xdr:colOff>
      <xdr:row>1</xdr:row>
      <xdr:rowOff>114300</xdr:rowOff>
    </xdr:to>
    <xdr:pic>
      <xdr:nvPicPr>
        <xdr:cNvPr id="3" name="Picture 57" descr="j and e_naka_confidential">
          <a:extLst>
            <a:ext uri="{FF2B5EF4-FFF2-40B4-BE49-F238E27FC236}">
              <a16:creationId xmlns:a16="http://schemas.microsoft.com/office/drawing/2014/main" id="{00000000-0008-0000-2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46340" y="0"/>
          <a:ext cx="1174115" cy="40640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2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4440" y="0"/>
          <a:ext cx="1163955" cy="406400"/>
        </a:xfrm>
        <a:prstGeom prst="rect">
          <a:avLst/>
        </a:prstGeom>
        <a:noFill/>
        <a:ln w="9525">
          <a:noFill/>
          <a:miter lim="800000"/>
          <a:headEnd/>
          <a:tailEnd/>
        </a:ln>
      </xdr:spPr>
    </xdr:pic>
    <xdr:clientData/>
  </xdr:twoCellAnchor>
  <xdr:twoCellAnchor>
    <xdr:from>
      <xdr:col>9</xdr:col>
      <xdr:colOff>5684520</xdr:colOff>
      <xdr:row>0</xdr:row>
      <xdr:rowOff>0</xdr:rowOff>
    </xdr:from>
    <xdr:to>
      <xdr:col>9</xdr:col>
      <xdr:colOff>6979920</xdr:colOff>
      <xdr:row>1</xdr:row>
      <xdr:rowOff>0</xdr:rowOff>
    </xdr:to>
    <xdr:pic>
      <xdr:nvPicPr>
        <xdr:cNvPr id="6" name="Picture 57" descr="j and e_naka_confidential">
          <a:extLst>
            <a:ext uri="{FF2B5EF4-FFF2-40B4-BE49-F238E27FC236}">
              <a16:creationId xmlns:a16="http://schemas.microsoft.com/office/drawing/2014/main" id="{00000000-0008-0000-2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73550" y="0"/>
          <a:ext cx="12954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1401637</xdr:colOff>
      <xdr:row>37</xdr:row>
      <xdr:rowOff>14662</xdr:rowOff>
    </xdr:from>
    <xdr:to>
      <xdr:col>9</xdr:col>
      <xdr:colOff>3648796</xdr:colOff>
      <xdr:row>43</xdr:row>
      <xdr:rowOff>61436</xdr:rowOff>
    </xdr:to>
    <xdr:grpSp>
      <xdr:nvGrpSpPr>
        <xdr:cNvPr id="51" name="Group 3">
          <a:extLst>
            <a:ext uri="{FF2B5EF4-FFF2-40B4-BE49-F238E27FC236}">
              <a16:creationId xmlns:a16="http://schemas.microsoft.com/office/drawing/2014/main" id="{00000000-0008-0000-2000-000033000000}"/>
            </a:ext>
          </a:extLst>
        </xdr:cNvPr>
        <xdr:cNvGrpSpPr>
          <a:grpSpLocks/>
        </xdr:cNvGrpSpPr>
      </xdr:nvGrpSpPr>
      <xdr:grpSpPr bwMode="auto">
        <a:xfrm>
          <a:off x="12698287" y="7415587"/>
          <a:ext cx="2247159" cy="1189774"/>
          <a:chOff x="4106" y="8718"/>
          <a:chExt cx="3255" cy="1781"/>
        </a:xfrm>
      </xdr:grpSpPr>
      <xdr:sp macro="" textlink="">
        <xdr:nvSpPr>
          <xdr:cNvPr id="52" name="Text Box 4">
            <a:extLst>
              <a:ext uri="{FF2B5EF4-FFF2-40B4-BE49-F238E27FC236}">
                <a16:creationId xmlns:a16="http://schemas.microsoft.com/office/drawing/2014/main" id="{00000000-0008-0000-2000-000034000000}"/>
              </a:ext>
            </a:extLst>
          </xdr:cNvPr>
          <xdr:cNvSpPr txBox="1">
            <a:spLocks noChangeArrowheads="1"/>
          </xdr:cNvSpPr>
        </xdr:nvSpPr>
        <xdr:spPr bwMode="auto">
          <a:xfrm>
            <a:off x="4211" y="8718"/>
            <a:ext cx="2940" cy="360"/>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開梱試験（外装・梱包確認）</a:t>
            </a:r>
          </a:p>
        </xdr:txBody>
      </xdr:sp>
      <xdr:sp macro="" textlink="">
        <xdr:nvSpPr>
          <xdr:cNvPr id="53" name="Text Box 5">
            <a:extLst>
              <a:ext uri="{FF2B5EF4-FFF2-40B4-BE49-F238E27FC236}">
                <a16:creationId xmlns:a16="http://schemas.microsoft.com/office/drawing/2014/main" id="{00000000-0008-0000-2000-000035000000}"/>
              </a:ext>
            </a:extLst>
          </xdr:cNvPr>
          <xdr:cNvSpPr txBox="1">
            <a:spLocks noChangeArrowheads="1"/>
          </xdr:cNvSpPr>
        </xdr:nvSpPr>
        <xdr:spPr bwMode="auto">
          <a:xfrm>
            <a:off x="4106" y="9438"/>
            <a:ext cx="3255" cy="360"/>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付属品確認（取説・投げ込み類）</a:t>
            </a:r>
          </a:p>
        </xdr:txBody>
      </xdr:sp>
      <xdr:sp macro="" textlink="">
        <xdr:nvSpPr>
          <xdr:cNvPr id="54" name="Text Box 6">
            <a:extLst>
              <a:ext uri="{FF2B5EF4-FFF2-40B4-BE49-F238E27FC236}">
                <a16:creationId xmlns:a16="http://schemas.microsoft.com/office/drawing/2014/main" id="{00000000-0008-0000-2000-000036000000}"/>
              </a:ext>
            </a:extLst>
          </xdr:cNvPr>
          <xdr:cNvSpPr txBox="1">
            <a:spLocks noChangeArrowheads="1"/>
          </xdr:cNvSpPr>
        </xdr:nvSpPr>
        <xdr:spPr bwMode="auto">
          <a:xfrm>
            <a:off x="4421" y="10139"/>
            <a:ext cx="2520" cy="360"/>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ctr" rtl="0">
              <a:defRPr sz="1000"/>
            </a:pPr>
            <a:r>
              <a:rPr lang="ja-JP" altLang="en-US" sz="1050" b="0" i="0" u="none" strike="noStrike" baseline="0">
                <a:solidFill>
                  <a:srgbClr val="000000"/>
                </a:solidFill>
                <a:latin typeface="ＭＳ 明朝"/>
                <a:ea typeface="ＭＳ 明朝"/>
              </a:rPr>
              <a:t>設置（スタンド</a:t>
            </a:r>
            <a:r>
              <a:rPr lang="en-US" altLang="ja-JP" sz="1050" b="0" i="0" u="none" strike="noStrike" baseline="0">
                <a:solidFill>
                  <a:srgbClr val="000000"/>
                </a:solidFill>
                <a:latin typeface="ＭＳ 明朝"/>
                <a:ea typeface="ＭＳ 明朝"/>
              </a:rPr>
              <a:t>/</a:t>
            </a:r>
            <a:r>
              <a:rPr lang="ja-JP" altLang="en-US" sz="1050" b="0" i="0" u="none" strike="noStrike" baseline="0">
                <a:solidFill>
                  <a:srgbClr val="000000"/>
                </a:solidFill>
                <a:latin typeface="ＭＳ 明朝"/>
                <a:ea typeface="ＭＳ 明朝"/>
              </a:rPr>
              <a:t>壁掛け）</a:t>
            </a:r>
          </a:p>
        </xdr:txBody>
      </xdr:sp>
      <xdr:sp macro="" textlink="">
        <xdr:nvSpPr>
          <xdr:cNvPr id="63" name="Line 15">
            <a:extLst>
              <a:ext uri="{FF2B5EF4-FFF2-40B4-BE49-F238E27FC236}">
                <a16:creationId xmlns:a16="http://schemas.microsoft.com/office/drawing/2014/main" id="{00000000-0008-0000-2000-00003F000000}"/>
              </a:ext>
            </a:extLst>
          </xdr:cNvPr>
          <xdr:cNvSpPr>
            <a:spLocks noChangeShapeType="1"/>
          </xdr:cNvSpPr>
        </xdr:nvSpPr>
        <xdr:spPr bwMode="auto">
          <a:xfrm>
            <a:off x="5681" y="9078"/>
            <a:ext cx="0" cy="36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4" name="Line 16">
            <a:extLst>
              <a:ext uri="{FF2B5EF4-FFF2-40B4-BE49-F238E27FC236}">
                <a16:creationId xmlns:a16="http://schemas.microsoft.com/office/drawing/2014/main" id="{00000000-0008-0000-2000-000040000000}"/>
              </a:ext>
            </a:extLst>
          </xdr:cNvPr>
          <xdr:cNvSpPr>
            <a:spLocks noChangeShapeType="1"/>
          </xdr:cNvSpPr>
        </xdr:nvSpPr>
        <xdr:spPr bwMode="auto">
          <a:xfrm>
            <a:off x="5681" y="9798"/>
            <a:ext cx="0" cy="36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xdr:col>
      <xdr:colOff>1177637</xdr:colOff>
      <xdr:row>36</xdr:row>
      <xdr:rowOff>184728</xdr:rowOff>
    </xdr:from>
    <xdr:to>
      <xdr:col>2</xdr:col>
      <xdr:colOff>4686012</xdr:colOff>
      <xdr:row>43</xdr:row>
      <xdr:rowOff>13615</xdr:rowOff>
    </xdr:to>
    <xdr:grpSp>
      <xdr:nvGrpSpPr>
        <xdr:cNvPr id="35" name="Group 10">
          <a:extLst>
            <a:ext uri="{FF2B5EF4-FFF2-40B4-BE49-F238E27FC236}">
              <a16:creationId xmlns:a16="http://schemas.microsoft.com/office/drawing/2014/main" id="{00000000-0008-0000-2000-000023000000}"/>
            </a:ext>
          </a:extLst>
        </xdr:cNvPr>
        <xdr:cNvGrpSpPr>
          <a:grpSpLocks/>
        </xdr:cNvGrpSpPr>
      </xdr:nvGrpSpPr>
      <xdr:grpSpPr bwMode="auto">
        <a:xfrm>
          <a:off x="2901662" y="7395153"/>
          <a:ext cx="3508375" cy="1162387"/>
          <a:chOff x="3056" y="6687"/>
          <a:chExt cx="5565" cy="1800"/>
        </a:xfrm>
      </xdr:grpSpPr>
      <xdr:sp macro="" textlink="">
        <xdr:nvSpPr>
          <xdr:cNvPr id="36" name="Text Box 31">
            <a:extLst>
              <a:ext uri="{FF2B5EF4-FFF2-40B4-BE49-F238E27FC236}">
                <a16:creationId xmlns:a16="http://schemas.microsoft.com/office/drawing/2014/main" id="{00000000-0008-0000-2000-000024000000}"/>
              </a:ext>
            </a:extLst>
          </xdr:cNvPr>
          <xdr:cNvSpPr txBox="1">
            <a:spLocks noChangeArrowheads="1"/>
          </xdr:cNvSpPr>
        </xdr:nvSpPr>
        <xdr:spPr bwMode="auto">
          <a:xfrm>
            <a:off x="3266" y="6687"/>
            <a:ext cx="5040" cy="385"/>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en-US" altLang="ja-JP" sz="1000" b="0" i="0" u="none" strike="noStrike" baseline="0">
                <a:solidFill>
                  <a:srgbClr val="000000"/>
                </a:solidFill>
                <a:latin typeface="Times New Roman"/>
                <a:cs typeface="Times New Roman"/>
              </a:rPr>
              <a:t>Unpackaging test (exterior / packaging check)</a:t>
            </a:r>
          </a:p>
        </xdr:txBody>
      </xdr:sp>
      <xdr:sp macro="" textlink="">
        <xdr:nvSpPr>
          <xdr:cNvPr id="37" name="Text Box 30">
            <a:extLst>
              <a:ext uri="{FF2B5EF4-FFF2-40B4-BE49-F238E27FC236}">
                <a16:creationId xmlns:a16="http://schemas.microsoft.com/office/drawing/2014/main" id="{00000000-0008-0000-2000-000025000000}"/>
              </a:ext>
            </a:extLst>
          </xdr:cNvPr>
          <xdr:cNvSpPr txBox="1">
            <a:spLocks noChangeArrowheads="1"/>
          </xdr:cNvSpPr>
        </xdr:nvSpPr>
        <xdr:spPr bwMode="auto">
          <a:xfrm>
            <a:off x="3056" y="7397"/>
            <a:ext cx="5565" cy="360"/>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en-US" altLang="ja-JP" sz="1000" b="0" i="0" u="none" strike="noStrike" baseline="0">
                <a:solidFill>
                  <a:srgbClr val="000000"/>
                </a:solidFill>
                <a:latin typeface="Times New Roman"/>
                <a:cs typeface="Times New Roman"/>
              </a:rPr>
              <a:t>Accessory confirmation (instruction manual / fly sheet)</a:t>
            </a:r>
          </a:p>
        </xdr:txBody>
      </xdr:sp>
      <xdr:sp macro="" textlink="">
        <xdr:nvSpPr>
          <xdr:cNvPr id="38" name="Text Box 29">
            <a:extLst>
              <a:ext uri="{FF2B5EF4-FFF2-40B4-BE49-F238E27FC236}">
                <a16:creationId xmlns:a16="http://schemas.microsoft.com/office/drawing/2014/main" id="{00000000-0008-0000-2000-000026000000}"/>
              </a:ext>
            </a:extLst>
          </xdr:cNvPr>
          <xdr:cNvSpPr txBox="1">
            <a:spLocks noChangeArrowheads="1"/>
          </xdr:cNvSpPr>
        </xdr:nvSpPr>
        <xdr:spPr bwMode="auto">
          <a:xfrm>
            <a:off x="3371" y="8127"/>
            <a:ext cx="4620" cy="360"/>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ctr" rtl="0">
              <a:defRPr sz="1000"/>
            </a:pPr>
            <a:r>
              <a:rPr lang="en-US" altLang="ja-JP" sz="1000" b="0" i="0" u="none" strike="noStrike" baseline="0">
                <a:solidFill>
                  <a:srgbClr val="000000"/>
                </a:solidFill>
                <a:latin typeface="Times New Roman"/>
                <a:cs typeface="Times New Roman"/>
              </a:rPr>
              <a:t>Installation (stand / wall)</a:t>
            </a:r>
          </a:p>
        </xdr:txBody>
      </xdr:sp>
      <xdr:sp macro="" textlink="">
        <xdr:nvSpPr>
          <xdr:cNvPr id="39" name="Line 20">
            <a:extLst>
              <a:ext uri="{FF2B5EF4-FFF2-40B4-BE49-F238E27FC236}">
                <a16:creationId xmlns:a16="http://schemas.microsoft.com/office/drawing/2014/main" id="{00000000-0008-0000-2000-000027000000}"/>
              </a:ext>
            </a:extLst>
          </xdr:cNvPr>
          <xdr:cNvSpPr>
            <a:spLocks noChangeShapeType="1"/>
          </xdr:cNvSpPr>
        </xdr:nvSpPr>
        <xdr:spPr bwMode="auto">
          <a:xfrm>
            <a:off x="5681" y="7067"/>
            <a:ext cx="0" cy="358"/>
          </a:xfrm>
          <a:prstGeom prst="line">
            <a:avLst/>
          </a:prstGeom>
          <a:noFill/>
          <a:ln w="9525">
            <a:solidFill>
              <a:srgbClr val="000000"/>
            </a:solidFill>
            <a:round/>
            <a:headEnd/>
            <a:tailEnd type="triangle" w="med" len="med"/>
          </a:ln>
        </xdr:spPr>
      </xdr:sp>
      <xdr:sp macro="" textlink="">
        <xdr:nvSpPr>
          <xdr:cNvPr id="40" name="Line 19">
            <a:extLst>
              <a:ext uri="{FF2B5EF4-FFF2-40B4-BE49-F238E27FC236}">
                <a16:creationId xmlns:a16="http://schemas.microsoft.com/office/drawing/2014/main" id="{00000000-0008-0000-2000-000028000000}"/>
              </a:ext>
            </a:extLst>
          </xdr:cNvPr>
          <xdr:cNvSpPr>
            <a:spLocks noChangeShapeType="1"/>
          </xdr:cNvSpPr>
        </xdr:nvSpPr>
        <xdr:spPr bwMode="auto">
          <a:xfrm>
            <a:off x="5681" y="7767"/>
            <a:ext cx="0" cy="360"/>
          </a:xfrm>
          <a:prstGeom prst="line">
            <a:avLst/>
          </a:prstGeom>
          <a:noFill/>
          <a:ln w="9525">
            <a:solidFill>
              <a:srgbClr val="000000"/>
            </a:solidFill>
            <a:round/>
            <a:headEnd/>
            <a:tailEnd type="triangle" w="med" len="med"/>
          </a:ln>
        </xdr:spPr>
      </xdr:sp>
    </xdr:grpSp>
    <xdr:clientData/>
  </xdr:twoCellAnchor>
  <xdr:twoCellAnchor>
    <xdr:from>
      <xdr:col>0</xdr:col>
      <xdr:colOff>0</xdr:colOff>
      <xdr:row>0</xdr:row>
      <xdr:rowOff>1385</xdr:rowOff>
    </xdr:from>
    <xdr:to>
      <xdr:col>0</xdr:col>
      <xdr:colOff>1152525</xdr:colOff>
      <xdr:row>1</xdr:row>
      <xdr:rowOff>0</xdr:rowOff>
    </xdr:to>
    <xdr:sp macro="" textlink="">
      <xdr:nvSpPr>
        <xdr:cNvPr id="19" name="AutoShape 1">
          <a:hlinkClick xmlns:r="http://schemas.openxmlformats.org/officeDocument/2006/relationships" r:id="rId2"/>
          <a:extLst>
            <a:ext uri="{FF2B5EF4-FFF2-40B4-BE49-F238E27FC236}">
              <a16:creationId xmlns:a16="http://schemas.microsoft.com/office/drawing/2014/main" id="{00000000-0008-0000-2000-000013000000}"/>
            </a:ext>
          </a:extLst>
        </xdr:cNvPr>
        <xdr:cNvSpPr>
          <a:spLocks noChangeArrowheads="1"/>
        </xdr:cNvSpPr>
      </xdr:nvSpPr>
      <xdr:spPr bwMode="auto">
        <a:xfrm>
          <a:off x="0" y="1385"/>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45</xdr:row>
      <xdr:rowOff>0</xdr:rowOff>
    </xdr:from>
    <xdr:to>
      <xdr:col>5</xdr:col>
      <xdr:colOff>193040</xdr:colOff>
      <xdr:row>86</xdr:row>
      <xdr:rowOff>847</xdr:rowOff>
    </xdr:to>
    <xdr:pic>
      <xdr:nvPicPr>
        <xdr:cNvPr id="3" name="図 2">
          <a:extLst>
            <a:ext uri="{FF2B5EF4-FFF2-40B4-BE49-F238E27FC236}">
              <a16:creationId xmlns:a16="http://schemas.microsoft.com/office/drawing/2014/main" id="{00000000-0008-0000-21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9988550"/>
          <a:ext cx="11264900" cy="7792297"/>
        </a:xfrm>
        <a:prstGeom prst="rect">
          <a:avLst/>
        </a:prstGeom>
        <a:solidFill>
          <a:schemeClr val="bg1"/>
        </a:solidFill>
      </xdr:spPr>
    </xdr:pic>
    <xdr:clientData/>
  </xdr:twoCellAnchor>
  <xdr:twoCellAnchor editAs="oneCell">
    <xdr:from>
      <xdr:col>7</xdr:col>
      <xdr:colOff>0</xdr:colOff>
      <xdr:row>45</xdr:row>
      <xdr:rowOff>0</xdr:rowOff>
    </xdr:from>
    <xdr:to>
      <xdr:col>11</xdr:col>
      <xdr:colOff>2205990</xdr:colOff>
      <xdr:row>86</xdr:row>
      <xdr:rowOff>847</xdr:rowOff>
    </xdr:to>
    <xdr:pic>
      <xdr:nvPicPr>
        <xdr:cNvPr id="4" name="図 3">
          <a:extLst>
            <a:ext uri="{FF2B5EF4-FFF2-40B4-BE49-F238E27FC236}">
              <a16:creationId xmlns:a16="http://schemas.microsoft.com/office/drawing/2014/main" id="{00000000-0008-0000-21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500100" y="9988550"/>
          <a:ext cx="11258550" cy="7792297"/>
        </a:xfrm>
        <a:prstGeom prst="rect">
          <a:avLst/>
        </a:prstGeom>
        <a:solidFill>
          <a:schemeClr val="bg1"/>
        </a:solidFill>
      </xdr:spPr>
    </xdr:pic>
    <xdr:clientData/>
  </xdr:twoCellAnchor>
  <xdr:twoCellAnchor>
    <xdr:from>
      <xdr:col>0</xdr:col>
      <xdr:colOff>0</xdr:colOff>
      <xdr:row>0</xdr:row>
      <xdr:rowOff>15240</xdr:rowOff>
    </xdr:from>
    <xdr:to>
      <xdr:col>1</xdr:col>
      <xdr:colOff>139065</xdr:colOff>
      <xdr:row>1</xdr:row>
      <xdr:rowOff>0</xdr:rowOff>
    </xdr:to>
    <xdr:sp macro="" textlink="">
      <xdr:nvSpPr>
        <xdr:cNvPr id="5" name="AutoShape 1">
          <a:hlinkClick xmlns:r="http://schemas.openxmlformats.org/officeDocument/2006/relationships" r:id="rId3"/>
          <a:extLst>
            <a:ext uri="{FF2B5EF4-FFF2-40B4-BE49-F238E27FC236}">
              <a16:creationId xmlns:a16="http://schemas.microsoft.com/office/drawing/2014/main" id="{00000000-0008-0000-2100-000005000000}"/>
            </a:ext>
          </a:extLst>
        </xdr:cNvPr>
        <xdr:cNvSpPr>
          <a:spLocks noChangeArrowheads="1"/>
        </xdr:cNvSpPr>
      </xdr:nvSpPr>
      <xdr:spPr bwMode="auto">
        <a:xfrm>
          <a:off x="0" y="1524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2</xdr:col>
      <xdr:colOff>4058708</xdr:colOff>
      <xdr:row>0</xdr:row>
      <xdr:rowOff>0</xdr:rowOff>
    </xdr:from>
    <xdr:to>
      <xdr:col>3</xdr:col>
      <xdr:colOff>39158</xdr:colOff>
      <xdr:row>1</xdr:row>
      <xdr:rowOff>114300</xdr:rowOff>
    </xdr:to>
    <xdr:pic>
      <xdr:nvPicPr>
        <xdr:cNvPr id="3" name="Picture 57" descr="j and e_naka_confidential">
          <a:extLst>
            <a:ext uri="{FF2B5EF4-FFF2-40B4-BE49-F238E27FC236}">
              <a16:creationId xmlns:a16="http://schemas.microsoft.com/office/drawing/2014/main" id="{00000000-0008-0000-2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179098" y="0"/>
          <a:ext cx="1203960" cy="406400"/>
        </a:xfrm>
        <a:prstGeom prst="rect">
          <a:avLst/>
        </a:prstGeom>
        <a:noFill/>
        <a:ln w="9525">
          <a:noFill/>
          <a:miter lim="800000"/>
          <a:headEnd/>
          <a:tailEnd/>
        </a:ln>
      </xdr:spPr>
    </xdr:pic>
    <xdr:clientData/>
  </xdr:twoCellAnchor>
  <xdr:twoCellAnchor>
    <xdr:from>
      <xdr:col>2</xdr:col>
      <xdr:colOff>1903844</xdr:colOff>
      <xdr:row>30</xdr:row>
      <xdr:rowOff>693</xdr:rowOff>
    </xdr:from>
    <xdr:to>
      <xdr:col>2</xdr:col>
      <xdr:colOff>4936373</xdr:colOff>
      <xdr:row>37</xdr:row>
      <xdr:rowOff>151503</xdr:rowOff>
    </xdr:to>
    <xdr:sp macro="" textlink="">
      <xdr:nvSpPr>
        <xdr:cNvPr id="5" name="吹き出し: 線 4">
          <a:extLst>
            <a:ext uri="{FF2B5EF4-FFF2-40B4-BE49-F238E27FC236}">
              <a16:creationId xmlns:a16="http://schemas.microsoft.com/office/drawing/2014/main" id="{00000000-0008-0000-2200-000005000000}"/>
            </a:ext>
          </a:extLst>
        </xdr:cNvPr>
        <xdr:cNvSpPr/>
      </xdr:nvSpPr>
      <xdr:spPr>
        <a:xfrm>
          <a:off x="5020424" y="7277793"/>
          <a:ext cx="3032529" cy="1430970"/>
        </a:xfrm>
        <a:prstGeom prst="borderCallout1">
          <a:avLst>
            <a:gd name="adj1" fmla="val 18750"/>
            <a:gd name="adj2" fmla="val -8333"/>
            <a:gd name="adj3" fmla="val -15517"/>
            <a:gd name="adj4" fmla="val -21996"/>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100"/>
            <a:t>To be updated (By Mr.</a:t>
          </a:r>
          <a:r>
            <a:rPr kumimoji="1" lang="en-US" altLang="ja-JP" sz="1100" baseline="0"/>
            <a:t> Kato)</a:t>
          </a:r>
          <a:endParaRPr kumimoji="1" lang="ja-JP" altLang="en-US" sz="1100"/>
        </a:p>
      </xdr:txBody>
    </xdr:sp>
    <xdr:clientData/>
  </xdr:twoCellAnchor>
  <xdr:twoCellAnchor>
    <xdr:from>
      <xdr:col>9</xdr:col>
      <xdr:colOff>4058708</xdr:colOff>
      <xdr:row>0</xdr:row>
      <xdr:rowOff>0</xdr:rowOff>
    </xdr:from>
    <xdr:to>
      <xdr:col>10</xdr:col>
      <xdr:colOff>39158</xdr:colOff>
      <xdr:row>1</xdr:row>
      <xdr:rowOff>114300</xdr:rowOff>
    </xdr:to>
    <xdr:pic>
      <xdr:nvPicPr>
        <xdr:cNvPr id="7" name="Picture 57" descr="j and e_naka_confidential">
          <a:extLst>
            <a:ext uri="{FF2B5EF4-FFF2-40B4-BE49-F238E27FC236}">
              <a16:creationId xmlns:a16="http://schemas.microsoft.com/office/drawing/2014/main" id="{00000000-0008-0000-22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178521" y="0"/>
          <a:ext cx="1208001" cy="40293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22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2</xdr:col>
      <xdr:colOff>4591050</xdr:colOff>
      <xdr:row>0</xdr:row>
      <xdr:rowOff>0</xdr:rowOff>
    </xdr:from>
    <xdr:to>
      <xdr:col>3</xdr:col>
      <xdr:colOff>38100</xdr:colOff>
      <xdr:row>1</xdr:row>
      <xdr:rowOff>114300</xdr:rowOff>
    </xdr:to>
    <xdr:pic>
      <xdr:nvPicPr>
        <xdr:cNvPr id="27655" name="Picture 57" descr="j and e_naka_confidential">
          <a:extLst>
            <a:ext uri="{FF2B5EF4-FFF2-40B4-BE49-F238E27FC236}">
              <a16:creationId xmlns:a16="http://schemas.microsoft.com/office/drawing/2014/main" id="{00000000-0008-0000-2300-0000076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77175" y="0"/>
          <a:ext cx="1304925" cy="400050"/>
        </a:xfrm>
        <a:prstGeom prst="rect">
          <a:avLst/>
        </a:prstGeom>
        <a:noFill/>
        <a:ln w="9525">
          <a:noFill/>
          <a:miter lim="800000"/>
          <a:headEnd/>
          <a:tailEnd/>
        </a:ln>
      </xdr:spPr>
    </xdr:pic>
    <xdr:clientData/>
  </xdr:twoCellAnchor>
  <xdr:twoCellAnchor>
    <xdr:from>
      <xdr:col>9</xdr:col>
      <xdr:colOff>4591050</xdr:colOff>
      <xdr:row>0</xdr:row>
      <xdr:rowOff>0</xdr:rowOff>
    </xdr:from>
    <xdr:to>
      <xdr:col>10</xdr:col>
      <xdr:colOff>38100</xdr:colOff>
      <xdr:row>1</xdr:row>
      <xdr:rowOff>114300</xdr:rowOff>
    </xdr:to>
    <xdr:pic>
      <xdr:nvPicPr>
        <xdr:cNvPr id="5" name="Picture 57" descr="j and e_naka_confidential">
          <a:extLst>
            <a:ext uri="{FF2B5EF4-FFF2-40B4-BE49-F238E27FC236}">
              <a16:creationId xmlns:a16="http://schemas.microsoft.com/office/drawing/2014/main" id="{00000000-0008-0000-23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81240" y="0"/>
          <a:ext cx="1172210" cy="40640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23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2</xdr:col>
      <xdr:colOff>4505325</xdr:colOff>
      <xdr:row>0</xdr:row>
      <xdr:rowOff>0</xdr:rowOff>
    </xdr:from>
    <xdr:to>
      <xdr:col>3</xdr:col>
      <xdr:colOff>9525</xdr:colOff>
      <xdr:row>1</xdr:row>
      <xdr:rowOff>47625</xdr:rowOff>
    </xdr:to>
    <xdr:pic>
      <xdr:nvPicPr>
        <xdr:cNvPr id="28679" name="Picture 57" descr="j and e_naka_confidential">
          <a:extLst>
            <a:ext uri="{FF2B5EF4-FFF2-40B4-BE49-F238E27FC236}">
              <a16:creationId xmlns:a16="http://schemas.microsoft.com/office/drawing/2014/main" id="{00000000-0008-0000-2400-0000077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277100" y="0"/>
          <a:ext cx="1323975" cy="333375"/>
        </a:xfrm>
        <a:prstGeom prst="rect">
          <a:avLst/>
        </a:prstGeom>
        <a:noFill/>
        <a:ln w="9525">
          <a:noFill/>
          <a:miter lim="800000"/>
          <a:headEnd/>
          <a:tailEnd/>
        </a:ln>
      </xdr:spPr>
    </xdr:pic>
    <xdr:clientData/>
  </xdr:twoCellAnchor>
  <xdr:twoCellAnchor>
    <xdr:from>
      <xdr:col>9</xdr:col>
      <xdr:colOff>4505325</xdr:colOff>
      <xdr:row>0</xdr:row>
      <xdr:rowOff>0</xdr:rowOff>
    </xdr:from>
    <xdr:to>
      <xdr:col>10</xdr:col>
      <xdr:colOff>9525</xdr:colOff>
      <xdr:row>1</xdr:row>
      <xdr:rowOff>47625</xdr:rowOff>
    </xdr:to>
    <xdr:pic>
      <xdr:nvPicPr>
        <xdr:cNvPr id="5" name="Picture 57" descr="j and e_naka_confidential">
          <a:extLst>
            <a:ext uri="{FF2B5EF4-FFF2-40B4-BE49-F238E27FC236}">
              <a16:creationId xmlns:a16="http://schemas.microsoft.com/office/drawing/2014/main" id="{00000000-0008-0000-24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207341" y="0"/>
          <a:ext cx="1191985" cy="336641"/>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24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2</xdr:col>
      <xdr:colOff>5829300</xdr:colOff>
      <xdr:row>0</xdr:row>
      <xdr:rowOff>0</xdr:rowOff>
    </xdr:from>
    <xdr:to>
      <xdr:col>3</xdr:col>
      <xdr:colOff>9525</xdr:colOff>
      <xdr:row>1</xdr:row>
      <xdr:rowOff>114300</xdr:rowOff>
    </xdr:to>
    <xdr:pic>
      <xdr:nvPicPr>
        <xdr:cNvPr id="30727" name="Picture 57" descr="j and e_naka_confidential">
          <a:extLst>
            <a:ext uri="{FF2B5EF4-FFF2-40B4-BE49-F238E27FC236}">
              <a16:creationId xmlns:a16="http://schemas.microsoft.com/office/drawing/2014/main" id="{00000000-0008-0000-2500-0000077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00950"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25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5829300</xdr:colOff>
      <xdr:row>0</xdr:row>
      <xdr:rowOff>0</xdr:rowOff>
    </xdr:from>
    <xdr:to>
      <xdr:col>10</xdr:col>
      <xdr:colOff>9525</xdr:colOff>
      <xdr:row>1</xdr:row>
      <xdr:rowOff>114300</xdr:rowOff>
    </xdr:to>
    <xdr:pic>
      <xdr:nvPicPr>
        <xdr:cNvPr id="6" name="Picture 57" descr="j and e_naka_confidential">
          <a:extLst>
            <a:ext uri="{FF2B5EF4-FFF2-40B4-BE49-F238E27FC236}">
              <a16:creationId xmlns:a16="http://schemas.microsoft.com/office/drawing/2014/main" id="{00000000-0008-0000-25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62850" y="0"/>
          <a:ext cx="1163955" cy="406400"/>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7" name="Picture 57" descr="j and e_naka_confidential">
          <a:extLst>
            <a:ext uri="{FF2B5EF4-FFF2-40B4-BE49-F238E27FC236}">
              <a16:creationId xmlns:a16="http://schemas.microsoft.com/office/drawing/2014/main" id="{00000000-0008-0000-25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4440" y="0"/>
          <a:ext cx="1163955" cy="40640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25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26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5" name="Picture 57" descr="j and e_naka_confidential">
          <a:extLst>
            <a:ext uri="{FF2B5EF4-FFF2-40B4-BE49-F238E27FC236}">
              <a16:creationId xmlns:a16="http://schemas.microsoft.com/office/drawing/2014/main" id="{00000000-0008-0000-26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8" name="Picture 57" descr="j and e_naka_confidential">
          <a:extLst>
            <a:ext uri="{FF2B5EF4-FFF2-40B4-BE49-F238E27FC236}">
              <a16:creationId xmlns:a16="http://schemas.microsoft.com/office/drawing/2014/main" id="{00000000-0008-0000-26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2708" y="0"/>
          <a:ext cx="1163955" cy="402936"/>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9" name="Picture 57" descr="j and e_naka_confidential">
          <a:extLst>
            <a:ext uri="{FF2B5EF4-FFF2-40B4-BE49-F238E27FC236}">
              <a16:creationId xmlns:a16="http://schemas.microsoft.com/office/drawing/2014/main" id="{00000000-0008-0000-26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2708" y="0"/>
          <a:ext cx="1163955" cy="402936"/>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577850</xdr:colOff>
          <xdr:row>27</xdr:row>
          <xdr:rowOff>38100</xdr:rowOff>
        </xdr:from>
        <xdr:to>
          <xdr:col>2</xdr:col>
          <xdr:colOff>6121400</xdr:colOff>
          <xdr:row>48</xdr:row>
          <xdr:rowOff>158750</xdr:rowOff>
        </xdr:to>
        <xdr:sp macro="" textlink="">
          <xdr:nvSpPr>
            <xdr:cNvPr id="165891" name="Object 3" hidden="1">
              <a:extLst>
                <a:ext uri="{63B3BB69-23CF-44E3-9099-C40C66FF867C}">
                  <a14:compatExt spid="_x0000_s165891"/>
                </a:ext>
                <a:ext uri="{FF2B5EF4-FFF2-40B4-BE49-F238E27FC236}">
                  <a16:creationId xmlns:a16="http://schemas.microsoft.com/office/drawing/2014/main" id="{00000000-0008-0000-2600-0000038802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222250</xdr:colOff>
          <xdr:row>27</xdr:row>
          <xdr:rowOff>120650</xdr:rowOff>
        </xdr:from>
        <xdr:to>
          <xdr:col>9</xdr:col>
          <xdr:colOff>6750050</xdr:colOff>
          <xdr:row>46</xdr:row>
          <xdr:rowOff>38100</xdr:rowOff>
        </xdr:to>
        <xdr:sp macro="" textlink="">
          <xdr:nvSpPr>
            <xdr:cNvPr id="165892" name="Object 4" hidden="1">
              <a:extLst>
                <a:ext uri="{63B3BB69-23CF-44E3-9099-C40C66FF867C}">
                  <a14:compatExt spid="_x0000_s165892"/>
                </a:ext>
                <a:ext uri="{FF2B5EF4-FFF2-40B4-BE49-F238E27FC236}">
                  <a16:creationId xmlns:a16="http://schemas.microsoft.com/office/drawing/2014/main" id="{00000000-0008-0000-2600-0000048802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0</xdr:row>
      <xdr:rowOff>0</xdr:rowOff>
    </xdr:from>
    <xdr:to>
      <xdr:col>0</xdr:col>
      <xdr:colOff>1152525</xdr:colOff>
      <xdr:row>1</xdr:row>
      <xdr:rowOff>0</xdr:rowOff>
    </xdr:to>
    <xdr:sp macro="" textlink="">
      <xdr:nvSpPr>
        <xdr:cNvPr id="10" name="AutoShape 1">
          <a:hlinkClick xmlns:r="http://schemas.openxmlformats.org/officeDocument/2006/relationships" r:id="rId2"/>
          <a:extLst>
            <a:ext uri="{FF2B5EF4-FFF2-40B4-BE49-F238E27FC236}">
              <a16:creationId xmlns:a16="http://schemas.microsoft.com/office/drawing/2014/main" id="{00000000-0008-0000-2600-00000A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2</xdr:col>
      <xdr:colOff>4352925</xdr:colOff>
      <xdr:row>0</xdr:row>
      <xdr:rowOff>0</xdr:rowOff>
    </xdr:from>
    <xdr:to>
      <xdr:col>3</xdr:col>
      <xdr:colOff>9525</xdr:colOff>
      <xdr:row>1</xdr:row>
      <xdr:rowOff>114300</xdr:rowOff>
    </xdr:to>
    <xdr:pic>
      <xdr:nvPicPr>
        <xdr:cNvPr id="107522" name="Picture 57" descr="j and e_naka_confidential">
          <a:extLst>
            <a:ext uri="{FF2B5EF4-FFF2-40B4-BE49-F238E27FC236}">
              <a16:creationId xmlns:a16="http://schemas.microsoft.com/office/drawing/2014/main" id="{00000000-0008-0000-2700-000002A4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62875" y="0"/>
          <a:ext cx="1323975" cy="400050"/>
        </a:xfrm>
        <a:prstGeom prst="rect">
          <a:avLst/>
        </a:prstGeom>
        <a:noFill/>
        <a:ln w="9525">
          <a:noFill/>
          <a:miter lim="800000"/>
          <a:headEnd/>
          <a:tailEnd/>
        </a:ln>
      </xdr:spPr>
    </xdr:pic>
    <xdr:clientData/>
  </xdr:twoCellAnchor>
  <xdr:twoCellAnchor>
    <xdr:from>
      <xdr:col>0</xdr:col>
      <xdr:colOff>28575</xdr:colOff>
      <xdr:row>27</xdr:row>
      <xdr:rowOff>171450</xdr:rowOff>
    </xdr:from>
    <xdr:to>
      <xdr:col>2</xdr:col>
      <xdr:colOff>5524500</xdr:colOff>
      <xdr:row>63</xdr:row>
      <xdr:rowOff>171892</xdr:rowOff>
    </xdr:to>
    <xdr:grpSp>
      <xdr:nvGrpSpPr>
        <xdr:cNvPr id="40" name="グループ化 39">
          <a:extLst>
            <a:ext uri="{FF2B5EF4-FFF2-40B4-BE49-F238E27FC236}">
              <a16:creationId xmlns:a16="http://schemas.microsoft.com/office/drawing/2014/main" id="{00000000-0008-0000-2700-000028000000}"/>
            </a:ext>
          </a:extLst>
        </xdr:cNvPr>
        <xdr:cNvGrpSpPr/>
      </xdr:nvGrpSpPr>
      <xdr:grpSpPr>
        <a:xfrm>
          <a:off x="28575" y="5429250"/>
          <a:ext cx="8141154" cy="6662499"/>
          <a:chOff x="19050" y="5695950"/>
          <a:chExt cx="8905875" cy="6515542"/>
        </a:xfrm>
      </xdr:grpSpPr>
      <xdr:grpSp>
        <xdr:nvGrpSpPr>
          <xdr:cNvPr id="39" name="グループ化 38">
            <a:extLst>
              <a:ext uri="{FF2B5EF4-FFF2-40B4-BE49-F238E27FC236}">
                <a16:creationId xmlns:a16="http://schemas.microsoft.com/office/drawing/2014/main" id="{00000000-0008-0000-2700-000027000000}"/>
              </a:ext>
            </a:extLst>
          </xdr:cNvPr>
          <xdr:cNvGrpSpPr/>
        </xdr:nvGrpSpPr>
        <xdr:grpSpPr>
          <a:xfrm>
            <a:off x="19050" y="5695950"/>
            <a:ext cx="8905875" cy="6515542"/>
            <a:chOff x="0" y="4991100"/>
            <a:chExt cx="8905875" cy="6515542"/>
          </a:xfrm>
        </xdr:grpSpPr>
        <xdr:grpSp>
          <xdr:nvGrpSpPr>
            <xdr:cNvPr id="4" name="グループ化 3">
              <a:extLst>
                <a:ext uri="{FF2B5EF4-FFF2-40B4-BE49-F238E27FC236}">
                  <a16:creationId xmlns:a16="http://schemas.microsoft.com/office/drawing/2014/main" id="{00000000-0008-0000-2700-000004000000}"/>
                </a:ext>
              </a:extLst>
            </xdr:cNvPr>
            <xdr:cNvGrpSpPr>
              <a:grpSpLocks/>
            </xdr:cNvGrpSpPr>
          </xdr:nvGrpSpPr>
          <xdr:grpSpPr bwMode="auto">
            <a:xfrm>
              <a:off x="0" y="4991100"/>
              <a:ext cx="8905875" cy="6515542"/>
              <a:chOff x="376238" y="519113"/>
              <a:chExt cx="8548149" cy="6146169"/>
            </a:xfrm>
          </xdr:grpSpPr>
          <xdr:sp macro="" textlink="">
            <xdr:nvSpPr>
              <xdr:cNvPr id="5" name="Line 8">
                <a:extLst>
                  <a:ext uri="{FF2B5EF4-FFF2-40B4-BE49-F238E27FC236}">
                    <a16:creationId xmlns:a16="http://schemas.microsoft.com/office/drawing/2014/main" id="{00000000-0008-0000-2700-000005000000}"/>
                  </a:ext>
                </a:extLst>
              </xdr:cNvPr>
              <xdr:cNvSpPr>
                <a:spLocks noChangeShapeType="1"/>
              </xdr:cNvSpPr>
            </xdr:nvSpPr>
            <xdr:spPr bwMode="auto">
              <a:xfrm>
                <a:off x="2968625" y="877888"/>
                <a:ext cx="0" cy="5507037"/>
              </a:xfrm>
              <a:prstGeom prst="line">
                <a:avLst/>
              </a:prstGeom>
              <a:noFill/>
              <a:ln w="9525">
                <a:solidFill>
                  <a:srgbClr val="000000"/>
                </a:solidFill>
                <a:round/>
                <a:headEnd/>
                <a:tailEnd type="triangle" w="med" len="med"/>
              </a:ln>
            </xdr:spPr>
          </xdr:sp>
          <xdr:sp macro="" textlink="">
            <xdr:nvSpPr>
              <xdr:cNvPr id="6" name="AutoShape 2">
                <a:extLst>
                  <a:ext uri="{FF2B5EF4-FFF2-40B4-BE49-F238E27FC236}">
                    <a16:creationId xmlns:a16="http://schemas.microsoft.com/office/drawing/2014/main" id="{00000000-0008-0000-2700-000006000000}"/>
                  </a:ext>
                </a:extLst>
              </xdr:cNvPr>
              <xdr:cNvSpPr>
                <a:spLocks noChangeArrowheads="1"/>
              </xdr:cNvSpPr>
            </xdr:nvSpPr>
            <xdr:spPr bwMode="auto">
              <a:xfrm>
                <a:off x="2031014" y="1453555"/>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200"/>
                  <a:t>Judgment</a:t>
                </a:r>
                <a:r>
                  <a:rPr lang="en-US" altLang="ja-JP" sz="1200" baseline="0"/>
                  <a:t> </a:t>
                </a:r>
                <a:r>
                  <a:rPr lang="en-US" altLang="ja-JP" sz="1200"/>
                  <a:t>of basic PS</a:t>
                </a:r>
                <a:r>
                  <a:rPr lang="en-US" altLang="ja-JP" sz="1200" baseline="0"/>
                  <a:t> </a:t>
                </a:r>
                <a:endParaRPr lang="ja-JP" altLang="en-US" sz="1200"/>
              </a:p>
            </xdr:txBody>
          </xdr:sp>
          <xdr:sp macro="" textlink="">
            <xdr:nvSpPr>
              <xdr:cNvPr id="7" name="AutoShape 3">
                <a:extLst>
                  <a:ext uri="{FF2B5EF4-FFF2-40B4-BE49-F238E27FC236}">
                    <a16:creationId xmlns:a16="http://schemas.microsoft.com/office/drawing/2014/main" id="{00000000-0008-0000-2700-000007000000}"/>
                  </a:ext>
                </a:extLst>
              </xdr:cNvPr>
              <xdr:cNvSpPr>
                <a:spLocks noChangeArrowheads="1"/>
              </xdr:cNvSpPr>
            </xdr:nvSpPr>
            <xdr:spPr bwMode="auto">
              <a:xfrm>
                <a:off x="2177292"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DVT</a:t>
                </a:r>
                <a:endParaRPr lang="ja-JP" altLang="en-US"/>
              </a:p>
            </xdr:txBody>
          </xdr:sp>
          <xdr:sp macro="" textlink="">
            <xdr:nvSpPr>
              <xdr:cNvPr id="8" name="AutoShape 4">
                <a:extLst>
                  <a:ext uri="{FF2B5EF4-FFF2-40B4-BE49-F238E27FC236}">
                    <a16:creationId xmlns:a16="http://schemas.microsoft.com/office/drawing/2014/main" id="{00000000-0008-0000-2700-000008000000}"/>
                  </a:ext>
                </a:extLst>
              </xdr:cNvPr>
              <xdr:cNvSpPr>
                <a:spLocks noChangeArrowheads="1"/>
              </xdr:cNvSpPr>
            </xdr:nvSpPr>
            <xdr:spPr bwMode="auto">
              <a:xfrm>
                <a:off x="2177292"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9" name="AutoShape 5">
                <a:extLst>
                  <a:ext uri="{FF2B5EF4-FFF2-40B4-BE49-F238E27FC236}">
                    <a16:creationId xmlns:a16="http://schemas.microsoft.com/office/drawing/2014/main" id="{00000000-0008-0000-2700-000009000000}"/>
                  </a:ext>
                </a:extLst>
              </xdr:cNvPr>
              <xdr:cNvSpPr>
                <a:spLocks noChangeArrowheads="1"/>
              </xdr:cNvSpPr>
            </xdr:nvSpPr>
            <xdr:spPr bwMode="auto">
              <a:xfrm>
                <a:off x="2031014"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100"/>
                  <a:t>Judgment of panel performance</a:t>
                </a:r>
                <a:endParaRPr lang="ja-JP" altLang="en-US" sz="1100"/>
              </a:p>
            </xdr:txBody>
          </xdr:sp>
          <xdr:sp macro="" textlink="">
            <xdr:nvSpPr>
              <xdr:cNvPr id="10" name="AutoShape 6">
                <a:extLst>
                  <a:ext uri="{FF2B5EF4-FFF2-40B4-BE49-F238E27FC236}">
                    <a16:creationId xmlns:a16="http://schemas.microsoft.com/office/drawing/2014/main" id="{00000000-0008-0000-2700-00000A000000}"/>
                  </a:ext>
                </a:extLst>
              </xdr:cNvPr>
              <xdr:cNvSpPr>
                <a:spLocks noChangeArrowheads="1"/>
              </xdr:cNvSpPr>
            </xdr:nvSpPr>
            <xdr:spPr bwMode="auto">
              <a:xfrm>
                <a:off x="2031014"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200"/>
                  <a:t>Design PS quality meeting</a:t>
                </a:r>
                <a:endParaRPr lang="ja-JP" altLang="en-US" sz="1200"/>
              </a:p>
            </xdr:txBody>
          </xdr:sp>
          <xdr:sp macro="" textlink="">
            <xdr:nvSpPr>
              <xdr:cNvPr id="12" name="Text Box 9">
                <a:extLst>
                  <a:ext uri="{FF2B5EF4-FFF2-40B4-BE49-F238E27FC236}">
                    <a16:creationId xmlns:a16="http://schemas.microsoft.com/office/drawing/2014/main" id="{00000000-0008-0000-2700-00000C000000}"/>
                  </a:ext>
                </a:extLst>
              </xdr:cNvPr>
              <xdr:cNvSpPr txBox="1">
                <a:spLocks noChangeArrowheads="1"/>
              </xdr:cNvSpPr>
            </xdr:nvSpPr>
            <xdr:spPr bwMode="auto">
              <a:xfrm>
                <a:off x="3045820" y="6341405"/>
                <a:ext cx="1014807" cy="323461"/>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400"/>
                  <a:t>Shipping</a:t>
                </a:r>
                <a:endParaRPr lang="ja-JP" altLang="en-US" sz="1400"/>
              </a:p>
            </xdr:txBody>
          </xdr:sp>
          <xdr:sp macro="" textlink="">
            <xdr:nvSpPr>
              <xdr:cNvPr id="13" name="Line 10">
                <a:extLst>
                  <a:ext uri="{FF2B5EF4-FFF2-40B4-BE49-F238E27FC236}">
                    <a16:creationId xmlns:a16="http://schemas.microsoft.com/office/drawing/2014/main" id="{00000000-0008-0000-2700-00000D000000}"/>
                  </a:ext>
                </a:extLst>
              </xdr:cNvPr>
              <xdr:cNvSpPr>
                <a:spLocks noChangeShapeType="1"/>
              </xdr:cNvSpPr>
            </xdr:nvSpPr>
            <xdr:spPr bwMode="auto">
              <a:xfrm>
                <a:off x="520700" y="5232400"/>
                <a:ext cx="3960813" cy="0"/>
              </a:xfrm>
              <a:prstGeom prst="line">
                <a:avLst/>
              </a:prstGeom>
              <a:noFill/>
              <a:ln w="9525">
                <a:solidFill>
                  <a:srgbClr val="000000"/>
                </a:solidFill>
                <a:prstDash val="dash"/>
                <a:round/>
                <a:headEnd/>
                <a:tailEnd/>
              </a:ln>
            </xdr:spPr>
          </xdr:sp>
          <xdr:sp macro="" textlink="">
            <xdr:nvSpPr>
              <xdr:cNvPr id="14" name="Line 11">
                <a:extLst>
                  <a:ext uri="{FF2B5EF4-FFF2-40B4-BE49-F238E27FC236}">
                    <a16:creationId xmlns:a16="http://schemas.microsoft.com/office/drawing/2014/main" id="{00000000-0008-0000-2700-00000E000000}"/>
                  </a:ext>
                </a:extLst>
              </xdr:cNvPr>
              <xdr:cNvSpPr>
                <a:spLocks noChangeShapeType="1"/>
              </xdr:cNvSpPr>
            </xdr:nvSpPr>
            <xdr:spPr bwMode="auto">
              <a:xfrm flipV="1">
                <a:off x="881063" y="3719513"/>
                <a:ext cx="0" cy="1081087"/>
              </a:xfrm>
              <a:prstGeom prst="line">
                <a:avLst/>
              </a:prstGeom>
              <a:noFill/>
              <a:ln w="9525">
                <a:solidFill>
                  <a:srgbClr val="000000"/>
                </a:solidFill>
                <a:round/>
                <a:headEnd/>
                <a:tailEnd type="triangle" w="med" len="med"/>
              </a:ln>
            </xdr:spPr>
          </xdr:sp>
          <xdr:sp macro="" textlink="">
            <xdr:nvSpPr>
              <xdr:cNvPr id="15" name="Text Box 12">
                <a:extLst>
                  <a:ext uri="{FF2B5EF4-FFF2-40B4-BE49-F238E27FC236}">
                    <a16:creationId xmlns:a16="http://schemas.microsoft.com/office/drawing/2014/main" id="{00000000-0008-0000-2700-00000F000000}"/>
                  </a:ext>
                </a:extLst>
              </xdr:cNvPr>
              <xdr:cNvSpPr txBox="1">
                <a:spLocks noChangeArrowheads="1"/>
              </xdr:cNvSpPr>
            </xdr:nvSpPr>
            <xdr:spPr bwMode="auto">
              <a:xfrm>
                <a:off x="385380" y="3241574"/>
                <a:ext cx="1398788" cy="323461"/>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400"/>
                  <a:t>Design stage</a:t>
                </a:r>
                <a:endParaRPr lang="ja-JP" altLang="en-US" sz="1400"/>
              </a:p>
            </xdr:txBody>
          </xdr:sp>
          <xdr:sp macro="" textlink="">
            <xdr:nvSpPr>
              <xdr:cNvPr id="16" name="Text Box 13">
                <a:extLst>
                  <a:ext uri="{FF2B5EF4-FFF2-40B4-BE49-F238E27FC236}">
                    <a16:creationId xmlns:a16="http://schemas.microsoft.com/office/drawing/2014/main" id="{00000000-0008-0000-2700-000010000000}"/>
                  </a:ext>
                </a:extLst>
              </xdr:cNvPr>
              <xdr:cNvSpPr txBox="1">
                <a:spLocks noChangeArrowheads="1"/>
              </xdr:cNvSpPr>
            </xdr:nvSpPr>
            <xdr:spPr bwMode="auto">
              <a:xfrm>
                <a:off x="376238" y="6188659"/>
                <a:ext cx="1197655" cy="476623"/>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400"/>
                  <a:t>Production stage</a:t>
                </a:r>
                <a:endParaRPr lang="ja-JP" altLang="en-US" sz="1400"/>
              </a:p>
            </xdr:txBody>
          </xdr:sp>
          <xdr:sp macro="" textlink="">
            <xdr:nvSpPr>
              <xdr:cNvPr id="17" name="Line 14">
                <a:extLst>
                  <a:ext uri="{FF2B5EF4-FFF2-40B4-BE49-F238E27FC236}">
                    <a16:creationId xmlns:a16="http://schemas.microsoft.com/office/drawing/2014/main" id="{00000000-0008-0000-2700-000011000000}"/>
                  </a:ext>
                </a:extLst>
              </xdr:cNvPr>
              <xdr:cNvSpPr>
                <a:spLocks noChangeShapeType="1"/>
              </xdr:cNvSpPr>
            </xdr:nvSpPr>
            <xdr:spPr bwMode="auto">
              <a:xfrm>
                <a:off x="881063" y="5448300"/>
                <a:ext cx="0" cy="673100"/>
              </a:xfrm>
              <a:prstGeom prst="line">
                <a:avLst/>
              </a:prstGeom>
              <a:noFill/>
              <a:ln w="9525">
                <a:solidFill>
                  <a:srgbClr val="000000"/>
                </a:solidFill>
                <a:round/>
                <a:headEnd/>
                <a:tailEnd type="triangle" w="med" len="med"/>
              </a:ln>
            </xdr:spPr>
          </xdr:sp>
          <xdr:sp macro="" textlink="">
            <xdr:nvSpPr>
              <xdr:cNvPr id="18" name="Text Box 15">
                <a:extLst>
                  <a:ext uri="{FF2B5EF4-FFF2-40B4-BE49-F238E27FC236}">
                    <a16:creationId xmlns:a16="http://schemas.microsoft.com/office/drawing/2014/main" id="{00000000-0008-0000-2700-000012000000}"/>
                  </a:ext>
                </a:extLst>
              </xdr:cNvPr>
              <xdr:cNvSpPr txBox="1">
                <a:spLocks noChangeArrowheads="1"/>
              </xdr:cNvSpPr>
            </xdr:nvSpPr>
            <xdr:spPr bwMode="auto">
              <a:xfrm>
                <a:off x="449377" y="519113"/>
                <a:ext cx="2011329" cy="309684"/>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a:t>[Leading</a:t>
                </a:r>
                <a:r>
                  <a:rPr lang="en-US" altLang="ja-JP" baseline="0"/>
                  <a:t> model]</a:t>
                </a:r>
                <a:endParaRPr lang="ja-JP" altLang="en-US"/>
              </a:p>
            </xdr:txBody>
          </xdr:sp>
          <xdr:sp macro="" textlink="">
            <xdr:nvSpPr>
              <xdr:cNvPr id="19" name="Text Box 16">
                <a:extLst>
                  <a:ext uri="{FF2B5EF4-FFF2-40B4-BE49-F238E27FC236}">
                    <a16:creationId xmlns:a16="http://schemas.microsoft.com/office/drawing/2014/main" id="{00000000-0008-0000-2700-000013000000}"/>
                  </a:ext>
                </a:extLst>
              </xdr:cNvPr>
              <xdr:cNvSpPr txBox="1">
                <a:spLocks noChangeArrowheads="1"/>
              </xdr:cNvSpPr>
            </xdr:nvSpPr>
            <xdr:spPr bwMode="auto">
              <a:xfrm>
                <a:off x="5057149" y="519113"/>
                <a:ext cx="2221605" cy="561302"/>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a:t>[Derivative model]</a:t>
                </a:r>
                <a:endParaRPr lang="ja-JP" altLang="en-US"/>
              </a:p>
            </xdr:txBody>
          </xdr:sp>
          <xdr:sp macro="" textlink="">
            <xdr:nvSpPr>
              <xdr:cNvPr id="20" name="Line 17">
                <a:extLst>
                  <a:ext uri="{FF2B5EF4-FFF2-40B4-BE49-F238E27FC236}">
                    <a16:creationId xmlns:a16="http://schemas.microsoft.com/office/drawing/2014/main" id="{00000000-0008-0000-2700-000014000000}"/>
                  </a:ext>
                </a:extLst>
              </xdr:cNvPr>
              <xdr:cNvSpPr>
                <a:spLocks noChangeShapeType="1"/>
              </xdr:cNvSpPr>
            </xdr:nvSpPr>
            <xdr:spPr bwMode="auto">
              <a:xfrm>
                <a:off x="6497638" y="877888"/>
                <a:ext cx="0" cy="5507037"/>
              </a:xfrm>
              <a:prstGeom prst="line">
                <a:avLst/>
              </a:prstGeom>
              <a:noFill/>
              <a:ln w="9525">
                <a:solidFill>
                  <a:srgbClr val="000000"/>
                </a:solidFill>
                <a:round/>
                <a:headEnd/>
                <a:tailEnd type="triangle" w="med" len="med"/>
              </a:ln>
            </xdr:spPr>
          </xdr:sp>
          <xdr:sp macro="" textlink="">
            <xdr:nvSpPr>
              <xdr:cNvPr id="21" name="AutoShape 19">
                <a:extLst>
                  <a:ext uri="{FF2B5EF4-FFF2-40B4-BE49-F238E27FC236}">
                    <a16:creationId xmlns:a16="http://schemas.microsoft.com/office/drawing/2014/main" id="{00000000-0008-0000-2700-000015000000}"/>
                  </a:ext>
                </a:extLst>
              </xdr:cNvPr>
              <xdr:cNvSpPr>
                <a:spLocks noChangeArrowheads="1"/>
              </xdr:cNvSpPr>
            </xdr:nvSpPr>
            <xdr:spPr bwMode="auto">
              <a:xfrm>
                <a:off x="5706261"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DVT</a:t>
                </a:r>
                <a:endParaRPr lang="ja-JP" altLang="en-US"/>
              </a:p>
            </xdr:txBody>
          </xdr:sp>
          <xdr:sp macro="" textlink="">
            <xdr:nvSpPr>
              <xdr:cNvPr id="22" name="AutoShape 20">
                <a:extLst>
                  <a:ext uri="{FF2B5EF4-FFF2-40B4-BE49-F238E27FC236}">
                    <a16:creationId xmlns:a16="http://schemas.microsoft.com/office/drawing/2014/main" id="{00000000-0008-0000-2700-000016000000}"/>
                  </a:ext>
                </a:extLst>
              </xdr:cNvPr>
              <xdr:cNvSpPr>
                <a:spLocks noChangeArrowheads="1"/>
              </xdr:cNvSpPr>
            </xdr:nvSpPr>
            <xdr:spPr bwMode="auto">
              <a:xfrm>
                <a:off x="5706261"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23" name="AutoShape 21">
                <a:extLst>
                  <a:ext uri="{FF2B5EF4-FFF2-40B4-BE49-F238E27FC236}">
                    <a16:creationId xmlns:a16="http://schemas.microsoft.com/office/drawing/2014/main" id="{00000000-0008-0000-2700-000017000000}"/>
                  </a:ext>
                </a:extLst>
              </xdr:cNvPr>
              <xdr:cNvSpPr>
                <a:spLocks noChangeArrowheads="1"/>
              </xdr:cNvSpPr>
            </xdr:nvSpPr>
            <xdr:spPr bwMode="auto">
              <a:xfrm>
                <a:off x="5559983"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100"/>
                  <a:t>Judgment of panel performance</a:t>
                </a:r>
                <a:endParaRPr lang="ja-JP" altLang="en-US" sz="1100"/>
              </a:p>
            </xdr:txBody>
          </xdr:sp>
          <xdr:sp macro="" textlink="">
            <xdr:nvSpPr>
              <xdr:cNvPr id="24" name="AutoShape 22">
                <a:extLst>
                  <a:ext uri="{FF2B5EF4-FFF2-40B4-BE49-F238E27FC236}">
                    <a16:creationId xmlns:a16="http://schemas.microsoft.com/office/drawing/2014/main" id="{00000000-0008-0000-2700-000018000000}"/>
                  </a:ext>
                </a:extLst>
              </xdr:cNvPr>
              <xdr:cNvSpPr>
                <a:spLocks noChangeArrowheads="1"/>
              </xdr:cNvSpPr>
            </xdr:nvSpPr>
            <xdr:spPr bwMode="auto">
              <a:xfrm>
                <a:off x="5559983"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altLang="ja-JP" sz="1200" b="0" i="0" u="none" strike="noStrike" kern="0" cap="none" spc="0" normalizeH="0" baseline="0" noProof="0">
                    <a:ln>
                      <a:noFill/>
                    </a:ln>
                    <a:solidFill>
                      <a:sysClr val="windowText" lastClr="000000"/>
                    </a:solidFill>
                    <a:effectLst/>
                    <a:uLnTx/>
                    <a:uFillTx/>
                    <a:latin typeface="Arial" pitchFamily="34" charset="0"/>
                    <a:ea typeface="ＭＳ Ｐゴシック"/>
                    <a:cs typeface="Arial" pitchFamily="34" charset="0"/>
                  </a:rPr>
                  <a:t>Design PS quality meeting</a:t>
                </a:r>
                <a:endParaRPr kumimoji="0" lang="ja-JP" altLang="en-US" sz="1200" b="0" i="0" u="none" strike="noStrike" kern="0" cap="none" spc="0" normalizeH="0" baseline="0" noProof="0">
                  <a:ln>
                    <a:noFill/>
                  </a:ln>
                  <a:solidFill>
                    <a:sysClr val="windowText" lastClr="000000"/>
                  </a:solidFill>
                  <a:effectLst/>
                  <a:uLnTx/>
                  <a:uFillTx/>
                  <a:latin typeface="Arial" pitchFamily="34" charset="0"/>
                  <a:ea typeface="ＭＳ Ｐゴシック"/>
                  <a:cs typeface="Arial" pitchFamily="34" charset="0"/>
                </a:endParaRPr>
              </a:p>
            </xdr:txBody>
          </xdr:sp>
          <xdr:sp macro="" textlink="">
            <xdr:nvSpPr>
              <xdr:cNvPr id="25" name="AutoShape 23">
                <a:extLst>
                  <a:ext uri="{FF2B5EF4-FFF2-40B4-BE49-F238E27FC236}">
                    <a16:creationId xmlns:a16="http://schemas.microsoft.com/office/drawing/2014/main" id="{00000000-0008-0000-2700-000019000000}"/>
                  </a:ext>
                </a:extLst>
              </xdr:cNvPr>
              <xdr:cNvSpPr>
                <a:spLocks noChangeArrowheads="1"/>
              </xdr:cNvSpPr>
            </xdr:nvSpPr>
            <xdr:spPr bwMode="auto">
              <a:xfrm>
                <a:off x="5559983" y="5326097"/>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ja-JP" sz="1200" kern="1200">
                    <a:solidFill>
                      <a:schemeClr val="tx1"/>
                    </a:solidFill>
                    <a:latin typeface="Arial" charset="0"/>
                    <a:ea typeface="ＭＳ Ｐゴシック" pitchFamily="50" charset="-128"/>
                    <a:cs typeface="+mn-cs"/>
                  </a:rPr>
                  <a:t>PP/MP PS quality meeting</a:t>
                </a:r>
                <a:endParaRPr lang="ja-JP" altLang="ja-JP" sz="1200" kern="1200">
                  <a:solidFill>
                    <a:schemeClr val="tx1"/>
                  </a:solidFill>
                  <a:latin typeface="Arial" charset="0"/>
                  <a:ea typeface="ＭＳ Ｐゴシック" pitchFamily="50" charset="-128"/>
                  <a:cs typeface="+mn-cs"/>
                </a:endParaRPr>
              </a:p>
            </xdr:txBody>
          </xdr:sp>
          <xdr:sp macro="" textlink="">
            <xdr:nvSpPr>
              <xdr:cNvPr id="26" name="Text Box 24">
                <a:extLst>
                  <a:ext uri="{FF2B5EF4-FFF2-40B4-BE49-F238E27FC236}">
                    <a16:creationId xmlns:a16="http://schemas.microsoft.com/office/drawing/2014/main" id="{00000000-0008-0000-2700-00001A000000}"/>
                  </a:ext>
                </a:extLst>
              </xdr:cNvPr>
              <xdr:cNvSpPr txBox="1">
                <a:spLocks noChangeArrowheads="1"/>
              </xdr:cNvSpPr>
            </xdr:nvSpPr>
            <xdr:spPr bwMode="auto">
              <a:xfrm>
                <a:off x="6574789" y="6341405"/>
                <a:ext cx="1005666" cy="305491"/>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l" defTabSz="914400" rtl="0" eaLnBrk="1" fontAlgn="base" latinLnBrk="0" hangingPunct="1">
                  <a:lnSpc>
                    <a:spcPct val="100000"/>
                  </a:lnSpc>
                  <a:spcBef>
                    <a:spcPct val="0"/>
                  </a:spcBef>
                  <a:spcAft>
                    <a:spcPct val="0"/>
                  </a:spcAft>
                  <a:buClrTx/>
                  <a:buSzTx/>
                  <a:buFontTx/>
                  <a:buNone/>
                  <a:tabLst/>
                  <a:defRPr/>
                </a:pPr>
                <a:r>
                  <a:rPr lang="en-US" altLang="ja-JP" sz="1400" kern="1200">
                    <a:solidFill>
                      <a:schemeClr val="tx1"/>
                    </a:solidFill>
                    <a:latin typeface="Arial" charset="0"/>
                    <a:ea typeface="ＭＳ Ｐゴシック" pitchFamily="50" charset="-128"/>
                    <a:cs typeface="+mn-cs"/>
                  </a:rPr>
                  <a:t>Shipping</a:t>
                </a:r>
                <a:endParaRPr lang="ja-JP" altLang="ja-JP" sz="1400" kern="1200">
                  <a:solidFill>
                    <a:schemeClr val="tx1"/>
                  </a:solidFill>
                  <a:latin typeface="Arial" charset="0"/>
                  <a:ea typeface="ＭＳ Ｐゴシック" pitchFamily="50" charset="-128"/>
                  <a:cs typeface="+mn-cs"/>
                </a:endParaRPr>
              </a:p>
            </xdr:txBody>
          </xdr:sp>
          <xdr:sp macro="" textlink="">
            <xdr:nvSpPr>
              <xdr:cNvPr id="27" name="Text Box 25">
                <a:extLst>
                  <a:ext uri="{FF2B5EF4-FFF2-40B4-BE49-F238E27FC236}">
                    <a16:creationId xmlns:a16="http://schemas.microsoft.com/office/drawing/2014/main" id="{00000000-0008-0000-2700-00001B000000}"/>
                  </a:ext>
                </a:extLst>
              </xdr:cNvPr>
              <xdr:cNvSpPr txBox="1">
                <a:spLocks noChangeArrowheads="1"/>
              </xdr:cNvSpPr>
            </xdr:nvSpPr>
            <xdr:spPr bwMode="auto">
              <a:xfrm>
                <a:off x="3329235" y="1875851"/>
                <a:ext cx="2340456" cy="440266"/>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a:t>Judgment</a:t>
                </a:r>
                <a:r>
                  <a:rPr lang="en-US" altLang="ja-JP" sz="1200" b="1" baseline="0"/>
                  <a:t> : PS Chairman</a:t>
                </a:r>
              </a:p>
              <a:p>
                <a:r>
                  <a:rPr lang="en-US" altLang="ja-JP" sz="1200" b="1" baseline="0"/>
                  <a:t>                     or Vice chairman </a:t>
                </a:r>
                <a:endParaRPr lang="ja-JP" altLang="en-US" sz="1200" b="1"/>
              </a:p>
            </xdr:txBody>
          </xdr:sp>
          <xdr:sp macro="" textlink="">
            <xdr:nvSpPr>
              <xdr:cNvPr id="30" name="Text Box 28">
                <a:extLst>
                  <a:ext uri="{FF2B5EF4-FFF2-40B4-BE49-F238E27FC236}">
                    <a16:creationId xmlns:a16="http://schemas.microsoft.com/office/drawing/2014/main" id="{00000000-0008-0000-2700-00001E000000}"/>
                  </a:ext>
                </a:extLst>
              </xdr:cNvPr>
              <xdr:cNvSpPr txBox="1">
                <a:spLocks noChangeArrowheads="1"/>
              </xdr:cNvSpPr>
            </xdr:nvSpPr>
            <xdr:spPr bwMode="auto">
              <a:xfrm>
                <a:off x="3402374" y="5775348"/>
                <a:ext cx="1901620" cy="588097"/>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(PP)Production GM</a:t>
                </a:r>
              </a:p>
              <a:p>
                <a:r>
                  <a:rPr lang="en-US" altLang="ja-JP" sz="1200" b="1" kern="1200" baseline="0">
                    <a:solidFill>
                      <a:schemeClr val="tx1"/>
                    </a:solidFill>
                    <a:latin typeface="Arial" charset="0"/>
                    <a:ea typeface="ＭＳ Ｐゴシック" pitchFamily="50" charset="-128"/>
                    <a:cs typeface="+mn-cs"/>
                  </a:rPr>
                  <a:t>(MP)Plant QA GM</a:t>
                </a:r>
                <a:endParaRPr lang="ja-JP" altLang="en-US" sz="1200" b="1"/>
              </a:p>
            </xdr:txBody>
          </xdr:sp>
          <xdr:sp macro="" textlink="">
            <xdr:nvSpPr>
              <xdr:cNvPr id="31" name="Text Box 29">
                <a:extLst>
                  <a:ext uri="{FF2B5EF4-FFF2-40B4-BE49-F238E27FC236}">
                    <a16:creationId xmlns:a16="http://schemas.microsoft.com/office/drawing/2014/main" id="{00000000-0008-0000-2700-00001F000000}"/>
                  </a:ext>
                </a:extLst>
              </xdr:cNvPr>
              <xdr:cNvSpPr txBox="1">
                <a:spLocks noChangeArrowheads="1"/>
              </xdr:cNvSpPr>
            </xdr:nvSpPr>
            <xdr:spPr bwMode="auto">
              <a:xfrm>
                <a:off x="6785064" y="3331423"/>
                <a:ext cx="2093611" cy="421097"/>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PS Committee </a:t>
                </a:r>
                <a:endParaRPr lang="ja-JP" altLang="en-US" sz="1200" b="1"/>
              </a:p>
            </xdr:txBody>
          </xdr:sp>
          <xdr:sp macro="" textlink="">
            <xdr:nvSpPr>
              <xdr:cNvPr id="32" name="Text Box 31">
                <a:extLst>
                  <a:ext uri="{FF2B5EF4-FFF2-40B4-BE49-F238E27FC236}">
                    <a16:creationId xmlns:a16="http://schemas.microsoft.com/office/drawing/2014/main" id="{00000000-0008-0000-2700-000020000000}"/>
                  </a:ext>
                </a:extLst>
              </xdr:cNvPr>
              <xdr:cNvSpPr txBox="1">
                <a:spLocks noChangeArrowheads="1"/>
              </xdr:cNvSpPr>
            </xdr:nvSpPr>
            <xdr:spPr bwMode="auto">
              <a:xfrm>
                <a:off x="6803349" y="4247895"/>
                <a:ext cx="2121038" cy="421097"/>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l" defTabSz="914400" rtl="0" eaLnBrk="1" fontAlgn="base" latinLnBrk="0" hangingPunct="1">
                  <a:lnSpc>
                    <a:spcPct val="100000"/>
                  </a:lnSpc>
                  <a:spcBef>
                    <a:spcPct val="0"/>
                  </a:spcBef>
                  <a:spcAft>
                    <a:spcPct val="0"/>
                  </a:spcAft>
                  <a:buClrTx/>
                  <a:buSzTx/>
                  <a:buFontTx/>
                  <a:buNone/>
                  <a:tabLst/>
                  <a:defRPr/>
                </a:pPr>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PS Committee </a:t>
                </a:r>
                <a:endParaRPr lang="ja-JP" altLang="ja-JP" sz="1200" b="1" kern="1200">
                  <a:solidFill>
                    <a:schemeClr val="tx1"/>
                  </a:solidFill>
                  <a:latin typeface="Arial" charset="0"/>
                  <a:ea typeface="ＭＳ Ｐゴシック" pitchFamily="50" charset="-128"/>
                  <a:cs typeface="+mn-cs"/>
                </a:endParaRPr>
              </a:p>
            </xdr:txBody>
          </xdr:sp>
          <xdr:sp macro="" textlink="">
            <xdr:nvSpPr>
              <xdr:cNvPr id="33" name="Text Box 32">
                <a:extLst>
                  <a:ext uri="{FF2B5EF4-FFF2-40B4-BE49-F238E27FC236}">
                    <a16:creationId xmlns:a16="http://schemas.microsoft.com/office/drawing/2014/main" id="{00000000-0008-0000-2700-000021000000}"/>
                  </a:ext>
                </a:extLst>
              </xdr:cNvPr>
              <xdr:cNvSpPr txBox="1">
                <a:spLocks noChangeArrowheads="1"/>
              </xdr:cNvSpPr>
            </xdr:nvSpPr>
            <xdr:spPr bwMode="auto">
              <a:xfrm>
                <a:off x="6858203" y="5757378"/>
                <a:ext cx="1901620" cy="588097"/>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(PP)Production GM</a:t>
                </a:r>
                <a:endParaRPr lang="ja-JP" altLang="ja-JP" sz="1200"/>
              </a:p>
              <a:p>
                <a:r>
                  <a:rPr lang="en-US" altLang="ja-JP" sz="1200" b="1" kern="1200" baseline="0">
                    <a:solidFill>
                      <a:schemeClr val="tx1"/>
                    </a:solidFill>
                    <a:latin typeface="Arial" charset="0"/>
                    <a:ea typeface="ＭＳ Ｐゴシック" pitchFamily="50" charset="-128"/>
                    <a:cs typeface="+mn-cs"/>
                  </a:rPr>
                  <a:t>(MP)Plant QA GM</a:t>
                </a:r>
                <a:endParaRPr lang="ja-JP" altLang="en-US" sz="1200" b="1"/>
              </a:p>
            </xdr:txBody>
          </xdr:sp>
        </xdr:grpSp>
        <xdr:sp macro="" textlink="">
          <xdr:nvSpPr>
            <xdr:cNvPr id="36" name="Text Box 25">
              <a:extLst>
                <a:ext uri="{FF2B5EF4-FFF2-40B4-BE49-F238E27FC236}">
                  <a16:creationId xmlns:a16="http://schemas.microsoft.com/office/drawing/2014/main" id="{00000000-0008-0000-2700-000024000000}"/>
                </a:ext>
              </a:extLst>
            </xdr:cNvPr>
            <xdr:cNvSpPr txBox="1">
              <a:spLocks noChangeArrowheads="1"/>
            </xdr:cNvSpPr>
          </xdr:nvSpPr>
          <xdr:spPr bwMode="auto">
            <a:xfrm>
              <a:off x="3114675" y="7953375"/>
              <a:ext cx="2438400" cy="466725"/>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a:t>Judgment</a:t>
              </a:r>
              <a:r>
                <a:rPr lang="en-US" altLang="ja-JP" sz="1200" b="1" baseline="0"/>
                <a:t> : PS Chairman</a:t>
              </a:r>
            </a:p>
            <a:p>
              <a:r>
                <a:rPr lang="en-US" altLang="ja-JP" sz="1200" b="1" baseline="0"/>
                <a:t>                     or Vice chairman </a:t>
              </a:r>
              <a:endParaRPr lang="ja-JP" altLang="en-US" sz="1200" b="1"/>
            </a:p>
          </xdr:txBody>
        </xdr:sp>
        <xdr:sp macro="" textlink="">
          <xdr:nvSpPr>
            <xdr:cNvPr id="38" name="Text Box 25">
              <a:extLst>
                <a:ext uri="{FF2B5EF4-FFF2-40B4-BE49-F238E27FC236}">
                  <a16:creationId xmlns:a16="http://schemas.microsoft.com/office/drawing/2014/main" id="{00000000-0008-0000-2700-000026000000}"/>
                </a:ext>
              </a:extLst>
            </xdr:cNvPr>
            <xdr:cNvSpPr txBox="1">
              <a:spLocks noChangeArrowheads="1"/>
            </xdr:cNvSpPr>
          </xdr:nvSpPr>
          <xdr:spPr bwMode="auto">
            <a:xfrm>
              <a:off x="3095625" y="8953500"/>
              <a:ext cx="2438400" cy="466725"/>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a:t>Judgment</a:t>
              </a:r>
              <a:r>
                <a:rPr lang="en-US" altLang="ja-JP" sz="1200" b="1" baseline="0"/>
                <a:t> : PS Chairman</a:t>
              </a:r>
            </a:p>
            <a:p>
              <a:r>
                <a:rPr lang="en-US" altLang="ja-JP" sz="1200" b="1" baseline="0"/>
                <a:t>                     or Vice chairman </a:t>
              </a:r>
              <a:endParaRPr lang="ja-JP" altLang="en-US" sz="1200" b="1"/>
            </a:p>
          </xdr:txBody>
        </xdr:sp>
      </xdr:grpSp>
      <xdr:sp macro="" textlink="">
        <xdr:nvSpPr>
          <xdr:cNvPr id="35" name="AutoShape 23">
            <a:extLst>
              <a:ext uri="{FF2B5EF4-FFF2-40B4-BE49-F238E27FC236}">
                <a16:creationId xmlns:a16="http://schemas.microsoft.com/office/drawing/2014/main" id="{00000000-0008-0000-2700-000023000000}"/>
              </a:ext>
            </a:extLst>
          </xdr:cNvPr>
          <xdr:cNvSpPr>
            <a:spLocks noChangeArrowheads="1"/>
          </xdr:cNvSpPr>
        </xdr:nvSpPr>
        <xdr:spPr bwMode="auto">
          <a:xfrm>
            <a:off x="1733550" y="10801350"/>
            <a:ext cx="1952625" cy="685800"/>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ja-JP" sz="1200" kern="1200">
                <a:solidFill>
                  <a:schemeClr val="tx1"/>
                </a:solidFill>
                <a:latin typeface="Arial" charset="0"/>
                <a:ea typeface="ＭＳ Ｐゴシック" pitchFamily="50" charset="-128"/>
                <a:cs typeface="+mn-cs"/>
              </a:rPr>
              <a:t>PP/MP PS quality meeting</a:t>
            </a:r>
            <a:endParaRPr lang="ja-JP" altLang="ja-JP" sz="1200" kern="1200">
              <a:solidFill>
                <a:schemeClr val="tx1"/>
              </a:solidFill>
              <a:latin typeface="Arial" charset="0"/>
              <a:ea typeface="ＭＳ Ｐゴシック" pitchFamily="50" charset="-128"/>
              <a:cs typeface="+mn-cs"/>
            </a:endParaRPr>
          </a:p>
        </xdr:txBody>
      </xdr:sp>
    </xdr:grpSp>
    <xdr:clientData/>
  </xdr:twoCellAnchor>
  <xdr:twoCellAnchor>
    <xdr:from>
      <xdr:col>9</xdr:col>
      <xdr:colOff>4352925</xdr:colOff>
      <xdr:row>0</xdr:row>
      <xdr:rowOff>0</xdr:rowOff>
    </xdr:from>
    <xdr:to>
      <xdr:col>10</xdr:col>
      <xdr:colOff>9525</xdr:colOff>
      <xdr:row>1</xdr:row>
      <xdr:rowOff>114300</xdr:rowOff>
    </xdr:to>
    <xdr:pic>
      <xdr:nvPicPr>
        <xdr:cNvPr id="41" name="Picture 57" descr="j and e_naka_confidential">
          <a:extLst>
            <a:ext uri="{FF2B5EF4-FFF2-40B4-BE49-F238E27FC236}">
              <a16:creationId xmlns:a16="http://schemas.microsoft.com/office/drawing/2014/main" id="{00000000-0008-0000-2700-00002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009584" y="0"/>
          <a:ext cx="1190171" cy="404586"/>
        </a:xfrm>
        <a:prstGeom prst="rect">
          <a:avLst/>
        </a:prstGeom>
        <a:noFill/>
        <a:ln w="9525">
          <a:noFill/>
          <a:miter lim="800000"/>
          <a:headEnd/>
          <a:tailEnd/>
        </a:ln>
      </xdr:spPr>
    </xdr:pic>
    <xdr:clientData/>
  </xdr:twoCellAnchor>
  <xdr:twoCellAnchor>
    <xdr:from>
      <xdr:col>7</xdr:col>
      <xdr:colOff>0</xdr:colOff>
      <xdr:row>28</xdr:row>
      <xdr:rowOff>0</xdr:rowOff>
    </xdr:from>
    <xdr:to>
      <xdr:col>11</xdr:col>
      <xdr:colOff>123371</xdr:colOff>
      <xdr:row>64</xdr:row>
      <xdr:rowOff>106226</xdr:rowOff>
    </xdr:to>
    <xdr:grpSp>
      <xdr:nvGrpSpPr>
        <xdr:cNvPr id="106" name="グループ化 105">
          <a:extLst>
            <a:ext uri="{FF2B5EF4-FFF2-40B4-BE49-F238E27FC236}">
              <a16:creationId xmlns:a16="http://schemas.microsoft.com/office/drawing/2014/main" id="{00000000-0008-0000-2700-00006A000000}"/>
            </a:ext>
          </a:extLst>
        </xdr:cNvPr>
        <xdr:cNvGrpSpPr>
          <a:grpSpLocks/>
        </xdr:cNvGrpSpPr>
      </xdr:nvGrpSpPr>
      <xdr:grpSpPr bwMode="auto">
        <a:xfrm>
          <a:off x="9470571" y="5442857"/>
          <a:ext cx="8548914" cy="6768283"/>
          <a:chOff x="376238" y="519113"/>
          <a:chExt cx="8383587" cy="6154737"/>
        </a:xfrm>
      </xdr:grpSpPr>
      <xdr:sp macro="" textlink="">
        <xdr:nvSpPr>
          <xdr:cNvPr id="107" name="Line 8">
            <a:extLst>
              <a:ext uri="{FF2B5EF4-FFF2-40B4-BE49-F238E27FC236}">
                <a16:creationId xmlns:a16="http://schemas.microsoft.com/office/drawing/2014/main" id="{00000000-0008-0000-2700-00006B000000}"/>
              </a:ext>
            </a:extLst>
          </xdr:cNvPr>
          <xdr:cNvSpPr>
            <a:spLocks noChangeShapeType="1"/>
          </xdr:cNvSpPr>
        </xdr:nvSpPr>
        <xdr:spPr bwMode="auto">
          <a:xfrm>
            <a:off x="2968625" y="877888"/>
            <a:ext cx="0" cy="5507037"/>
          </a:xfrm>
          <a:prstGeom prst="line">
            <a:avLst/>
          </a:prstGeom>
          <a:noFill/>
          <a:ln w="9525">
            <a:solidFill>
              <a:srgbClr val="000000"/>
            </a:solidFill>
            <a:round/>
            <a:headEnd/>
            <a:tailEnd type="triangle" w="med" len="med"/>
          </a:ln>
        </xdr:spPr>
      </xdr:sp>
      <xdr:sp macro="" textlink="">
        <xdr:nvSpPr>
          <xdr:cNvPr id="108" name="AutoShape 2">
            <a:extLst>
              <a:ext uri="{FF2B5EF4-FFF2-40B4-BE49-F238E27FC236}">
                <a16:creationId xmlns:a16="http://schemas.microsoft.com/office/drawing/2014/main" id="{00000000-0008-0000-2700-00006C000000}"/>
              </a:ext>
            </a:extLst>
          </xdr:cNvPr>
          <xdr:cNvSpPr>
            <a:spLocks noChangeArrowheads="1"/>
          </xdr:cNvSpPr>
        </xdr:nvSpPr>
        <xdr:spPr bwMode="auto">
          <a:xfrm>
            <a:off x="2031014" y="1453555"/>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基本画音質判定</a:t>
            </a:r>
          </a:p>
        </xdr:txBody>
      </xdr:sp>
      <xdr:sp macro="" textlink="">
        <xdr:nvSpPr>
          <xdr:cNvPr id="109" name="AutoShape 3">
            <a:extLst>
              <a:ext uri="{FF2B5EF4-FFF2-40B4-BE49-F238E27FC236}">
                <a16:creationId xmlns:a16="http://schemas.microsoft.com/office/drawing/2014/main" id="{00000000-0008-0000-2700-00006D000000}"/>
              </a:ext>
            </a:extLst>
          </xdr:cNvPr>
          <xdr:cNvSpPr>
            <a:spLocks noChangeArrowheads="1"/>
          </xdr:cNvSpPr>
        </xdr:nvSpPr>
        <xdr:spPr bwMode="auto">
          <a:xfrm>
            <a:off x="2177292"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D</a:t>
            </a:r>
            <a:r>
              <a:rPr lang="ja-JP" altLang="en-US"/>
              <a:t>ＶＴ</a:t>
            </a:r>
          </a:p>
        </xdr:txBody>
      </xdr:sp>
      <xdr:sp macro="" textlink="">
        <xdr:nvSpPr>
          <xdr:cNvPr id="110" name="AutoShape 4">
            <a:extLst>
              <a:ext uri="{FF2B5EF4-FFF2-40B4-BE49-F238E27FC236}">
                <a16:creationId xmlns:a16="http://schemas.microsoft.com/office/drawing/2014/main" id="{00000000-0008-0000-2700-00006E000000}"/>
              </a:ext>
            </a:extLst>
          </xdr:cNvPr>
          <xdr:cNvSpPr>
            <a:spLocks noChangeArrowheads="1"/>
          </xdr:cNvSpPr>
        </xdr:nvSpPr>
        <xdr:spPr bwMode="auto">
          <a:xfrm>
            <a:off x="2177292"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111" name="AutoShape 5">
            <a:extLst>
              <a:ext uri="{FF2B5EF4-FFF2-40B4-BE49-F238E27FC236}">
                <a16:creationId xmlns:a16="http://schemas.microsoft.com/office/drawing/2014/main" id="{00000000-0008-0000-2700-00006F000000}"/>
              </a:ext>
            </a:extLst>
          </xdr:cNvPr>
          <xdr:cNvSpPr>
            <a:spLocks noChangeArrowheads="1"/>
          </xdr:cNvSpPr>
        </xdr:nvSpPr>
        <xdr:spPr bwMode="auto">
          <a:xfrm>
            <a:off x="2031014"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パネル性能判定</a:t>
            </a:r>
          </a:p>
        </xdr:txBody>
      </xdr:sp>
      <xdr:sp macro="" textlink="">
        <xdr:nvSpPr>
          <xdr:cNvPr id="112" name="AutoShape 6">
            <a:extLst>
              <a:ext uri="{FF2B5EF4-FFF2-40B4-BE49-F238E27FC236}">
                <a16:creationId xmlns:a16="http://schemas.microsoft.com/office/drawing/2014/main" id="{00000000-0008-0000-2700-000070000000}"/>
              </a:ext>
            </a:extLst>
          </xdr:cNvPr>
          <xdr:cNvSpPr>
            <a:spLocks noChangeArrowheads="1"/>
          </xdr:cNvSpPr>
        </xdr:nvSpPr>
        <xdr:spPr bwMode="auto">
          <a:xfrm>
            <a:off x="2031014"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設計画音質会議</a:t>
            </a:r>
          </a:p>
        </xdr:txBody>
      </xdr:sp>
      <xdr:sp macro="" textlink="">
        <xdr:nvSpPr>
          <xdr:cNvPr id="113" name="AutoShape 7">
            <a:extLst>
              <a:ext uri="{FF2B5EF4-FFF2-40B4-BE49-F238E27FC236}">
                <a16:creationId xmlns:a16="http://schemas.microsoft.com/office/drawing/2014/main" id="{00000000-0008-0000-2700-000071000000}"/>
              </a:ext>
            </a:extLst>
          </xdr:cNvPr>
          <xdr:cNvSpPr>
            <a:spLocks noChangeArrowheads="1"/>
          </xdr:cNvSpPr>
        </xdr:nvSpPr>
        <xdr:spPr bwMode="auto">
          <a:xfrm>
            <a:off x="2031014" y="5326097"/>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400"/>
              <a:t>PP/MP</a:t>
            </a:r>
            <a:r>
              <a:rPr lang="ja-JP" altLang="en-US" sz="1400"/>
              <a:t>画音質会議</a:t>
            </a:r>
          </a:p>
        </xdr:txBody>
      </xdr:sp>
      <xdr:sp macro="" textlink="">
        <xdr:nvSpPr>
          <xdr:cNvPr id="114" name="Text Box 9">
            <a:extLst>
              <a:ext uri="{FF2B5EF4-FFF2-40B4-BE49-F238E27FC236}">
                <a16:creationId xmlns:a16="http://schemas.microsoft.com/office/drawing/2014/main" id="{00000000-0008-0000-2700-000072000000}"/>
              </a:ext>
            </a:extLst>
          </xdr:cNvPr>
          <xdr:cNvSpPr txBox="1">
            <a:spLocks noChangeArrowheads="1"/>
          </xdr:cNvSpPr>
        </xdr:nvSpPr>
        <xdr:spPr bwMode="auto">
          <a:xfrm>
            <a:off x="3045821" y="6341404"/>
            <a:ext cx="585114"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出荷</a:t>
            </a:r>
          </a:p>
        </xdr:txBody>
      </xdr:sp>
      <xdr:sp macro="" textlink="">
        <xdr:nvSpPr>
          <xdr:cNvPr id="115" name="Line 10">
            <a:extLst>
              <a:ext uri="{FF2B5EF4-FFF2-40B4-BE49-F238E27FC236}">
                <a16:creationId xmlns:a16="http://schemas.microsoft.com/office/drawing/2014/main" id="{00000000-0008-0000-2700-000073000000}"/>
              </a:ext>
            </a:extLst>
          </xdr:cNvPr>
          <xdr:cNvSpPr>
            <a:spLocks noChangeShapeType="1"/>
          </xdr:cNvSpPr>
        </xdr:nvSpPr>
        <xdr:spPr bwMode="auto">
          <a:xfrm>
            <a:off x="520700" y="5232400"/>
            <a:ext cx="3960813" cy="0"/>
          </a:xfrm>
          <a:prstGeom prst="line">
            <a:avLst/>
          </a:prstGeom>
          <a:noFill/>
          <a:ln w="9525">
            <a:solidFill>
              <a:srgbClr val="000000"/>
            </a:solidFill>
            <a:prstDash val="dash"/>
            <a:round/>
            <a:headEnd/>
            <a:tailEnd/>
          </a:ln>
        </xdr:spPr>
      </xdr:sp>
      <xdr:sp macro="" textlink="">
        <xdr:nvSpPr>
          <xdr:cNvPr id="116" name="Line 11">
            <a:extLst>
              <a:ext uri="{FF2B5EF4-FFF2-40B4-BE49-F238E27FC236}">
                <a16:creationId xmlns:a16="http://schemas.microsoft.com/office/drawing/2014/main" id="{00000000-0008-0000-2700-000074000000}"/>
              </a:ext>
            </a:extLst>
          </xdr:cNvPr>
          <xdr:cNvSpPr>
            <a:spLocks noChangeShapeType="1"/>
          </xdr:cNvSpPr>
        </xdr:nvSpPr>
        <xdr:spPr bwMode="auto">
          <a:xfrm flipV="1">
            <a:off x="881063" y="3719513"/>
            <a:ext cx="0" cy="1081087"/>
          </a:xfrm>
          <a:prstGeom prst="line">
            <a:avLst/>
          </a:prstGeom>
          <a:noFill/>
          <a:ln w="9525">
            <a:solidFill>
              <a:srgbClr val="000000"/>
            </a:solidFill>
            <a:round/>
            <a:headEnd/>
            <a:tailEnd type="triangle" w="med" len="med"/>
          </a:ln>
        </xdr:spPr>
      </xdr:sp>
      <xdr:sp macro="" textlink="">
        <xdr:nvSpPr>
          <xdr:cNvPr id="117" name="Text Box 12">
            <a:extLst>
              <a:ext uri="{FF2B5EF4-FFF2-40B4-BE49-F238E27FC236}">
                <a16:creationId xmlns:a16="http://schemas.microsoft.com/office/drawing/2014/main" id="{00000000-0008-0000-2700-000075000000}"/>
              </a:ext>
            </a:extLst>
          </xdr:cNvPr>
          <xdr:cNvSpPr txBox="1">
            <a:spLocks noChangeArrowheads="1"/>
          </xdr:cNvSpPr>
        </xdr:nvSpPr>
        <xdr:spPr bwMode="auto">
          <a:xfrm>
            <a:off x="385380" y="3241573"/>
            <a:ext cx="996522"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設計段階</a:t>
            </a:r>
          </a:p>
        </xdr:txBody>
      </xdr:sp>
      <xdr:sp macro="" textlink="">
        <xdr:nvSpPr>
          <xdr:cNvPr id="118" name="Text Box 13">
            <a:extLst>
              <a:ext uri="{FF2B5EF4-FFF2-40B4-BE49-F238E27FC236}">
                <a16:creationId xmlns:a16="http://schemas.microsoft.com/office/drawing/2014/main" id="{00000000-0008-0000-2700-000076000000}"/>
              </a:ext>
            </a:extLst>
          </xdr:cNvPr>
          <xdr:cNvSpPr txBox="1">
            <a:spLocks noChangeArrowheads="1"/>
          </xdr:cNvSpPr>
        </xdr:nvSpPr>
        <xdr:spPr bwMode="auto">
          <a:xfrm>
            <a:off x="376238" y="6188659"/>
            <a:ext cx="996522" cy="34143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製造段階</a:t>
            </a:r>
          </a:p>
        </xdr:txBody>
      </xdr:sp>
      <xdr:sp macro="" textlink="">
        <xdr:nvSpPr>
          <xdr:cNvPr id="119" name="Line 14">
            <a:extLst>
              <a:ext uri="{FF2B5EF4-FFF2-40B4-BE49-F238E27FC236}">
                <a16:creationId xmlns:a16="http://schemas.microsoft.com/office/drawing/2014/main" id="{00000000-0008-0000-2700-000077000000}"/>
              </a:ext>
            </a:extLst>
          </xdr:cNvPr>
          <xdr:cNvSpPr>
            <a:spLocks noChangeShapeType="1"/>
          </xdr:cNvSpPr>
        </xdr:nvSpPr>
        <xdr:spPr bwMode="auto">
          <a:xfrm>
            <a:off x="881063" y="5448300"/>
            <a:ext cx="0" cy="673100"/>
          </a:xfrm>
          <a:prstGeom prst="line">
            <a:avLst/>
          </a:prstGeom>
          <a:noFill/>
          <a:ln w="9525">
            <a:solidFill>
              <a:srgbClr val="000000"/>
            </a:solidFill>
            <a:round/>
            <a:headEnd/>
            <a:tailEnd type="triangle" w="med" len="med"/>
          </a:ln>
        </xdr:spPr>
      </xdr:sp>
      <xdr:sp macro="" textlink="">
        <xdr:nvSpPr>
          <xdr:cNvPr id="120" name="Text Box 15">
            <a:extLst>
              <a:ext uri="{FF2B5EF4-FFF2-40B4-BE49-F238E27FC236}">
                <a16:creationId xmlns:a16="http://schemas.microsoft.com/office/drawing/2014/main" id="{00000000-0008-0000-2700-000078000000}"/>
              </a:ext>
            </a:extLst>
          </xdr:cNvPr>
          <xdr:cNvSpPr txBox="1">
            <a:spLocks noChangeArrowheads="1"/>
          </xdr:cNvSpPr>
        </xdr:nvSpPr>
        <xdr:spPr bwMode="auto">
          <a:xfrm>
            <a:off x="449377" y="519113"/>
            <a:ext cx="2011329"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○リーディングモデル</a:t>
            </a:r>
          </a:p>
        </xdr:txBody>
      </xdr:sp>
      <xdr:sp macro="" textlink="">
        <xdr:nvSpPr>
          <xdr:cNvPr id="121" name="Text Box 16">
            <a:extLst>
              <a:ext uri="{FF2B5EF4-FFF2-40B4-BE49-F238E27FC236}">
                <a16:creationId xmlns:a16="http://schemas.microsoft.com/office/drawing/2014/main" id="{00000000-0008-0000-2700-000079000000}"/>
              </a:ext>
            </a:extLst>
          </xdr:cNvPr>
          <xdr:cNvSpPr txBox="1">
            <a:spLocks noChangeArrowheads="1"/>
          </xdr:cNvSpPr>
        </xdr:nvSpPr>
        <xdr:spPr bwMode="auto">
          <a:xfrm>
            <a:off x="5057150" y="519113"/>
            <a:ext cx="1371361"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○派生モデル</a:t>
            </a:r>
          </a:p>
        </xdr:txBody>
      </xdr:sp>
      <xdr:sp macro="" textlink="">
        <xdr:nvSpPr>
          <xdr:cNvPr id="122" name="Line 17">
            <a:extLst>
              <a:ext uri="{FF2B5EF4-FFF2-40B4-BE49-F238E27FC236}">
                <a16:creationId xmlns:a16="http://schemas.microsoft.com/office/drawing/2014/main" id="{00000000-0008-0000-2700-00007A000000}"/>
              </a:ext>
            </a:extLst>
          </xdr:cNvPr>
          <xdr:cNvSpPr>
            <a:spLocks noChangeShapeType="1"/>
          </xdr:cNvSpPr>
        </xdr:nvSpPr>
        <xdr:spPr bwMode="auto">
          <a:xfrm>
            <a:off x="6497638" y="877888"/>
            <a:ext cx="0" cy="5507037"/>
          </a:xfrm>
          <a:prstGeom prst="line">
            <a:avLst/>
          </a:prstGeom>
          <a:noFill/>
          <a:ln w="9525">
            <a:solidFill>
              <a:srgbClr val="000000"/>
            </a:solidFill>
            <a:round/>
            <a:headEnd/>
            <a:tailEnd type="triangle" w="med" len="med"/>
          </a:ln>
        </xdr:spPr>
      </xdr:sp>
      <xdr:sp macro="" textlink="">
        <xdr:nvSpPr>
          <xdr:cNvPr id="123" name="AutoShape 19">
            <a:extLst>
              <a:ext uri="{FF2B5EF4-FFF2-40B4-BE49-F238E27FC236}">
                <a16:creationId xmlns:a16="http://schemas.microsoft.com/office/drawing/2014/main" id="{00000000-0008-0000-2700-00007B000000}"/>
              </a:ext>
            </a:extLst>
          </xdr:cNvPr>
          <xdr:cNvSpPr>
            <a:spLocks noChangeArrowheads="1"/>
          </xdr:cNvSpPr>
        </xdr:nvSpPr>
        <xdr:spPr bwMode="auto">
          <a:xfrm>
            <a:off x="5706261"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D</a:t>
            </a:r>
            <a:r>
              <a:rPr lang="ja-JP" altLang="en-US"/>
              <a:t>ＶＴ</a:t>
            </a:r>
          </a:p>
        </xdr:txBody>
      </xdr:sp>
      <xdr:sp macro="" textlink="">
        <xdr:nvSpPr>
          <xdr:cNvPr id="124" name="AutoShape 20">
            <a:extLst>
              <a:ext uri="{FF2B5EF4-FFF2-40B4-BE49-F238E27FC236}">
                <a16:creationId xmlns:a16="http://schemas.microsoft.com/office/drawing/2014/main" id="{00000000-0008-0000-2700-00007C000000}"/>
              </a:ext>
            </a:extLst>
          </xdr:cNvPr>
          <xdr:cNvSpPr>
            <a:spLocks noChangeArrowheads="1"/>
          </xdr:cNvSpPr>
        </xdr:nvSpPr>
        <xdr:spPr bwMode="auto">
          <a:xfrm>
            <a:off x="5706261"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125" name="AutoShape 21">
            <a:extLst>
              <a:ext uri="{FF2B5EF4-FFF2-40B4-BE49-F238E27FC236}">
                <a16:creationId xmlns:a16="http://schemas.microsoft.com/office/drawing/2014/main" id="{00000000-0008-0000-2700-00007D000000}"/>
              </a:ext>
            </a:extLst>
          </xdr:cNvPr>
          <xdr:cNvSpPr>
            <a:spLocks noChangeArrowheads="1"/>
          </xdr:cNvSpPr>
        </xdr:nvSpPr>
        <xdr:spPr bwMode="auto">
          <a:xfrm>
            <a:off x="5559983"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パネル性能判定</a:t>
            </a:r>
          </a:p>
        </xdr:txBody>
      </xdr:sp>
      <xdr:sp macro="" textlink="">
        <xdr:nvSpPr>
          <xdr:cNvPr id="126" name="AutoShape 22">
            <a:extLst>
              <a:ext uri="{FF2B5EF4-FFF2-40B4-BE49-F238E27FC236}">
                <a16:creationId xmlns:a16="http://schemas.microsoft.com/office/drawing/2014/main" id="{00000000-0008-0000-2700-00007E000000}"/>
              </a:ext>
            </a:extLst>
          </xdr:cNvPr>
          <xdr:cNvSpPr>
            <a:spLocks noChangeArrowheads="1"/>
          </xdr:cNvSpPr>
        </xdr:nvSpPr>
        <xdr:spPr bwMode="auto">
          <a:xfrm>
            <a:off x="5559983"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設計画音質会議</a:t>
            </a:r>
          </a:p>
        </xdr:txBody>
      </xdr:sp>
      <xdr:sp macro="" textlink="">
        <xdr:nvSpPr>
          <xdr:cNvPr id="127" name="AutoShape 23">
            <a:extLst>
              <a:ext uri="{FF2B5EF4-FFF2-40B4-BE49-F238E27FC236}">
                <a16:creationId xmlns:a16="http://schemas.microsoft.com/office/drawing/2014/main" id="{00000000-0008-0000-2700-00007F000000}"/>
              </a:ext>
            </a:extLst>
          </xdr:cNvPr>
          <xdr:cNvSpPr>
            <a:spLocks noChangeArrowheads="1"/>
          </xdr:cNvSpPr>
        </xdr:nvSpPr>
        <xdr:spPr bwMode="auto">
          <a:xfrm>
            <a:off x="5559983" y="5326097"/>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400"/>
              <a:t>PP/MP</a:t>
            </a:r>
            <a:r>
              <a:rPr lang="ja-JP" altLang="en-US" sz="1400"/>
              <a:t>画音質会議</a:t>
            </a:r>
          </a:p>
        </xdr:txBody>
      </xdr:sp>
      <xdr:sp macro="" textlink="">
        <xdr:nvSpPr>
          <xdr:cNvPr id="128" name="Text Box 24">
            <a:extLst>
              <a:ext uri="{FF2B5EF4-FFF2-40B4-BE49-F238E27FC236}">
                <a16:creationId xmlns:a16="http://schemas.microsoft.com/office/drawing/2014/main" id="{00000000-0008-0000-2700-000080000000}"/>
              </a:ext>
            </a:extLst>
          </xdr:cNvPr>
          <xdr:cNvSpPr txBox="1">
            <a:spLocks noChangeArrowheads="1"/>
          </xdr:cNvSpPr>
        </xdr:nvSpPr>
        <xdr:spPr bwMode="auto">
          <a:xfrm>
            <a:off x="6574790" y="6341404"/>
            <a:ext cx="585114"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出荷</a:t>
            </a:r>
          </a:p>
        </xdr:txBody>
      </xdr:sp>
      <xdr:sp macro="" textlink="">
        <xdr:nvSpPr>
          <xdr:cNvPr id="129" name="Text Box 25">
            <a:extLst>
              <a:ext uri="{FF2B5EF4-FFF2-40B4-BE49-F238E27FC236}">
                <a16:creationId xmlns:a16="http://schemas.microsoft.com/office/drawing/2014/main" id="{00000000-0008-0000-2700-000081000000}"/>
              </a:ext>
            </a:extLst>
          </xdr:cNvPr>
          <xdr:cNvSpPr txBox="1">
            <a:spLocks noChangeArrowheads="1"/>
          </xdr:cNvSpPr>
        </xdr:nvSpPr>
        <xdr:spPr bwMode="auto">
          <a:xfrm>
            <a:off x="3329235" y="1875851"/>
            <a:ext cx="2047899"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判定者：委員長</a:t>
            </a:r>
          </a:p>
          <a:p>
            <a:r>
              <a:rPr lang="ja-JP" altLang="en-US" sz="1200" b="1"/>
              <a:t>　　　　　もしくは副委員長</a:t>
            </a:r>
          </a:p>
        </xdr:txBody>
      </xdr:sp>
      <xdr:sp macro="" textlink="">
        <xdr:nvSpPr>
          <xdr:cNvPr id="130" name="Text Box 26">
            <a:extLst>
              <a:ext uri="{FF2B5EF4-FFF2-40B4-BE49-F238E27FC236}">
                <a16:creationId xmlns:a16="http://schemas.microsoft.com/office/drawing/2014/main" id="{00000000-0008-0000-2700-000082000000}"/>
              </a:ext>
            </a:extLst>
          </xdr:cNvPr>
          <xdr:cNvSpPr txBox="1">
            <a:spLocks noChangeArrowheads="1"/>
          </xdr:cNvSpPr>
        </xdr:nvSpPr>
        <xdr:spPr bwMode="auto">
          <a:xfrm>
            <a:off x="3329235" y="3313453"/>
            <a:ext cx="2047899"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判定者：委員長</a:t>
            </a:r>
          </a:p>
          <a:p>
            <a:r>
              <a:rPr lang="ja-JP" altLang="en-US" sz="1200" b="1"/>
              <a:t>　　　　　もしくは副委員長</a:t>
            </a:r>
          </a:p>
        </xdr:txBody>
      </xdr:sp>
      <xdr:sp macro="" textlink="">
        <xdr:nvSpPr>
          <xdr:cNvPr id="131" name="Text Box 27">
            <a:extLst>
              <a:ext uri="{FF2B5EF4-FFF2-40B4-BE49-F238E27FC236}">
                <a16:creationId xmlns:a16="http://schemas.microsoft.com/office/drawing/2014/main" id="{00000000-0008-0000-2700-000083000000}"/>
              </a:ext>
            </a:extLst>
          </xdr:cNvPr>
          <xdr:cNvSpPr txBox="1">
            <a:spLocks noChangeArrowheads="1"/>
          </xdr:cNvSpPr>
        </xdr:nvSpPr>
        <xdr:spPr bwMode="auto">
          <a:xfrm>
            <a:off x="3402375" y="4247895"/>
            <a:ext cx="2038757"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判定者：委員長</a:t>
            </a:r>
          </a:p>
          <a:p>
            <a:r>
              <a:rPr lang="ja-JP" altLang="en-US" sz="1200" b="1"/>
              <a:t>　　　　　もしくは副委員長</a:t>
            </a:r>
          </a:p>
        </xdr:txBody>
      </xdr:sp>
      <xdr:sp macro="" textlink="">
        <xdr:nvSpPr>
          <xdr:cNvPr id="132" name="Text Box 28">
            <a:extLst>
              <a:ext uri="{FF2B5EF4-FFF2-40B4-BE49-F238E27FC236}">
                <a16:creationId xmlns:a16="http://schemas.microsoft.com/office/drawing/2014/main" id="{00000000-0008-0000-2700-000084000000}"/>
              </a:ext>
            </a:extLst>
          </xdr:cNvPr>
          <xdr:cNvSpPr txBox="1">
            <a:spLocks noChangeArrowheads="1"/>
          </xdr:cNvSpPr>
        </xdr:nvSpPr>
        <xdr:spPr bwMode="auto">
          <a:xfrm>
            <a:off x="3402375" y="5775348"/>
            <a:ext cx="1901621" cy="48519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a:t>
            </a:r>
            <a:r>
              <a:rPr lang="en-US" altLang="ja-JP" sz="1200" b="1"/>
              <a:t>PP)</a:t>
            </a:r>
            <a:r>
              <a:rPr lang="ja-JP" altLang="en-US" sz="1200" b="1"/>
              <a:t>製造部長</a:t>
            </a:r>
          </a:p>
          <a:p>
            <a:r>
              <a:rPr lang="ja-JP" altLang="en-US" sz="1200" b="1"/>
              <a:t>　　　　　</a:t>
            </a:r>
            <a:r>
              <a:rPr lang="en-US" altLang="ja-JP" sz="1200" b="1"/>
              <a:t>(MP)</a:t>
            </a:r>
            <a:r>
              <a:rPr lang="ja-JP" altLang="en-US" sz="1200" b="1"/>
              <a:t>品証部長</a:t>
            </a:r>
          </a:p>
        </xdr:txBody>
      </xdr:sp>
      <xdr:sp macro="" textlink="">
        <xdr:nvSpPr>
          <xdr:cNvPr id="133" name="Text Box 29">
            <a:extLst>
              <a:ext uri="{FF2B5EF4-FFF2-40B4-BE49-F238E27FC236}">
                <a16:creationId xmlns:a16="http://schemas.microsoft.com/office/drawing/2014/main" id="{00000000-0008-0000-2700-000085000000}"/>
              </a:ext>
            </a:extLst>
          </xdr:cNvPr>
          <xdr:cNvSpPr txBox="1">
            <a:spLocks noChangeArrowheads="1"/>
          </xdr:cNvSpPr>
        </xdr:nvSpPr>
        <xdr:spPr bwMode="auto">
          <a:xfrm>
            <a:off x="6858204" y="3331423"/>
            <a:ext cx="1691345" cy="28752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判定者：画音質委員</a:t>
            </a:r>
          </a:p>
        </xdr:txBody>
      </xdr:sp>
      <xdr:sp macro="" textlink="">
        <xdr:nvSpPr>
          <xdr:cNvPr id="134" name="Text Box 31">
            <a:extLst>
              <a:ext uri="{FF2B5EF4-FFF2-40B4-BE49-F238E27FC236}">
                <a16:creationId xmlns:a16="http://schemas.microsoft.com/office/drawing/2014/main" id="{00000000-0008-0000-2700-000086000000}"/>
              </a:ext>
            </a:extLst>
          </xdr:cNvPr>
          <xdr:cNvSpPr txBox="1">
            <a:spLocks noChangeArrowheads="1"/>
          </xdr:cNvSpPr>
        </xdr:nvSpPr>
        <xdr:spPr bwMode="auto">
          <a:xfrm>
            <a:off x="6858204" y="4247895"/>
            <a:ext cx="1691345" cy="28752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判定者：画音質委員</a:t>
            </a:r>
          </a:p>
        </xdr:txBody>
      </xdr:sp>
      <xdr:sp macro="" textlink="">
        <xdr:nvSpPr>
          <xdr:cNvPr id="135" name="Text Box 32">
            <a:extLst>
              <a:ext uri="{FF2B5EF4-FFF2-40B4-BE49-F238E27FC236}">
                <a16:creationId xmlns:a16="http://schemas.microsoft.com/office/drawing/2014/main" id="{00000000-0008-0000-2700-000087000000}"/>
              </a:ext>
            </a:extLst>
          </xdr:cNvPr>
          <xdr:cNvSpPr txBox="1">
            <a:spLocks noChangeArrowheads="1"/>
          </xdr:cNvSpPr>
        </xdr:nvSpPr>
        <xdr:spPr bwMode="auto">
          <a:xfrm>
            <a:off x="6858204" y="5757378"/>
            <a:ext cx="1901621"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a:t>
            </a:r>
            <a:r>
              <a:rPr lang="en-US" altLang="ja-JP" sz="1200" b="1"/>
              <a:t>PP)</a:t>
            </a:r>
            <a:r>
              <a:rPr lang="ja-JP" altLang="en-US" sz="1200" b="1"/>
              <a:t>製造部長</a:t>
            </a:r>
          </a:p>
          <a:p>
            <a:r>
              <a:rPr lang="ja-JP" altLang="en-US" sz="1200" b="1"/>
              <a:t>　　　　　</a:t>
            </a:r>
            <a:r>
              <a:rPr lang="en-US" altLang="ja-JP" sz="1200" b="1"/>
              <a:t>(MP)</a:t>
            </a:r>
            <a:r>
              <a:rPr lang="ja-JP" altLang="en-US" sz="1200" b="1"/>
              <a:t>品証部長</a:t>
            </a:r>
          </a:p>
        </xdr:txBody>
      </xdr:sp>
    </xdr:grpSp>
    <xdr:clientData/>
  </xdr:twoCellAnchor>
  <xdr:twoCellAnchor>
    <xdr:from>
      <xdr:col>0</xdr:col>
      <xdr:colOff>0</xdr:colOff>
      <xdr:row>0</xdr:row>
      <xdr:rowOff>0</xdr:rowOff>
    </xdr:from>
    <xdr:to>
      <xdr:col>0</xdr:col>
      <xdr:colOff>1152525</xdr:colOff>
      <xdr:row>1</xdr:row>
      <xdr:rowOff>0</xdr:rowOff>
    </xdr:to>
    <xdr:sp macro="" textlink="">
      <xdr:nvSpPr>
        <xdr:cNvPr id="68" name="AutoShape 1">
          <a:hlinkClick xmlns:r="http://schemas.openxmlformats.org/officeDocument/2006/relationships" r:id="rId2"/>
          <a:extLst>
            <a:ext uri="{FF2B5EF4-FFF2-40B4-BE49-F238E27FC236}">
              <a16:creationId xmlns:a16="http://schemas.microsoft.com/office/drawing/2014/main" id="{00000000-0008-0000-2700-000044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5600700</xdr:colOff>
      <xdr:row>0</xdr:row>
      <xdr:rowOff>0</xdr:rowOff>
    </xdr:from>
    <xdr:to>
      <xdr:col>2</xdr:col>
      <xdr:colOff>0</xdr:colOff>
      <xdr:row>1</xdr:row>
      <xdr:rowOff>0</xdr:rowOff>
    </xdr:to>
    <xdr:pic>
      <xdr:nvPicPr>
        <xdr:cNvPr id="124929" name="Picture 57" descr="j and e_naka_confidential">
          <a:extLst>
            <a:ext uri="{FF2B5EF4-FFF2-40B4-BE49-F238E27FC236}">
              <a16:creationId xmlns:a16="http://schemas.microsoft.com/office/drawing/2014/main" id="{00000000-0008-0000-0400-000001E8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67625" y="0"/>
          <a:ext cx="1323975" cy="38100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2</xdr:col>
      <xdr:colOff>5857875</xdr:colOff>
      <xdr:row>0</xdr:row>
      <xdr:rowOff>0</xdr:rowOff>
    </xdr:from>
    <xdr:to>
      <xdr:col>3</xdr:col>
      <xdr:colOff>38100</xdr:colOff>
      <xdr:row>1</xdr:row>
      <xdr:rowOff>114300</xdr:rowOff>
    </xdr:to>
    <xdr:pic>
      <xdr:nvPicPr>
        <xdr:cNvPr id="3" name="Picture 57" descr="j and e_naka_confidential">
          <a:extLst>
            <a:ext uri="{FF2B5EF4-FFF2-40B4-BE49-F238E27FC236}">
              <a16:creationId xmlns:a16="http://schemas.microsoft.com/office/drawing/2014/main" id="{00000000-0008-0000-28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9525"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28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5857875</xdr:colOff>
      <xdr:row>0</xdr:row>
      <xdr:rowOff>0</xdr:rowOff>
    </xdr:from>
    <xdr:to>
      <xdr:col>10</xdr:col>
      <xdr:colOff>38100</xdr:colOff>
      <xdr:row>1</xdr:row>
      <xdr:rowOff>114300</xdr:rowOff>
    </xdr:to>
    <xdr:pic>
      <xdr:nvPicPr>
        <xdr:cNvPr id="7" name="Picture 57" descr="j and e_naka_confidential">
          <a:extLst>
            <a:ext uri="{FF2B5EF4-FFF2-40B4-BE49-F238E27FC236}">
              <a16:creationId xmlns:a16="http://schemas.microsoft.com/office/drawing/2014/main" id="{00000000-0008-0000-28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91788" y="0"/>
          <a:ext cx="1163955" cy="404586"/>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8" name="Picture 57" descr="j and e_naka_confidential">
          <a:extLst>
            <a:ext uri="{FF2B5EF4-FFF2-40B4-BE49-F238E27FC236}">
              <a16:creationId xmlns:a16="http://schemas.microsoft.com/office/drawing/2014/main" id="{00000000-0008-0000-28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3533" y="0"/>
          <a:ext cx="116395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9" name="AutoShape 1">
          <a:hlinkClick xmlns:r="http://schemas.openxmlformats.org/officeDocument/2006/relationships" r:id="rId2"/>
          <a:extLst>
            <a:ext uri="{FF2B5EF4-FFF2-40B4-BE49-F238E27FC236}">
              <a16:creationId xmlns:a16="http://schemas.microsoft.com/office/drawing/2014/main" id="{00000000-0008-0000-2800-000009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2</xdr:col>
      <xdr:colOff>5829300</xdr:colOff>
      <xdr:row>0</xdr:row>
      <xdr:rowOff>0</xdr:rowOff>
    </xdr:from>
    <xdr:to>
      <xdr:col>3</xdr:col>
      <xdr:colOff>9525</xdr:colOff>
      <xdr:row>1</xdr:row>
      <xdr:rowOff>114300</xdr:rowOff>
    </xdr:to>
    <xdr:pic>
      <xdr:nvPicPr>
        <xdr:cNvPr id="5" name="Picture 57" descr="j and e_naka_confidential">
          <a:extLst>
            <a:ext uri="{FF2B5EF4-FFF2-40B4-BE49-F238E27FC236}">
              <a16:creationId xmlns:a16="http://schemas.microsoft.com/office/drawing/2014/main" id="{00000000-0008-0000-29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00950"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29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25400</xdr:colOff>
          <xdr:row>21</xdr:row>
          <xdr:rowOff>25400</xdr:rowOff>
        </xdr:from>
        <xdr:to>
          <xdr:col>2</xdr:col>
          <xdr:colOff>5600700</xdr:colOff>
          <xdr:row>42</xdr:row>
          <xdr:rowOff>146050</xdr:rowOff>
        </xdr:to>
        <xdr:sp macro="" textlink="">
          <xdr:nvSpPr>
            <xdr:cNvPr id="166913" name="Object 1" hidden="1">
              <a:extLst>
                <a:ext uri="{63B3BB69-23CF-44E3-9099-C40C66FF867C}">
                  <a14:compatExt spid="_x0000_s166913"/>
                </a:ext>
                <a:ext uri="{FF2B5EF4-FFF2-40B4-BE49-F238E27FC236}">
                  <a16:creationId xmlns:a16="http://schemas.microsoft.com/office/drawing/2014/main" id="{00000000-0008-0000-2900-0000018C02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5829300</xdr:colOff>
      <xdr:row>0</xdr:row>
      <xdr:rowOff>0</xdr:rowOff>
    </xdr:from>
    <xdr:to>
      <xdr:col>10</xdr:col>
      <xdr:colOff>9525</xdr:colOff>
      <xdr:row>1</xdr:row>
      <xdr:rowOff>114300</xdr:rowOff>
    </xdr:to>
    <xdr:pic>
      <xdr:nvPicPr>
        <xdr:cNvPr id="8" name="Picture 57" descr="j and e_naka_confidential">
          <a:extLst>
            <a:ext uri="{FF2B5EF4-FFF2-40B4-BE49-F238E27FC236}">
              <a16:creationId xmlns:a16="http://schemas.microsoft.com/office/drawing/2014/main" id="{00000000-0008-0000-29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61943" y="0"/>
          <a:ext cx="1163955" cy="404586"/>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9" name="Picture 57" descr="j and e_naka_confidential">
          <a:extLst>
            <a:ext uri="{FF2B5EF4-FFF2-40B4-BE49-F238E27FC236}">
              <a16:creationId xmlns:a16="http://schemas.microsoft.com/office/drawing/2014/main" id="{00000000-0008-0000-29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3533" y="0"/>
          <a:ext cx="1163955" cy="404586"/>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7</xdr:col>
          <xdr:colOff>25400</xdr:colOff>
          <xdr:row>21</xdr:row>
          <xdr:rowOff>25400</xdr:rowOff>
        </xdr:from>
        <xdr:to>
          <xdr:col>9</xdr:col>
          <xdr:colOff>5626100</xdr:colOff>
          <xdr:row>38</xdr:row>
          <xdr:rowOff>158750</xdr:rowOff>
        </xdr:to>
        <xdr:sp macro="" textlink="">
          <xdr:nvSpPr>
            <xdr:cNvPr id="166915" name="Object 3" hidden="1">
              <a:extLst>
                <a:ext uri="{63B3BB69-23CF-44E3-9099-C40C66FF867C}">
                  <a14:compatExt spid="_x0000_s166915"/>
                </a:ext>
                <a:ext uri="{FF2B5EF4-FFF2-40B4-BE49-F238E27FC236}">
                  <a16:creationId xmlns:a16="http://schemas.microsoft.com/office/drawing/2014/main" id="{00000000-0008-0000-2900-0000038C02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0</xdr:colOff>
      <xdr:row>0</xdr:row>
      <xdr:rowOff>0</xdr:rowOff>
    </xdr:from>
    <xdr:to>
      <xdr:col>0</xdr:col>
      <xdr:colOff>1152525</xdr:colOff>
      <xdr:row>1</xdr:row>
      <xdr:rowOff>0</xdr:rowOff>
    </xdr:to>
    <xdr:sp macro="" textlink="">
      <xdr:nvSpPr>
        <xdr:cNvPr id="10" name="AutoShape 1">
          <a:hlinkClick xmlns:r="http://schemas.openxmlformats.org/officeDocument/2006/relationships" r:id="rId2"/>
          <a:extLst>
            <a:ext uri="{FF2B5EF4-FFF2-40B4-BE49-F238E27FC236}">
              <a16:creationId xmlns:a16="http://schemas.microsoft.com/office/drawing/2014/main" id="{00000000-0008-0000-2900-00000A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2A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2</xdr:col>
      <xdr:colOff>4562475</xdr:colOff>
      <xdr:row>0</xdr:row>
      <xdr:rowOff>0</xdr:rowOff>
    </xdr:from>
    <xdr:to>
      <xdr:col>3</xdr:col>
      <xdr:colOff>57150</xdr:colOff>
      <xdr:row>1</xdr:row>
      <xdr:rowOff>114300</xdr:rowOff>
    </xdr:to>
    <xdr:pic>
      <xdr:nvPicPr>
        <xdr:cNvPr id="3" name="Picture 57" descr="j and e_naka_confidential">
          <a:extLst>
            <a:ext uri="{FF2B5EF4-FFF2-40B4-BE49-F238E27FC236}">
              <a16:creationId xmlns:a16="http://schemas.microsoft.com/office/drawing/2014/main" id="{00000000-0008-0000-2B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39075" y="0"/>
          <a:ext cx="1323975" cy="400050"/>
        </a:xfrm>
        <a:prstGeom prst="rect">
          <a:avLst/>
        </a:prstGeom>
        <a:noFill/>
        <a:ln w="9525">
          <a:noFill/>
          <a:miter lim="800000"/>
          <a:headEnd/>
          <a:tailEnd/>
        </a:ln>
      </xdr:spPr>
    </xdr:pic>
    <xdr:clientData/>
  </xdr:twoCellAnchor>
  <xdr:twoCellAnchor>
    <xdr:from>
      <xdr:col>2</xdr:col>
      <xdr:colOff>4543425</xdr:colOff>
      <xdr:row>0</xdr:row>
      <xdr:rowOff>0</xdr:rowOff>
    </xdr:from>
    <xdr:to>
      <xdr:col>3</xdr:col>
      <xdr:colOff>47625</xdr:colOff>
      <xdr:row>1</xdr:row>
      <xdr:rowOff>114300</xdr:rowOff>
    </xdr:to>
    <xdr:pic>
      <xdr:nvPicPr>
        <xdr:cNvPr id="4" name="Picture 57" descr="j and e_naka_confidential">
          <a:extLst>
            <a:ext uri="{FF2B5EF4-FFF2-40B4-BE49-F238E27FC236}">
              <a16:creationId xmlns:a16="http://schemas.microsoft.com/office/drawing/2014/main" id="{00000000-0008-0000-2B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20025" y="0"/>
          <a:ext cx="1333500" cy="400050"/>
        </a:xfrm>
        <a:prstGeom prst="rect">
          <a:avLst/>
        </a:prstGeom>
        <a:noFill/>
        <a:ln w="9525">
          <a:noFill/>
          <a:miter lim="800000"/>
          <a:headEnd/>
          <a:tailEnd/>
        </a:ln>
      </xdr:spPr>
    </xdr:pic>
    <xdr:clientData/>
  </xdr:twoCellAnchor>
  <xdr:twoCellAnchor>
    <xdr:from>
      <xdr:col>9</xdr:col>
      <xdr:colOff>4562475</xdr:colOff>
      <xdr:row>0</xdr:row>
      <xdr:rowOff>0</xdr:rowOff>
    </xdr:from>
    <xdr:to>
      <xdr:col>10</xdr:col>
      <xdr:colOff>57150</xdr:colOff>
      <xdr:row>1</xdr:row>
      <xdr:rowOff>114300</xdr:rowOff>
    </xdr:to>
    <xdr:pic>
      <xdr:nvPicPr>
        <xdr:cNvPr id="6" name="Picture 57" descr="j and e_naka_confidential">
          <a:extLst>
            <a:ext uri="{FF2B5EF4-FFF2-40B4-BE49-F238E27FC236}">
              <a16:creationId xmlns:a16="http://schemas.microsoft.com/office/drawing/2014/main" id="{00000000-0008-0000-2B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65959" y="0"/>
          <a:ext cx="1201874" cy="404586"/>
        </a:xfrm>
        <a:prstGeom prst="rect">
          <a:avLst/>
        </a:prstGeom>
        <a:noFill/>
        <a:ln w="9525">
          <a:noFill/>
          <a:miter lim="800000"/>
          <a:headEnd/>
          <a:tailEnd/>
        </a:ln>
      </xdr:spPr>
    </xdr:pic>
    <xdr:clientData/>
  </xdr:twoCellAnchor>
  <xdr:twoCellAnchor>
    <xdr:from>
      <xdr:col>9</xdr:col>
      <xdr:colOff>4543425</xdr:colOff>
      <xdr:row>0</xdr:row>
      <xdr:rowOff>0</xdr:rowOff>
    </xdr:from>
    <xdr:to>
      <xdr:col>10</xdr:col>
      <xdr:colOff>47625</xdr:colOff>
      <xdr:row>1</xdr:row>
      <xdr:rowOff>114300</xdr:rowOff>
    </xdr:to>
    <xdr:pic>
      <xdr:nvPicPr>
        <xdr:cNvPr id="7" name="Picture 57" descr="j and e_naka_confidential">
          <a:extLst>
            <a:ext uri="{FF2B5EF4-FFF2-40B4-BE49-F238E27FC236}">
              <a16:creationId xmlns:a16="http://schemas.microsoft.com/office/drawing/2014/main" id="{00000000-0008-0000-2B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44369" y="0"/>
          <a:ext cx="1210129"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2B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2</xdr:col>
      <xdr:colOff>4448175</xdr:colOff>
      <xdr:row>0</xdr:row>
      <xdr:rowOff>0</xdr:rowOff>
    </xdr:from>
    <xdr:to>
      <xdr:col>2</xdr:col>
      <xdr:colOff>5772150</xdr:colOff>
      <xdr:row>1</xdr:row>
      <xdr:rowOff>114300</xdr:rowOff>
    </xdr:to>
    <xdr:pic>
      <xdr:nvPicPr>
        <xdr:cNvPr id="3" name="Picture 57" descr="j and e_naka_confidential">
          <a:extLst>
            <a:ext uri="{FF2B5EF4-FFF2-40B4-BE49-F238E27FC236}">
              <a16:creationId xmlns:a16="http://schemas.microsoft.com/office/drawing/2014/main" id="{00000000-0008-0000-2C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925945" y="0"/>
          <a:ext cx="1236345" cy="406400"/>
        </a:xfrm>
        <a:prstGeom prst="rect">
          <a:avLst/>
        </a:prstGeom>
        <a:noFill/>
        <a:ln w="9525">
          <a:noFill/>
          <a:miter lim="800000"/>
          <a:headEnd/>
          <a:tailEnd/>
        </a:ln>
      </xdr:spPr>
    </xdr:pic>
    <xdr:clientData/>
  </xdr:twoCellAnchor>
  <xdr:twoCellAnchor>
    <xdr:from>
      <xdr:col>9</xdr:col>
      <xdr:colOff>4448175</xdr:colOff>
      <xdr:row>0</xdr:row>
      <xdr:rowOff>0</xdr:rowOff>
    </xdr:from>
    <xdr:to>
      <xdr:col>9</xdr:col>
      <xdr:colOff>5772150</xdr:colOff>
      <xdr:row>1</xdr:row>
      <xdr:rowOff>114300</xdr:rowOff>
    </xdr:to>
    <xdr:pic>
      <xdr:nvPicPr>
        <xdr:cNvPr id="5" name="Picture 57" descr="j and e_naka_confidential">
          <a:extLst>
            <a:ext uri="{FF2B5EF4-FFF2-40B4-BE49-F238E27FC236}">
              <a16:creationId xmlns:a16="http://schemas.microsoft.com/office/drawing/2014/main" id="{00000000-0008-0000-2C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581245" y="0"/>
          <a:ext cx="1236345" cy="40640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2C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141143</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2D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2E00-000002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twoCellAnchor editAs="oneCell">
    <xdr:from>
      <xdr:col>1</xdr:col>
      <xdr:colOff>205740</xdr:colOff>
      <xdr:row>67</xdr:row>
      <xdr:rowOff>0</xdr:rowOff>
    </xdr:from>
    <xdr:to>
      <xdr:col>3</xdr:col>
      <xdr:colOff>1773959</xdr:colOff>
      <xdr:row>107</xdr:row>
      <xdr:rowOff>178525</xdr:rowOff>
    </xdr:to>
    <xdr:pic>
      <xdr:nvPicPr>
        <xdr:cNvPr id="3" name="図 2">
          <a:extLst>
            <a:ext uri="{FF2B5EF4-FFF2-40B4-BE49-F238E27FC236}">
              <a16:creationId xmlns:a16="http://schemas.microsoft.com/office/drawing/2014/main" id="{00000000-0008-0000-2E00-000003000000}"/>
            </a:ext>
          </a:extLst>
        </xdr:cNvPr>
        <xdr:cNvPicPr>
          <a:picLocks noChangeAspect="1"/>
        </xdr:cNvPicPr>
      </xdr:nvPicPr>
      <xdr:blipFill rotWithShape="1">
        <a:blip xmlns:r="http://schemas.openxmlformats.org/officeDocument/2006/relationships" r:embed="rId2"/>
        <a:srcRect l="15929" t="25773" r="13580" b="3693"/>
        <a:stretch/>
      </xdr:blipFill>
      <xdr:spPr>
        <a:xfrm>
          <a:off x="1219200" y="14127480"/>
          <a:ext cx="6361199" cy="7798525"/>
        </a:xfrm>
        <a:prstGeom prst="rect">
          <a:avLst/>
        </a:prstGeom>
      </xdr:spPr>
    </xdr:pic>
    <xdr:clientData/>
  </xdr:twoCellAnchor>
  <xdr:twoCellAnchor>
    <xdr:from>
      <xdr:col>1</xdr:col>
      <xdr:colOff>0</xdr:colOff>
      <xdr:row>92</xdr:row>
      <xdr:rowOff>23948</xdr:rowOff>
    </xdr:from>
    <xdr:to>
      <xdr:col>3</xdr:col>
      <xdr:colOff>1847305</xdr:colOff>
      <xdr:row>107</xdr:row>
      <xdr:rowOff>170905</xdr:rowOff>
    </xdr:to>
    <xdr:sp macro="" textlink="">
      <xdr:nvSpPr>
        <xdr:cNvPr id="4" name="四角形: 角を丸くする 3">
          <a:extLst>
            <a:ext uri="{FF2B5EF4-FFF2-40B4-BE49-F238E27FC236}">
              <a16:creationId xmlns:a16="http://schemas.microsoft.com/office/drawing/2014/main" id="{00000000-0008-0000-2E00-000004000000}"/>
            </a:ext>
          </a:extLst>
        </xdr:cNvPr>
        <xdr:cNvSpPr/>
      </xdr:nvSpPr>
      <xdr:spPr>
        <a:xfrm>
          <a:off x="1013460" y="18913928"/>
          <a:ext cx="6640285" cy="3004457"/>
        </a:xfrm>
        <a:prstGeom prst="roundRect">
          <a:avLst/>
        </a:prstGeom>
        <a:noFill/>
        <a:ln w="3810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152400</xdr:colOff>
      <xdr:row>70</xdr:row>
      <xdr:rowOff>-1</xdr:rowOff>
    </xdr:from>
    <xdr:to>
      <xdr:col>9</xdr:col>
      <xdr:colOff>2382982</xdr:colOff>
      <xdr:row>111</xdr:row>
      <xdr:rowOff>27710</xdr:rowOff>
    </xdr:to>
    <xdr:pic>
      <xdr:nvPicPr>
        <xdr:cNvPr id="5" name="図 4">
          <a:extLst>
            <a:ext uri="{FF2B5EF4-FFF2-40B4-BE49-F238E27FC236}">
              <a16:creationId xmlns:a16="http://schemas.microsoft.com/office/drawing/2014/main" id="{00000000-0008-0000-2E00-000005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1858" r="1528" b="1049"/>
        <a:stretch/>
      </xdr:blipFill>
      <xdr:spPr bwMode="auto">
        <a:xfrm>
          <a:off x="14097000" y="14698979"/>
          <a:ext cx="6436822" cy="7838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55419</xdr:colOff>
      <xdr:row>93</xdr:row>
      <xdr:rowOff>180974</xdr:rowOff>
    </xdr:from>
    <xdr:to>
      <xdr:col>9</xdr:col>
      <xdr:colOff>2484615</xdr:colOff>
      <xdr:row>109</xdr:row>
      <xdr:rowOff>171449</xdr:rowOff>
    </xdr:to>
    <xdr:sp macro="" textlink="">
      <xdr:nvSpPr>
        <xdr:cNvPr id="6" name="四角形: 角を丸くする 5">
          <a:extLst>
            <a:ext uri="{FF2B5EF4-FFF2-40B4-BE49-F238E27FC236}">
              <a16:creationId xmlns:a16="http://schemas.microsoft.com/office/drawing/2014/main" id="{00000000-0008-0000-2E00-000006000000}"/>
            </a:ext>
          </a:extLst>
        </xdr:cNvPr>
        <xdr:cNvSpPr/>
      </xdr:nvSpPr>
      <xdr:spPr>
        <a:xfrm>
          <a:off x="14152419" y="19230974"/>
          <a:ext cx="6639246" cy="3038475"/>
        </a:xfrm>
        <a:prstGeom prst="roundRect">
          <a:avLst>
            <a:gd name="adj" fmla="val 3899"/>
          </a:avLst>
        </a:prstGeom>
        <a:noFill/>
        <a:ln w="3810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142875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2F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4</xdr:col>
      <xdr:colOff>2781300</xdr:colOff>
      <xdr:row>0</xdr:row>
      <xdr:rowOff>0</xdr:rowOff>
    </xdr:from>
    <xdr:to>
      <xdr:col>5</xdr:col>
      <xdr:colOff>38100</xdr:colOff>
      <xdr:row>1</xdr:row>
      <xdr:rowOff>114300</xdr:rowOff>
    </xdr:to>
    <xdr:pic>
      <xdr:nvPicPr>
        <xdr:cNvPr id="147461" name="Picture 57" descr="j and e_naka_confidential">
          <a:extLst>
            <a:ext uri="{FF2B5EF4-FFF2-40B4-BE49-F238E27FC236}">
              <a16:creationId xmlns:a16="http://schemas.microsoft.com/office/drawing/2014/main" id="{00000000-0008-0000-3000-0000054002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34300" y="0"/>
          <a:ext cx="1323975" cy="400050"/>
        </a:xfrm>
        <a:prstGeom prst="rect">
          <a:avLst/>
        </a:prstGeom>
        <a:noFill/>
        <a:ln w="9525">
          <a:noFill/>
          <a:miter lim="800000"/>
          <a:headEnd/>
          <a:tailEnd/>
        </a:ln>
      </xdr:spPr>
    </xdr:pic>
    <xdr:clientData/>
  </xdr:twoCellAnchor>
  <xdr:twoCellAnchor>
    <xdr:from>
      <xdr:col>13</xdr:col>
      <xdr:colOff>2781300</xdr:colOff>
      <xdr:row>0</xdr:row>
      <xdr:rowOff>0</xdr:rowOff>
    </xdr:from>
    <xdr:to>
      <xdr:col>14</xdr:col>
      <xdr:colOff>38100</xdr:colOff>
      <xdr:row>1</xdr:row>
      <xdr:rowOff>114300</xdr:rowOff>
    </xdr:to>
    <xdr:pic>
      <xdr:nvPicPr>
        <xdr:cNvPr id="5" name="Picture 57" descr="j and e_naka_confidential">
          <a:extLst>
            <a:ext uri="{FF2B5EF4-FFF2-40B4-BE49-F238E27FC236}">
              <a16:creationId xmlns:a16="http://schemas.microsoft.com/office/drawing/2014/main" id="{00000000-0008-0000-3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48650" y="0"/>
          <a:ext cx="1225550" cy="40640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30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2</xdr:col>
      <xdr:colOff>5838825</xdr:colOff>
      <xdr:row>0</xdr:row>
      <xdr:rowOff>0</xdr:rowOff>
    </xdr:from>
    <xdr:to>
      <xdr:col>3</xdr:col>
      <xdr:colOff>19050</xdr:colOff>
      <xdr:row>1</xdr:row>
      <xdr:rowOff>114300</xdr:rowOff>
    </xdr:to>
    <xdr:pic>
      <xdr:nvPicPr>
        <xdr:cNvPr id="34823" name="Picture 57" descr="j and e_naka_confidential">
          <a:extLst>
            <a:ext uri="{FF2B5EF4-FFF2-40B4-BE49-F238E27FC236}">
              <a16:creationId xmlns:a16="http://schemas.microsoft.com/office/drawing/2014/main" id="{00000000-0008-0000-3100-0000078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10475"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31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5838825</xdr:colOff>
      <xdr:row>0</xdr:row>
      <xdr:rowOff>0</xdr:rowOff>
    </xdr:from>
    <xdr:to>
      <xdr:col>10</xdr:col>
      <xdr:colOff>19050</xdr:colOff>
      <xdr:row>1</xdr:row>
      <xdr:rowOff>114300</xdr:rowOff>
    </xdr:to>
    <xdr:pic>
      <xdr:nvPicPr>
        <xdr:cNvPr id="6" name="Picture 57" descr="j and e_naka_confidential">
          <a:extLst>
            <a:ext uri="{FF2B5EF4-FFF2-40B4-BE49-F238E27FC236}">
              <a16:creationId xmlns:a16="http://schemas.microsoft.com/office/drawing/2014/main" id="{00000000-0008-0000-31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33269" y="0"/>
          <a:ext cx="1169035" cy="404586"/>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7" name="Picture 57" descr="j and e_naka_confidential">
          <a:extLst>
            <a:ext uri="{FF2B5EF4-FFF2-40B4-BE49-F238E27FC236}">
              <a16:creationId xmlns:a16="http://schemas.microsoft.com/office/drawing/2014/main" id="{00000000-0008-0000-31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46604" y="0"/>
          <a:ext cx="116395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31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4733925</xdr:colOff>
      <xdr:row>0</xdr:row>
      <xdr:rowOff>0</xdr:rowOff>
    </xdr:from>
    <xdr:to>
      <xdr:col>2</xdr:col>
      <xdr:colOff>6057900</xdr:colOff>
      <xdr:row>1</xdr:row>
      <xdr:rowOff>95250</xdr:rowOff>
    </xdr:to>
    <xdr:pic>
      <xdr:nvPicPr>
        <xdr:cNvPr id="2" name="Picture 57" descr="j and e_naka_confidential">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67600" y="0"/>
          <a:ext cx="1323975" cy="40005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a="http://schemas.openxmlformats.org/drawingml/2006/main">
  <xdr:twoCellAnchor>
    <xdr:from>
      <xdr:col>2</xdr:col>
      <xdr:colOff>5857875</xdr:colOff>
      <xdr:row>0</xdr:row>
      <xdr:rowOff>0</xdr:rowOff>
    </xdr:from>
    <xdr:to>
      <xdr:col>3</xdr:col>
      <xdr:colOff>38100</xdr:colOff>
      <xdr:row>1</xdr:row>
      <xdr:rowOff>114300</xdr:rowOff>
    </xdr:to>
    <xdr:pic>
      <xdr:nvPicPr>
        <xdr:cNvPr id="148482" name="Picture 57" descr="j and e_naka_confidential">
          <a:extLst>
            <a:ext uri="{FF2B5EF4-FFF2-40B4-BE49-F238E27FC236}">
              <a16:creationId xmlns:a16="http://schemas.microsoft.com/office/drawing/2014/main" id="{00000000-0008-0000-3200-0000024402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9525"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32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5857875</xdr:colOff>
      <xdr:row>0</xdr:row>
      <xdr:rowOff>0</xdr:rowOff>
    </xdr:from>
    <xdr:to>
      <xdr:col>10</xdr:col>
      <xdr:colOff>38100</xdr:colOff>
      <xdr:row>1</xdr:row>
      <xdr:rowOff>114300</xdr:rowOff>
    </xdr:to>
    <xdr:pic>
      <xdr:nvPicPr>
        <xdr:cNvPr id="6" name="Picture 57" descr="j and e_naka_confidential">
          <a:extLst>
            <a:ext uri="{FF2B5EF4-FFF2-40B4-BE49-F238E27FC236}">
              <a16:creationId xmlns:a16="http://schemas.microsoft.com/office/drawing/2014/main" id="{00000000-0008-0000-32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91788" y="0"/>
          <a:ext cx="1163955" cy="404586"/>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7" name="Picture 57" descr="j and e_naka_confidential">
          <a:extLst>
            <a:ext uri="{FF2B5EF4-FFF2-40B4-BE49-F238E27FC236}">
              <a16:creationId xmlns:a16="http://schemas.microsoft.com/office/drawing/2014/main" id="{00000000-0008-0000-32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3533" y="0"/>
          <a:ext cx="116395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32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33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2</xdr:col>
      <xdr:colOff>4324350</xdr:colOff>
      <xdr:row>0</xdr:row>
      <xdr:rowOff>0</xdr:rowOff>
    </xdr:from>
    <xdr:to>
      <xdr:col>3</xdr:col>
      <xdr:colOff>19050</xdr:colOff>
      <xdr:row>1</xdr:row>
      <xdr:rowOff>114300</xdr:rowOff>
    </xdr:to>
    <xdr:pic>
      <xdr:nvPicPr>
        <xdr:cNvPr id="36873" name="Picture 57" descr="j and e_naka_confidential">
          <a:extLst>
            <a:ext uri="{FF2B5EF4-FFF2-40B4-BE49-F238E27FC236}">
              <a16:creationId xmlns:a16="http://schemas.microsoft.com/office/drawing/2014/main" id="{00000000-0008-0000-3400-0000099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91425" y="0"/>
          <a:ext cx="1428750" cy="4000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63500</xdr:colOff>
          <xdr:row>19</xdr:row>
          <xdr:rowOff>146050</xdr:rowOff>
        </xdr:from>
        <xdr:to>
          <xdr:col>2</xdr:col>
          <xdr:colOff>4387850</xdr:colOff>
          <xdr:row>63</xdr:row>
          <xdr:rowOff>101600</xdr:rowOff>
        </xdr:to>
        <xdr:sp macro="" textlink="">
          <xdr:nvSpPr>
            <xdr:cNvPr id="36872" name="Object 8" hidden="1">
              <a:extLst>
                <a:ext uri="{63B3BB69-23CF-44E3-9099-C40C66FF867C}">
                  <a14:compatExt spid="_x0000_s36872"/>
                </a:ext>
                <a:ext uri="{FF2B5EF4-FFF2-40B4-BE49-F238E27FC236}">
                  <a16:creationId xmlns:a16="http://schemas.microsoft.com/office/drawing/2014/main" id="{00000000-0008-0000-3400-0000089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4324350</xdr:colOff>
      <xdr:row>0</xdr:row>
      <xdr:rowOff>0</xdr:rowOff>
    </xdr:from>
    <xdr:to>
      <xdr:col>10</xdr:col>
      <xdr:colOff>19050</xdr:colOff>
      <xdr:row>1</xdr:row>
      <xdr:rowOff>114300</xdr:rowOff>
    </xdr:to>
    <xdr:pic>
      <xdr:nvPicPr>
        <xdr:cNvPr id="7" name="Picture 57" descr="j and e_naka_confidential">
          <a:extLst>
            <a:ext uri="{FF2B5EF4-FFF2-40B4-BE49-F238E27FC236}">
              <a16:creationId xmlns:a16="http://schemas.microsoft.com/office/drawing/2014/main" id="{00000000-0008-0000-34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063163" y="0"/>
          <a:ext cx="1305791" cy="402936"/>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7</xdr:col>
          <xdr:colOff>1339850</xdr:colOff>
          <xdr:row>19</xdr:row>
          <xdr:rowOff>114300</xdr:rowOff>
        </xdr:from>
        <xdr:to>
          <xdr:col>9</xdr:col>
          <xdr:colOff>5187950</xdr:colOff>
          <xdr:row>63</xdr:row>
          <xdr:rowOff>88900</xdr:rowOff>
        </xdr:to>
        <xdr:sp macro="" textlink="">
          <xdr:nvSpPr>
            <xdr:cNvPr id="36874" name="Object 10" hidden="1">
              <a:extLst>
                <a:ext uri="{63B3BB69-23CF-44E3-9099-C40C66FF867C}">
                  <a14:compatExt spid="_x0000_s36874"/>
                </a:ext>
                <a:ext uri="{FF2B5EF4-FFF2-40B4-BE49-F238E27FC236}">
                  <a16:creationId xmlns:a16="http://schemas.microsoft.com/office/drawing/2014/main" id="{00000000-0008-0000-3400-00000A9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0</xdr:colOff>
      <xdr:row>0</xdr:row>
      <xdr:rowOff>0</xdr:rowOff>
    </xdr:from>
    <xdr:to>
      <xdr:col>0</xdr:col>
      <xdr:colOff>1152525</xdr:colOff>
      <xdr:row>1</xdr:row>
      <xdr:rowOff>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34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4</xdr:col>
      <xdr:colOff>3067050</xdr:colOff>
      <xdr:row>0</xdr:row>
      <xdr:rowOff>0</xdr:rowOff>
    </xdr:from>
    <xdr:to>
      <xdr:col>5</xdr:col>
      <xdr:colOff>19050</xdr:colOff>
      <xdr:row>1</xdr:row>
      <xdr:rowOff>114300</xdr:rowOff>
    </xdr:to>
    <xdr:pic>
      <xdr:nvPicPr>
        <xdr:cNvPr id="149506" name="Picture 57" descr="j and e_naka_confidential">
          <a:extLst>
            <a:ext uri="{FF2B5EF4-FFF2-40B4-BE49-F238E27FC236}">
              <a16:creationId xmlns:a16="http://schemas.microsoft.com/office/drawing/2014/main" id="{00000000-0008-0000-3500-0000024802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81875" y="0"/>
          <a:ext cx="1323975" cy="400050"/>
        </a:xfrm>
        <a:prstGeom prst="rect">
          <a:avLst/>
        </a:prstGeom>
        <a:noFill/>
        <a:ln w="9525">
          <a:noFill/>
          <a:miter lim="800000"/>
          <a:headEnd/>
          <a:tailEnd/>
        </a:ln>
      </xdr:spPr>
    </xdr:pic>
    <xdr:clientData/>
  </xdr:twoCellAnchor>
  <xdr:twoCellAnchor>
    <xdr:from>
      <xdr:col>13</xdr:col>
      <xdr:colOff>3067050</xdr:colOff>
      <xdr:row>0</xdr:row>
      <xdr:rowOff>0</xdr:rowOff>
    </xdr:from>
    <xdr:to>
      <xdr:col>14</xdr:col>
      <xdr:colOff>19050</xdr:colOff>
      <xdr:row>1</xdr:row>
      <xdr:rowOff>114300</xdr:rowOff>
    </xdr:to>
    <xdr:pic>
      <xdr:nvPicPr>
        <xdr:cNvPr id="4" name="Picture 57" descr="j and e_naka_confidential">
          <a:extLst>
            <a:ext uri="{FF2B5EF4-FFF2-40B4-BE49-F238E27FC236}">
              <a16:creationId xmlns:a16="http://schemas.microsoft.com/office/drawing/2014/main" id="{00000000-0008-0000-35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3447" y="0"/>
          <a:ext cx="1224643"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35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																																																																																																																																																																																																									le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800100</xdr:colOff>
      <xdr:row>0</xdr:row>
      <xdr:rowOff>0</xdr:rowOff>
    </xdr:from>
    <xdr:to>
      <xdr:col>4</xdr:col>
      <xdr:colOff>2124075</xdr:colOff>
      <xdr:row>1</xdr:row>
      <xdr:rowOff>47625</xdr:rowOff>
    </xdr:to>
    <xdr:pic>
      <xdr:nvPicPr>
        <xdr:cNvPr id="3" name="Picture 57" descr="j and e_naka_confidential">
          <a:extLst>
            <a:ext uri="{FF2B5EF4-FFF2-40B4-BE49-F238E27FC236}">
              <a16:creationId xmlns:a16="http://schemas.microsoft.com/office/drawing/2014/main" id="{00000000-0008-0000-36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056120" y="0"/>
          <a:ext cx="1293495" cy="329565"/>
        </a:xfrm>
        <a:prstGeom prst="rect">
          <a:avLst/>
        </a:prstGeom>
        <a:noFill/>
        <a:ln w="9525">
          <a:noFill/>
          <a:miter lim="800000"/>
          <a:headEnd/>
          <a:tailEnd/>
        </a:ln>
      </xdr:spPr>
    </xdr:pic>
    <xdr:clientData/>
  </xdr:twoCellAnchor>
  <xdr:twoCellAnchor editAs="oneCell">
    <xdr:from>
      <xdr:col>1</xdr:col>
      <xdr:colOff>0</xdr:colOff>
      <xdr:row>37</xdr:row>
      <xdr:rowOff>45720</xdr:rowOff>
    </xdr:from>
    <xdr:to>
      <xdr:col>6</xdr:col>
      <xdr:colOff>263525</xdr:colOff>
      <xdr:row>45</xdr:row>
      <xdr:rowOff>3175</xdr:rowOff>
    </xdr:to>
    <xdr:pic>
      <xdr:nvPicPr>
        <xdr:cNvPr id="5" name="Picture 2">
          <a:extLst>
            <a:ext uri="{FF2B5EF4-FFF2-40B4-BE49-F238E27FC236}">
              <a16:creationId xmlns:a16="http://schemas.microsoft.com/office/drawing/2014/main" id="{00000000-0008-0000-36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0180" y="8740140"/>
          <a:ext cx="6920865" cy="1617345"/>
        </a:xfrm>
        <a:prstGeom prst="rect">
          <a:avLst/>
        </a:prstGeom>
        <a:noFill/>
      </xdr:spPr>
    </xdr:pic>
    <xdr:clientData/>
  </xdr:twoCellAnchor>
  <xdr:twoCellAnchor>
    <xdr:from>
      <xdr:col>13</xdr:col>
      <xdr:colOff>800100</xdr:colOff>
      <xdr:row>0</xdr:row>
      <xdr:rowOff>0</xdr:rowOff>
    </xdr:from>
    <xdr:to>
      <xdr:col>13</xdr:col>
      <xdr:colOff>2124075</xdr:colOff>
      <xdr:row>1</xdr:row>
      <xdr:rowOff>47625</xdr:rowOff>
    </xdr:to>
    <xdr:pic>
      <xdr:nvPicPr>
        <xdr:cNvPr id="8" name="Picture 57" descr="j and e_naka_confidential">
          <a:extLst>
            <a:ext uri="{FF2B5EF4-FFF2-40B4-BE49-F238E27FC236}">
              <a16:creationId xmlns:a16="http://schemas.microsoft.com/office/drawing/2014/main" id="{00000000-0008-0000-36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60457" y="0"/>
          <a:ext cx="1293495" cy="336641"/>
        </a:xfrm>
        <a:prstGeom prst="rect">
          <a:avLst/>
        </a:prstGeom>
        <a:noFill/>
        <a:ln w="9525">
          <a:noFill/>
          <a:miter lim="800000"/>
          <a:headEnd/>
          <a:tailEnd/>
        </a:ln>
      </xdr:spPr>
    </xdr:pic>
    <xdr:clientData/>
  </xdr:twoCellAnchor>
  <xdr:oneCellAnchor>
    <xdr:from>
      <xdr:col>10</xdr:col>
      <xdr:colOff>0</xdr:colOff>
      <xdr:row>37</xdr:row>
      <xdr:rowOff>45720</xdr:rowOff>
    </xdr:from>
    <xdr:ext cx="6921954" cy="1555296"/>
    <xdr:pic>
      <xdr:nvPicPr>
        <xdr:cNvPr id="9" name="Picture 2">
          <a:extLst>
            <a:ext uri="{FF2B5EF4-FFF2-40B4-BE49-F238E27FC236}">
              <a16:creationId xmlns:a16="http://schemas.microsoft.com/office/drawing/2014/main" id="{00000000-0008-0000-36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2357" y="8762093"/>
          <a:ext cx="6921954" cy="1555296"/>
        </a:xfrm>
        <a:prstGeom prst="rect">
          <a:avLst/>
        </a:prstGeom>
        <a:solidFill>
          <a:schemeClr val="bg1"/>
        </a:solidFill>
      </xdr:spPr>
    </xdr:pic>
    <xdr:clientData/>
  </xdr:oneCellAnchor>
  <xdr:twoCellAnchor>
    <xdr:from>
      <xdr:col>0</xdr:col>
      <xdr:colOff>0</xdr:colOff>
      <xdr:row>0</xdr:row>
      <xdr:rowOff>0</xdr:rowOff>
    </xdr:from>
    <xdr:to>
      <xdr:col>0</xdr:col>
      <xdr:colOff>1152525</xdr:colOff>
      <xdr:row>1</xdr:row>
      <xdr:rowOff>0</xdr:rowOff>
    </xdr:to>
    <xdr:sp macro="" textlink="">
      <xdr:nvSpPr>
        <xdr:cNvPr id="10" name="AutoShape 1">
          <a:hlinkClick xmlns:r="http://schemas.openxmlformats.org/officeDocument/2006/relationships" r:id="rId3"/>
          <a:extLst>
            <a:ext uri="{FF2B5EF4-FFF2-40B4-BE49-F238E27FC236}">
              <a16:creationId xmlns:a16="http://schemas.microsoft.com/office/drawing/2014/main" id="{00000000-0008-0000-3600-00000A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800100</xdr:colOff>
      <xdr:row>0</xdr:row>
      <xdr:rowOff>0</xdr:rowOff>
    </xdr:from>
    <xdr:to>
      <xdr:col>4</xdr:col>
      <xdr:colOff>2124075</xdr:colOff>
      <xdr:row>1</xdr:row>
      <xdr:rowOff>47625</xdr:rowOff>
    </xdr:to>
    <xdr:pic>
      <xdr:nvPicPr>
        <xdr:cNvPr id="3" name="Picture 57" descr="j and e_naka_confidential">
          <a:extLst>
            <a:ext uri="{FF2B5EF4-FFF2-40B4-BE49-F238E27FC236}">
              <a16:creationId xmlns:a16="http://schemas.microsoft.com/office/drawing/2014/main" id="{00000000-0008-0000-37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200900" y="0"/>
          <a:ext cx="1323975" cy="3333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0</xdr:colOff>
          <xdr:row>38</xdr:row>
          <xdr:rowOff>63500</xdr:rowOff>
        </xdr:from>
        <xdr:to>
          <xdr:col>5</xdr:col>
          <xdr:colOff>190500</xdr:colOff>
          <xdr:row>50</xdr:row>
          <xdr:rowOff>101600</xdr:rowOff>
        </xdr:to>
        <xdr:sp macro="" textlink="">
          <xdr:nvSpPr>
            <xdr:cNvPr id="203777" name="Object 1" hidden="1">
              <a:extLst>
                <a:ext uri="{63B3BB69-23CF-44E3-9099-C40C66FF867C}">
                  <a14:compatExt spid="_x0000_s203777"/>
                </a:ext>
                <a:ext uri="{FF2B5EF4-FFF2-40B4-BE49-F238E27FC236}">
                  <a16:creationId xmlns:a16="http://schemas.microsoft.com/office/drawing/2014/main" id="{00000000-0008-0000-3700-0000011C03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13</xdr:col>
      <xdr:colOff>800100</xdr:colOff>
      <xdr:row>0</xdr:row>
      <xdr:rowOff>0</xdr:rowOff>
    </xdr:from>
    <xdr:to>
      <xdr:col>13</xdr:col>
      <xdr:colOff>2124075</xdr:colOff>
      <xdr:row>1</xdr:row>
      <xdr:rowOff>47625</xdr:rowOff>
    </xdr:to>
    <xdr:pic>
      <xdr:nvPicPr>
        <xdr:cNvPr id="6" name="Picture 57" descr="j and e_naka_confidential">
          <a:extLst>
            <a:ext uri="{FF2B5EF4-FFF2-40B4-BE49-F238E27FC236}">
              <a16:creationId xmlns:a16="http://schemas.microsoft.com/office/drawing/2014/main" id="{00000000-0008-0000-37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034645" y="0"/>
          <a:ext cx="1293495" cy="334991"/>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10</xdr:col>
          <xdr:colOff>0</xdr:colOff>
          <xdr:row>38</xdr:row>
          <xdr:rowOff>63500</xdr:rowOff>
        </xdr:from>
        <xdr:to>
          <xdr:col>14</xdr:col>
          <xdr:colOff>152400</xdr:colOff>
          <xdr:row>50</xdr:row>
          <xdr:rowOff>101600</xdr:rowOff>
        </xdr:to>
        <xdr:sp macro="" textlink="">
          <xdr:nvSpPr>
            <xdr:cNvPr id="203778" name="Object 2" hidden="1">
              <a:extLst>
                <a:ext uri="{63B3BB69-23CF-44E3-9099-C40C66FF867C}">
                  <a14:compatExt spid="_x0000_s203778"/>
                </a:ext>
                <a:ext uri="{FF2B5EF4-FFF2-40B4-BE49-F238E27FC236}">
                  <a16:creationId xmlns:a16="http://schemas.microsoft.com/office/drawing/2014/main" id="{00000000-0008-0000-3700-0000021C03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0</xdr:colOff>
      <xdr:row>0</xdr:row>
      <xdr:rowOff>0</xdr:rowOff>
    </xdr:from>
    <xdr:to>
      <xdr:col>0</xdr:col>
      <xdr:colOff>1152525</xdr:colOff>
      <xdr:row>1</xdr:row>
      <xdr:rowOff>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37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2</xdr:col>
      <xdr:colOff>5838825</xdr:colOff>
      <xdr:row>0</xdr:row>
      <xdr:rowOff>0</xdr:rowOff>
    </xdr:from>
    <xdr:to>
      <xdr:col>3</xdr:col>
      <xdr:colOff>19050</xdr:colOff>
      <xdr:row>1</xdr:row>
      <xdr:rowOff>114300</xdr:rowOff>
    </xdr:to>
    <xdr:pic>
      <xdr:nvPicPr>
        <xdr:cNvPr id="38919" name="Picture 57" descr="j and e_naka_confidential">
          <a:extLst>
            <a:ext uri="{FF2B5EF4-FFF2-40B4-BE49-F238E27FC236}">
              <a16:creationId xmlns:a16="http://schemas.microsoft.com/office/drawing/2014/main" id="{00000000-0008-0000-3800-0000079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10475"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38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5838825</xdr:colOff>
      <xdr:row>0</xdr:row>
      <xdr:rowOff>0</xdr:rowOff>
    </xdr:from>
    <xdr:to>
      <xdr:col>10</xdr:col>
      <xdr:colOff>19050</xdr:colOff>
      <xdr:row>1</xdr:row>
      <xdr:rowOff>114300</xdr:rowOff>
    </xdr:to>
    <xdr:pic>
      <xdr:nvPicPr>
        <xdr:cNvPr id="6" name="Picture 57" descr="j and e_naka_confidential">
          <a:extLst>
            <a:ext uri="{FF2B5EF4-FFF2-40B4-BE49-F238E27FC236}">
              <a16:creationId xmlns:a16="http://schemas.microsoft.com/office/drawing/2014/main" id="{00000000-0008-0000-38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70198" y="0"/>
          <a:ext cx="1169035" cy="404586"/>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7" name="Picture 57" descr="j and e_naka_confidential">
          <a:extLst>
            <a:ext uri="{FF2B5EF4-FFF2-40B4-BE49-F238E27FC236}">
              <a16:creationId xmlns:a16="http://schemas.microsoft.com/office/drawing/2014/main" id="{00000000-0008-0000-38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3533" y="0"/>
          <a:ext cx="116395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38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2</xdr:col>
      <xdr:colOff>5810250</xdr:colOff>
      <xdr:row>0</xdr:row>
      <xdr:rowOff>0</xdr:rowOff>
    </xdr:from>
    <xdr:to>
      <xdr:col>2</xdr:col>
      <xdr:colOff>7134225</xdr:colOff>
      <xdr:row>1</xdr:row>
      <xdr:rowOff>114300</xdr:rowOff>
    </xdr:to>
    <xdr:pic>
      <xdr:nvPicPr>
        <xdr:cNvPr id="3" name="Picture 57" descr="j and e_naka_confidential">
          <a:extLst>
            <a:ext uri="{FF2B5EF4-FFF2-40B4-BE49-F238E27FC236}">
              <a16:creationId xmlns:a16="http://schemas.microsoft.com/office/drawing/2014/main" id="{00000000-0008-0000-39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39990" y="0"/>
          <a:ext cx="1179195" cy="40386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39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78090" y="0"/>
          <a:ext cx="1167765" cy="403860"/>
        </a:xfrm>
        <a:prstGeom prst="rect">
          <a:avLst/>
        </a:prstGeom>
        <a:noFill/>
        <a:ln w="9525">
          <a:noFill/>
          <a:miter lim="800000"/>
          <a:headEnd/>
          <a:tailEnd/>
        </a:ln>
      </xdr:spPr>
    </xdr:pic>
    <xdr:clientData/>
  </xdr:twoCellAnchor>
  <xdr:twoCellAnchor>
    <xdr:from>
      <xdr:col>9</xdr:col>
      <xdr:colOff>5683250</xdr:colOff>
      <xdr:row>0</xdr:row>
      <xdr:rowOff>0</xdr:rowOff>
    </xdr:from>
    <xdr:to>
      <xdr:col>9</xdr:col>
      <xdr:colOff>6978650</xdr:colOff>
      <xdr:row>1</xdr:row>
      <xdr:rowOff>99784</xdr:rowOff>
    </xdr:to>
    <xdr:pic>
      <xdr:nvPicPr>
        <xdr:cNvPr id="6" name="Picture 57" descr="j and e_naka_confidential">
          <a:extLst>
            <a:ext uri="{FF2B5EF4-FFF2-40B4-BE49-F238E27FC236}">
              <a16:creationId xmlns:a16="http://schemas.microsoft.com/office/drawing/2014/main" id="{00000000-0008-0000-39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77179" y="0"/>
          <a:ext cx="1295400" cy="3900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1380490</xdr:colOff>
      <xdr:row>39</xdr:row>
      <xdr:rowOff>79647</xdr:rowOff>
    </xdr:from>
    <xdr:to>
      <xdr:col>2</xdr:col>
      <xdr:colOff>4892675</xdr:colOff>
      <xdr:row>45</xdr:row>
      <xdr:rowOff>134364</xdr:rowOff>
    </xdr:to>
    <xdr:grpSp>
      <xdr:nvGrpSpPr>
        <xdr:cNvPr id="7" name="Group 10">
          <a:extLst>
            <a:ext uri="{FF2B5EF4-FFF2-40B4-BE49-F238E27FC236}">
              <a16:creationId xmlns:a16="http://schemas.microsoft.com/office/drawing/2014/main" id="{00000000-0008-0000-3900-000007000000}"/>
            </a:ext>
          </a:extLst>
        </xdr:cNvPr>
        <xdr:cNvGrpSpPr>
          <a:grpSpLocks/>
        </xdr:cNvGrpSpPr>
      </xdr:nvGrpSpPr>
      <xdr:grpSpPr bwMode="auto">
        <a:xfrm>
          <a:off x="3104515" y="8052072"/>
          <a:ext cx="3512185" cy="1197717"/>
          <a:chOff x="3056" y="6687"/>
          <a:chExt cx="5565" cy="1800"/>
        </a:xfrm>
      </xdr:grpSpPr>
      <xdr:sp macro="" textlink="">
        <xdr:nvSpPr>
          <xdr:cNvPr id="8" name="Text Box 31">
            <a:extLst>
              <a:ext uri="{FF2B5EF4-FFF2-40B4-BE49-F238E27FC236}">
                <a16:creationId xmlns:a16="http://schemas.microsoft.com/office/drawing/2014/main" id="{00000000-0008-0000-3900-000008000000}"/>
              </a:ext>
            </a:extLst>
          </xdr:cNvPr>
          <xdr:cNvSpPr txBox="1">
            <a:spLocks noChangeArrowheads="1"/>
          </xdr:cNvSpPr>
        </xdr:nvSpPr>
        <xdr:spPr bwMode="auto">
          <a:xfrm>
            <a:off x="3266" y="6687"/>
            <a:ext cx="5040" cy="385"/>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en-US" altLang="ja-JP" sz="1000" b="0" i="0" u="none" strike="noStrike" baseline="0">
                <a:solidFill>
                  <a:srgbClr val="000000"/>
                </a:solidFill>
                <a:latin typeface="Times New Roman"/>
                <a:cs typeface="Times New Roman"/>
              </a:rPr>
              <a:t>Unpackaging test (exterior / packaging check)</a:t>
            </a:r>
          </a:p>
        </xdr:txBody>
      </xdr:sp>
      <xdr:sp macro="" textlink="">
        <xdr:nvSpPr>
          <xdr:cNvPr id="9" name="Text Box 30">
            <a:extLst>
              <a:ext uri="{FF2B5EF4-FFF2-40B4-BE49-F238E27FC236}">
                <a16:creationId xmlns:a16="http://schemas.microsoft.com/office/drawing/2014/main" id="{00000000-0008-0000-3900-000009000000}"/>
              </a:ext>
            </a:extLst>
          </xdr:cNvPr>
          <xdr:cNvSpPr txBox="1">
            <a:spLocks noChangeArrowheads="1"/>
          </xdr:cNvSpPr>
        </xdr:nvSpPr>
        <xdr:spPr bwMode="auto">
          <a:xfrm>
            <a:off x="3056" y="7397"/>
            <a:ext cx="5565" cy="360"/>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en-US" altLang="ja-JP" sz="1000" b="0" i="0" u="none" strike="noStrike" baseline="0">
                <a:solidFill>
                  <a:srgbClr val="000000"/>
                </a:solidFill>
                <a:latin typeface="Times New Roman"/>
                <a:cs typeface="Times New Roman"/>
              </a:rPr>
              <a:t>Accessory confirmation (instruction manual / fly sheet)</a:t>
            </a:r>
          </a:p>
        </xdr:txBody>
      </xdr:sp>
      <xdr:sp macro="" textlink="">
        <xdr:nvSpPr>
          <xdr:cNvPr id="10" name="Text Box 29">
            <a:extLst>
              <a:ext uri="{FF2B5EF4-FFF2-40B4-BE49-F238E27FC236}">
                <a16:creationId xmlns:a16="http://schemas.microsoft.com/office/drawing/2014/main" id="{00000000-0008-0000-3900-00000A000000}"/>
              </a:ext>
            </a:extLst>
          </xdr:cNvPr>
          <xdr:cNvSpPr txBox="1">
            <a:spLocks noChangeArrowheads="1"/>
          </xdr:cNvSpPr>
        </xdr:nvSpPr>
        <xdr:spPr bwMode="auto">
          <a:xfrm>
            <a:off x="3371" y="8127"/>
            <a:ext cx="4620" cy="360"/>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ctr" rtl="0">
              <a:defRPr sz="1000"/>
            </a:pPr>
            <a:r>
              <a:rPr lang="en-US" altLang="ja-JP" sz="1000" b="0" i="0" u="none" strike="noStrike" baseline="0">
                <a:solidFill>
                  <a:srgbClr val="000000"/>
                </a:solidFill>
                <a:latin typeface="Times New Roman"/>
                <a:cs typeface="Times New Roman"/>
              </a:rPr>
              <a:t>Installation (stand / wall)</a:t>
            </a:r>
          </a:p>
        </xdr:txBody>
      </xdr:sp>
      <xdr:sp macro="" textlink="">
        <xdr:nvSpPr>
          <xdr:cNvPr id="19" name="Line 20">
            <a:extLst>
              <a:ext uri="{FF2B5EF4-FFF2-40B4-BE49-F238E27FC236}">
                <a16:creationId xmlns:a16="http://schemas.microsoft.com/office/drawing/2014/main" id="{00000000-0008-0000-3900-000013000000}"/>
              </a:ext>
            </a:extLst>
          </xdr:cNvPr>
          <xdr:cNvSpPr>
            <a:spLocks noChangeShapeType="1"/>
          </xdr:cNvSpPr>
        </xdr:nvSpPr>
        <xdr:spPr bwMode="auto">
          <a:xfrm>
            <a:off x="5681" y="7067"/>
            <a:ext cx="0" cy="358"/>
          </a:xfrm>
          <a:prstGeom prst="line">
            <a:avLst/>
          </a:prstGeom>
          <a:noFill/>
          <a:ln w="9525">
            <a:solidFill>
              <a:srgbClr val="000000"/>
            </a:solidFill>
            <a:round/>
            <a:headEnd/>
            <a:tailEnd type="triangle" w="med" len="med"/>
          </a:ln>
        </xdr:spPr>
      </xdr:sp>
      <xdr:sp macro="" textlink="">
        <xdr:nvSpPr>
          <xdr:cNvPr id="20" name="Line 19">
            <a:extLst>
              <a:ext uri="{FF2B5EF4-FFF2-40B4-BE49-F238E27FC236}">
                <a16:creationId xmlns:a16="http://schemas.microsoft.com/office/drawing/2014/main" id="{00000000-0008-0000-3900-000014000000}"/>
              </a:ext>
            </a:extLst>
          </xdr:cNvPr>
          <xdr:cNvSpPr>
            <a:spLocks noChangeShapeType="1"/>
          </xdr:cNvSpPr>
        </xdr:nvSpPr>
        <xdr:spPr bwMode="auto">
          <a:xfrm>
            <a:off x="5681" y="7767"/>
            <a:ext cx="0" cy="360"/>
          </a:xfrm>
          <a:prstGeom prst="line">
            <a:avLst/>
          </a:prstGeom>
          <a:noFill/>
          <a:ln w="9525">
            <a:solidFill>
              <a:srgbClr val="000000"/>
            </a:solidFill>
            <a:round/>
            <a:headEnd/>
            <a:tailEnd type="triangle" w="med" len="med"/>
          </a:ln>
        </xdr:spPr>
      </xdr:sp>
    </xdr:grpSp>
    <xdr:clientData/>
  </xdr:twoCellAnchor>
  <xdr:twoCellAnchor>
    <xdr:from>
      <xdr:col>9</xdr:col>
      <xdr:colOff>1189494</xdr:colOff>
      <xdr:row>39</xdr:row>
      <xdr:rowOff>78984</xdr:rowOff>
    </xdr:from>
    <xdr:to>
      <xdr:col>9</xdr:col>
      <xdr:colOff>3434387</xdr:colOff>
      <xdr:row>45</xdr:row>
      <xdr:rowOff>118448</xdr:rowOff>
    </xdr:to>
    <xdr:grpSp>
      <xdr:nvGrpSpPr>
        <xdr:cNvPr id="51" name="Group 3">
          <a:extLst>
            <a:ext uri="{FF2B5EF4-FFF2-40B4-BE49-F238E27FC236}">
              <a16:creationId xmlns:a16="http://schemas.microsoft.com/office/drawing/2014/main" id="{00000000-0008-0000-3900-000033000000}"/>
            </a:ext>
          </a:extLst>
        </xdr:cNvPr>
        <xdr:cNvGrpSpPr>
          <a:grpSpLocks/>
        </xdr:cNvGrpSpPr>
      </xdr:nvGrpSpPr>
      <xdr:grpSpPr bwMode="auto">
        <a:xfrm>
          <a:off x="12486144" y="8051409"/>
          <a:ext cx="2244893" cy="1182464"/>
          <a:chOff x="4106" y="8718"/>
          <a:chExt cx="3255" cy="1777"/>
        </a:xfrm>
      </xdr:grpSpPr>
      <xdr:sp macro="" textlink="">
        <xdr:nvSpPr>
          <xdr:cNvPr id="52" name="Text Box 4">
            <a:extLst>
              <a:ext uri="{FF2B5EF4-FFF2-40B4-BE49-F238E27FC236}">
                <a16:creationId xmlns:a16="http://schemas.microsoft.com/office/drawing/2014/main" id="{00000000-0008-0000-3900-000034000000}"/>
              </a:ext>
            </a:extLst>
          </xdr:cNvPr>
          <xdr:cNvSpPr txBox="1">
            <a:spLocks noChangeArrowheads="1"/>
          </xdr:cNvSpPr>
        </xdr:nvSpPr>
        <xdr:spPr bwMode="auto">
          <a:xfrm>
            <a:off x="4211" y="8718"/>
            <a:ext cx="2940" cy="360"/>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開梱試験（外装・梱包確認）</a:t>
            </a:r>
          </a:p>
        </xdr:txBody>
      </xdr:sp>
      <xdr:sp macro="" textlink="">
        <xdr:nvSpPr>
          <xdr:cNvPr id="53" name="Text Box 5">
            <a:extLst>
              <a:ext uri="{FF2B5EF4-FFF2-40B4-BE49-F238E27FC236}">
                <a16:creationId xmlns:a16="http://schemas.microsoft.com/office/drawing/2014/main" id="{00000000-0008-0000-3900-000035000000}"/>
              </a:ext>
            </a:extLst>
          </xdr:cNvPr>
          <xdr:cNvSpPr txBox="1">
            <a:spLocks noChangeArrowheads="1"/>
          </xdr:cNvSpPr>
        </xdr:nvSpPr>
        <xdr:spPr bwMode="auto">
          <a:xfrm>
            <a:off x="4106" y="9438"/>
            <a:ext cx="3255" cy="360"/>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付属品確認（取説・投げ込み類）</a:t>
            </a:r>
          </a:p>
        </xdr:txBody>
      </xdr:sp>
      <xdr:sp macro="" textlink="">
        <xdr:nvSpPr>
          <xdr:cNvPr id="54" name="Text Box 6">
            <a:extLst>
              <a:ext uri="{FF2B5EF4-FFF2-40B4-BE49-F238E27FC236}">
                <a16:creationId xmlns:a16="http://schemas.microsoft.com/office/drawing/2014/main" id="{00000000-0008-0000-3900-000036000000}"/>
              </a:ext>
            </a:extLst>
          </xdr:cNvPr>
          <xdr:cNvSpPr txBox="1">
            <a:spLocks noChangeArrowheads="1"/>
          </xdr:cNvSpPr>
        </xdr:nvSpPr>
        <xdr:spPr bwMode="auto">
          <a:xfrm>
            <a:off x="4429" y="10136"/>
            <a:ext cx="2523" cy="359"/>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ctr" rtl="0">
              <a:defRPr sz="1000"/>
            </a:pPr>
            <a:r>
              <a:rPr lang="ja-JP" altLang="en-US" sz="1050" b="0" i="0" u="none" strike="noStrike" baseline="0">
                <a:solidFill>
                  <a:srgbClr val="000000"/>
                </a:solidFill>
                <a:latin typeface="ＭＳ 明朝"/>
                <a:ea typeface="ＭＳ 明朝"/>
              </a:rPr>
              <a:t>設置（スタンド</a:t>
            </a:r>
            <a:r>
              <a:rPr lang="en-US" altLang="ja-JP" sz="1050" b="0" i="0" u="none" strike="noStrike" baseline="0">
                <a:solidFill>
                  <a:srgbClr val="000000"/>
                </a:solidFill>
                <a:latin typeface="ＭＳ 明朝"/>
                <a:ea typeface="ＭＳ 明朝"/>
              </a:rPr>
              <a:t>/</a:t>
            </a:r>
            <a:r>
              <a:rPr lang="ja-JP" altLang="en-US" sz="1050" b="0" i="0" u="none" strike="noStrike" baseline="0">
                <a:solidFill>
                  <a:srgbClr val="000000"/>
                </a:solidFill>
                <a:latin typeface="ＭＳ 明朝"/>
                <a:ea typeface="ＭＳ 明朝"/>
              </a:rPr>
              <a:t>壁掛け）</a:t>
            </a:r>
          </a:p>
        </xdr:txBody>
      </xdr:sp>
      <xdr:sp macro="" textlink="">
        <xdr:nvSpPr>
          <xdr:cNvPr id="55" name="Line 15">
            <a:extLst>
              <a:ext uri="{FF2B5EF4-FFF2-40B4-BE49-F238E27FC236}">
                <a16:creationId xmlns:a16="http://schemas.microsoft.com/office/drawing/2014/main" id="{00000000-0008-0000-3900-000037000000}"/>
              </a:ext>
            </a:extLst>
          </xdr:cNvPr>
          <xdr:cNvSpPr>
            <a:spLocks noChangeShapeType="1"/>
          </xdr:cNvSpPr>
        </xdr:nvSpPr>
        <xdr:spPr bwMode="auto">
          <a:xfrm>
            <a:off x="5681" y="9078"/>
            <a:ext cx="0" cy="36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6" name="Line 16">
            <a:extLst>
              <a:ext uri="{FF2B5EF4-FFF2-40B4-BE49-F238E27FC236}">
                <a16:creationId xmlns:a16="http://schemas.microsoft.com/office/drawing/2014/main" id="{00000000-0008-0000-3900-000038000000}"/>
              </a:ext>
            </a:extLst>
          </xdr:cNvPr>
          <xdr:cNvSpPr>
            <a:spLocks noChangeShapeType="1"/>
          </xdr:cNvSpPr>
        </xdr:nvSpPr>
        <xdr:spPr bwMode="auto">
          <a:xfrm>
            <a:off x="5681" y="9798"/>
            <a:ext cx="0" cy="36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0</xdr:col>
      <xdr:colOff>0</xdr:colOff>
      <xdr:row>0</xdr:row>
      <xdr:rowOff>0</xdr:rowOff>
    </xdr:from>
    <xdr:to>
      <xdr:col>0</xdr:col>
      <xdr:colOff>1152525</xdr:colOff>
      <xdr:row>0</xdr:row>
      <xdr:rowOff>289560</xdr:rowOff>
    </xdr:to>
    <xdr:sp macro="" textlink="">
      <xdr:nvSpPr>
        <xdr:cNvPr id="21" name="AutoShape 1">
          <a:hlinkClick xmlns:r="http://schemas.openxmlformats.org/officeDocument/2006/relationships" r:id="rId2"/>
          <a:extLst>
            <a:ext uri="{FF2B5EF4-FFF2-40B4-BE49-F238E27FC236}">
              <a16:creationId xmlns:a16="http://schemas.microsoft.com/office/drawing/2014/main" id="{00000000-0008-0000-3900-000015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58.xml><?xml version="1.0" encoding="utf-8"?>
<xdr:wsDr xmlns:xdr="http://schemas.openxmlformats.org/drawingml/2006/spreadsheetDrawing" xmlns:a="http://schemas.openxmlformats.org/drawingml/2006/main">
  <xdr:twoCellAnchor editAs="oneCell">
    <xdr:from>
      <xdr:col>7</xdr:col>
      <xdr:colOff>0</xdr:colOff>
      <xdr:row>45</xdr:row>
      <xdr:rowOff>0</xdr:rowOff>
    </xdr:from>
    <xdr:to>
      <xdr:col>11</xdr:col>
      <xdr:colOff>2179320</xdr:colOff>
      <xdr:row>85</xdr:row>
      <xdr:rowOff>38100</xdr:rowOff>
    </xdr:to>
    <xdr:pic>
      <xdr:nvPicPr>
        <xdr:cNvPr id="3" name="図 2">
          <a:extLst>
            <a:ext uri="{FF2B5EF4-FFF2-40B4-BE49-F238E27FC236}">
              <a16:creationId xmlns:a16="http://schemas.microsoft.com/office/drawing/2014/main" id="{00000000-0008-0000-3A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3500100" y="9988550"/>
          <a:ext cx="11239500" cy="7639050"/>
        </a:xfrm>
        <a:prstGeom prst="rect">
          <a:avLst/>
        </a:prstGeom>
        <a:solidFill>
          <a:schemeClr val="bg1"/>
        </a:solidFill>
      </xdr:spPr>
    </xdr:pic>
    <xdr:clientData/>
  </xdr:twoCellAnchor>
  <xdr:twoCellAnchor editAs="oneCell">
    <xdr:from>
      <xdr:col>0</xdr:col>
      <xdr:colOff>0</xdr:colOff>
      <xdr:row>45</xdr:row>
      <xdr:rowOff>0</xdr:rowOff>
    </xdr:from>
    <xdr:to>
      <xdr:col>5</xdr:col>
      <xdr:colOff>193040</xdr:colOff>
      <xdr:row>86</xdr:row>
      <xdr:rowOff>847</xdr:rowOff>
    </xdr:to>
    <xdr:pic>
      <xdr:nvPicPr>
        <xdr:cNvPr id="4" name="図 3">
          <a:extLst>
            <a:ext uri="{FF2B5EF4-FFF2-40B4-BE49-F238E27FC236}">
              <a16:creationId xmlns:a16="http://schemas.microsoft.com/office/drawing/2014/main" id="{00000000-0008-0000-3A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9988550"/>
          <a:ext cx="11261090" cy="7792297"/>
        </a:xfrm>
        <a:prstGeom prst="rect">
          <a:avLst/>
        </a:prstGeom>
        <a:solidFill>
          <a:schemeClr val="bg1"/>
        </a:solidFill>
      </xdr:spPr>
    </xdr:pic>
    <xdr:clientData/>
  </xdr:twoCellAnchor>
  <xdr:twoCellAnchor>
    <xdr:from>
      <xdr:col>0</xdr:col>
      <xdr:colOff>0</xdr:colOff>
      <xdr:row>0</xdr:row>
      <xdr:rowOff>0</xdr:rowOff>
    </xdr:from>
    <xdr:to>
      <xdr:col>1</xdr:col>
      <xdr:colOff>139065</xdr:colOff>
      <xdr:row>0</xdr:row>
      <xdr:rowOff>289560</xdr:rowOff>
    </xdr:to>
    <xdr:sp macro="" textlink="">
      <xdr:nvSpPr>
        <xdr:cNvPr id="5" name="AutoShape 1">
          <a:hlinkClick xmlns:r="http://schemas.openxmlformats.org/officeDocument/2006/relationships" r:id="rId3"/>
          <a:extLst>
            <a:ext uri="{FF2B5EF4-FFF2-40B4-BE49-F238E27FC236}">
              <a16:creationId xmlns:a16="http://schemas.microsoft.com/office/drawing/2014/main" id="{00000000-0008-0000-3A00-000005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2</xdr:col>
      <xdr:colOff>5791200</xdr:colOff>
      <xdr:row>0</xdr:row>
      <xdr:rowOff>0</xdr:rowOff>
    </xdr:from>
    <xdr:to>
      <xdr:col>2</xdr:col>
      <xdr:colOff>7115175</xdr:colOff>
      <xdr:row>1</xdr:row>
      <xdr:rowOff>114300</xdr:rowOff>
    </xdr:to>
    <xdr:pic>
      <xdr:nvPicPr>
        <xdr:cNvPr id="5" name="Picture 57" descr="j and e_naka_confidential">
          <a:extLst>
            <a:ext uri="{FF2B5EF4-FFF2-40B4-BE49-F238E27FC236}">
              <a16:creationId xmlns:a16="http://schemas.microsoft.com/office/drawing/2014/main" id="{00000000-0008-0000-3B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24750" y="0"/>
          <a:ext cx="1191895" cy="31750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6" name="Picture 57" descr="j and e_naka_confidential">
          <a:extLst>
            <a:ext uri="{FF2B5EF4-FFF2-40B4-BE49-F238E27FC236}">
              <a16:creationId xmlns:a16="http://schemas.microsoft.com/office/drawing/2014/main" id="{00000000-0008-0000-3B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4440" y="0"/>
          <a:ext cx="1163955" cy="317500"/>
        </a:xfrm>
        <a:prstGeom prst="rect">
          <a:avLst/>
        </a:prstGeom>
        <a:noFill/>
        <a:ln w="9525">
          <a:noFill/>
          <a:miter lim="800000"/>
          <a:headEnd/>
          <a:tailEnd/>
        </a:ln>
      </xdr:spPr>
    </xdr:pic>
    <xdr:clientData/>
  </xdr:twoCellAnchor>
  <xdr:twoCellAnchor>
    <xdr:from>
      <xdr:col>9</xdr:col>
      <xdr:colOff>5791200</xdr:colOff>
      <xdr:row>0</xdr:row>
      <xdr:rowOff>0</xdr:rowOff>
    </xdr:from>
    <xdr:to>
      <xdr:col>9</xdr:col>
      <xdr:colOff>7115175</xdr:colOff>
      <xdr:row>1</xdr:row>
      <xdr:rowOff>114300</xdr:rowOff>
    </xdr:to>
    <xdr:pic>
      <xdr:nvPicPr>
        <xdr:cNvPr id="8" name="Picture 57" descr="j and e_naka_confidential">
          <a:extLst>
            <a:ext uri="{FF2B5EF4-FFF2-40B4-BE49-F238E27FC236}">
              <a16:creationId xmlns:a16="http://schemas.microsoft.com/office/drawing/2014/main" id="{00000000-0008-0000-3B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284700" y="0"/>
          <a:ext cx="1191895" cy="317500"/>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9" name="Picture 57" descr="j and e_naka_confidential">
          <a:extLst>
            <a:ext uri="{FF2B5EF4-FFF2-40B4-BE49-F238E27FC236}">
              <a16:creationId xmlns:a16="http://schemas.microsoft.com/office/drawing/2014/main" id="{00000000-0008-0000-3B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344390" y="0"/>
          <a:ext cx="1163955" cy="31750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82731</xdr:rowOff>
    </xdr:to>
    <xdr:sp macro="" textlink="">
      <xdr:nvSpPr>
        <xdr:cNvPr id="10" name="AutoShape 1">
          <a:hlinkClick xmlns:r="http://schemas.openxmlformats.org/officeDocument/2006/relationships" r:id="rId2"/>
          <a:extLst>
            <a:ext uri="{FF2B5EF4-FFF2-40B4-BE49-F238E27FC236}">
              <a16:creationId xmlns:a16="http://schemas.microsoft.com/office/drawing/2014/main" id="{00000000-0008-0000-3B00-00000A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2847975</xdr:colOff>
      <xdr:row>0</xdr:row>
      <xdr:rowOff>0</xdr:rowOff>
    </xdr:from>
    <xdr:to>
      <xdr:col>2</xdr:col>
      <xdr:colOff>5457825</xdr:colOff>
      <xdr:row>0</xdr:row>
      <xdr:rowOff>228600</xdr:rowOff>
    </xdr:to>
    <xdr:sp macro="" textlink="">
      <xdr:nvSpPr>
        <xdr:cNvPr id="87042" name="AutoShape 2">
          <a:extLst>
            <a:ext uri="{FF2B5EF4-FFF2-40B4-BE49-F238E27FC236}">
              <a16:creationId xmlns:a16="http://schemas.microsoft.com/office/drawing/2014/main" id="{00000000-0008-0000-0600-000002540100}"/>
            </a:ext>
          </a:extLst>
        </xdr:cNvPr>
        <xdr:cNvSpPr>
          <a:spLocks noChangeArrowheads="1"/>
        </xdr:cNvSpPr>
      </xdr:nvSpPr>
      <xdr:spPr bwMode="auto">
        <a:xfrm>
          <a:off x="4467225" y="0"/>
          <a:ext cx="2609850" cy="228600"/>
        </a:xfrm>
        <a:prstGeom prst="wedgeRoundRectCallout">
          <a:avLst>
            <a:gd name="adj1" fmla="val -94528"/>
            <a:gd name="adj2" fmla="val 145833"/>
            <a:gd name="adj3" fmla="val 16667"/>
          </a:avLst>
        </a:prstGeom>
        <a:solidFill>
          <a:srgbClr val="FFCC99"/>
        </a:solidFill>
        <a:ln w="9525">
          <a:solidFill>
            <a:srgbClr val="000000"/>
          </a:solidFill>
          <a:miter lim="800000"/>
          <a:headEnd/>
          <a:tailEnd/>
        </a:ln>
      </xdr:spPr>
      <xdr:txBody>
        <a:bodyPr vertOverflow="clip" wrap="square" lIns="27432" tIns="18288" rIns="0" bIns="0" anchor="t" upright="1"/>
        <a:lstStyle/>
        <a:p>
          <a:pPr algn="l" rtl="0">
            <a:defRPr sz="1000"/>
          </a:pPr>
          <a:r>
            <a:rPr lang="en-US" altLang="ja-JP" sz="1000" b="0" i="0" u="none" strike="noStrike" baseline="0">
              <a:solidFill>
                <a:srgbClr val="000000"/>
              </a:solidFill>
              <a:latin typeface="ＭＳ Ｐゴシック"/>
              <a:ea typeface="ＭＳ Ｐゴシック"/>
            </a:rPr>
            <a:t>Department to manage the rule of this Item</a:t>
          </a:r>
        </a:p>
      </xdr:txBody>
    </xdr:sp>
    <xdr:clientData/>
  </xdr:twoCellAnchor>
  <xdr:twoCellAnchor>
    <xdr:from>
      <xdr:col>2</xdr:col>
      <xdr:colOff>685800</xdr:colOff>
      <xdr:row>0</xdr:row>
      <xdr:rowOff>0</xdr:rowOff>
    </xdr:from>
    <xdr:to>
      <xdr:col>2</xdr:col>
      <xdr:colOff>2181225</xdr:colOff>
      <xdr:row>1</xdr:row>
      <xdr:rowOff>104775</xdr:rowOff>
    </xdr:to>
    <xdr:sp macro="" textlink="">
      <xdr:nvSpPr>
        <xdr:cNvPr id="87043" name="AutoShape 3">
          <a:extLst>
            <a:ext uri="{FF2B5EF4-FFF2-40B4-BE49-F238E27FC236}">
              <a16:creationId xmlns:a16="http://schemas.microsoft.com/office/drawing/2014/main" id="{00000000-0008-0000-0600-000003540100}"/>
            </a:ext>
          </a:extLst>
        </xdr:cNvPr>
        <xdr:cNvSpPr>
          <a:spLocks noChangeArrowheads="1"/>
        </xdr:cNvSpPr>
      </xdr:nvSpPr>
      <xdr:spPr bwMode="auto">
        <a:xfrm>
          <a:off x="2305050" y="0"/>
          <a:ext cx="1495425" cy="390525"/>
        </a:xfrm>
        <a:prstGeom prst="wedgeRoundRectCallout">
          <a:avLst>
            <a:gd name="adj1" fmla="val -78028"/>
            <a:gd name="adj2" fmla="val -6097"/>
            <a:gd name="adj3" fmla="val 16667"/>
          </a:avLst>
        </a:prstGeom>
        <a:solidFill>
          <a:srgbClr val="FFCC99"/>
        </a:solidFill>
        <a:ln w="9525">
          <a:solidFill>
            <a:srgbClr val="000000"/>
          </a:solidFill>
          <a:miter lim="800000"/>
          <a:headEnd/>
          <a:tailEnd/>
        </a:ln>
      </xdr:spPr>
      <xdr:txBody>
        <a:bodyPr vertOverflow="clip" wrap="square" lIns="27432" tIns="18288" rIns="0" bIns="0" anchor="t" upright="1"/>
        <a:lstStyle/>
        <a:p>
          <a:pPr algn="l" rtl="0">
            <a:defRPr sz="1000"/>
          </a:pPr>
          <a:r>
            <a:rPr lang="en-US" altLang="ja-JP" sz="1000" b="0" i="0" u="none" strike="noStrike" baseline="0">
              <a:solidFill>
                <a:srgbClr val="000000"/>
              </a:solidFill>
              <a:latin typeface="ＭＳ Ｐゴシック"/>
              <a:ea typeface="ＭＳ Ｐゴシック"/>
            </a:rPr>
            <a:t>Same number on Event Planning Table</a:t>
          </a:r>
        </a:p>
      </xdr:txBody>
    </xdr:sp>
    <xdr:clientData/>
  </xdr:twoCellAnchor>
  <xdr:twoCellAnchor>
    <xdr:from>
      <xdr:col>2</xdr:col>
      <xdr:colOff>2266950</xdr:colOff>
      <xdr:row>5</xdr:row>
      <xdr:rowOff>47625</xdr:rowOff>
    </xdr:from>
    <xdr:to>
      <xdr:col>2</xdr:col>
      <xdr:colOff>5229225</xdr:colOff>
      <xdr:row>6</xdr:row>
      <xdr:rowOff>95250</xdr:rowOff>
    </xdr:to>
    <xdr:sp macro="" textlink="">
      <xdr:nvSpPr>
        <xdr:cNvPr id="87044" name="AutoShape 4">
          <a:extLst>
            <a:ext uri="{FF2B5EF4-FFF2-40B4-BE49-F238E27FC236}">
              <a16:creationId xmlns:a16="http://schemas.microsoft.com/office/drawing/2014/main" id="{00000000-0008-0000-0600-000004540100}"/>
            </a:ext>
          </a:extLst>
        </xdr:cNvPr>
        <xdr:cNvSpPr>
          <a:spLocks noChangeArrowheads="1"/>
        </xdr:cNvSpPr>
      </xdr:nvSpPr>
      <xdr:spPr bwMode="auto">
        <a:xfrm>
          <a:off x="3886200" y="1028700"/>
          <a:ext cx="2962275" cy="228600"/>
        </a:xfrm>
        <a:prstGeom prst="wedgeRoundRectCallout">
          <a:avLst>
            <a:gd name="adj1" fmla="val -101125"/>
            <a:gd name="adj2" fmla="val -25000"/>
            <a:gd name="adj3" fmla="val 16667"/>
          </a:avLst>
        </a:prstGeom>
        <a:solidFill>
          <a:srgbClr val="FFCC99"/>
        </a:solidFill>
        <a:ln w="9525">
          <a:solidFill>
            <a:srgbClr val="000000"/>
          </a:solidFill>
          <a:miter lim="800000"/>
          <a:headEnd/>
          <a:tailEnd/>
        </a:ln>
      </xdr:spPr>
      <xdr:txBody>
        <a:bodyPr vertOverflow="clip" wrap="square" lIns="27432" tIns="18288" rIns="0" bIns="0" anchor="t" upright="1"/>
        <a:lstStyle/>
        <a:p>
          <a:pPr algn="l" rtl="0">
            <a:defRPr sz="1000"/>
          </a:pPr>
          <a:r>
            <a:rPr lang="en-US" altLang="ja-JP" sz="1000" b="0" i="0" u="none" strike="noStrike" baseline="0">
              <a:solidFill>
                <a:srgbClr val="000000"/>
              </a:solidFill>
              <a:latin typeface="ＭＳ Ｐゴシック"/>
              <a:ea typeface="ＭＳ Ｐゴシック"/>
            </a:rPr>
            <a:t>department to practice this item with initiative.</a:t>
          </a:r>
        </a:p>
      </xdr:txBody>
    </xdr:sp>
    <xdr:clientData/>
  </xdr:twoCellAnchor>
  <xdr:twoCellAnchor>
    <xdr:from>
      <xdr:col>0</xdr:col>
      <xdr:colOff>19050</xdr:colOff>
      <xdr:row>2</xdr:row>
      <xdr:rowOff>190500</xdr:rowOff>
    </xdr:from>
    <xdr:to>
      <xdr:col>0</xdr:col>
      <xdr:colOff>962025</xdr:colOff>
      <xdr:row>5</xdr:row>
      <xdr:rowOff>0</xdr:rowOff>
    </xdr:to>
    <xdr:sp macro="" textlink="">
      <xdr:nvSpPr>
        <xdr:cNvPr id="87047" name="AutoShape 7">
          <a:extLst>
            <a:ext uri="{FF2B5EF4-FFF2-40B4-BE49-F238E27FC236}">
              <a16:creationId xmlns:a16="http://schemas.microsoft.com/office/drawing/2014/main" id="{00000000-0008-0000-0600-000007540100}"/>
            </a:ext>
          </a:extLst>
        </xdr:cNvPr>
        <xdr:cNvSpPr>
          <a:spLocks noChangeArrowheads="1"/>
        </xdr:cNvSpPr>
      </xdr:nvSpPr>
      <xdr:spPr bwMode="auto">
        <a:xfrm>
          <a:off x="19050" y="695325"/>
          <a:ext cx="942975" cy="285750"/>
        </a:xfrm>
        <a:prstGeom prst="wedgeRoundRectCallout">
          <a:avLst>
            <a:gd name="adj1" fmla="val -11616"/>
            <a:gd name="adj2" fmla="val -159301"/>
            <a:gd name="adj3" fmla="val 16667"/>
          </a:avLst>
        </a:prstGeom>
        <a:solidFill>
          <a:srgbClr val="FFCC99"/>
        </a:solidFill>
        <a:ln w="9525">
          <a:solidFill>
            <a:srgbClr val="000000"/>
          </a:solidFill>
          <a:miter lim="800000"/>
          <a:headEnd/>
          <a:tailEnd/>
        </a:ln>
      </xdr:spPr>
      <xdr:txBody>
        <a:bodyPr vertOverflow="clip" wrap="square" lIns="27432" tIns="18288" rIns="0" bIns="0" anchor="t" upright="1"/>
        <a:lstStyle/>
        <a:p>
          <a:pPr algn="l" rtl="0">
            <a:defRPr sz="1000"/>
          </a:pPr>
          <a:r>
            <a:rPr lang="en-US" altLang="ja-JP" sz="1000" b="0" i="0" u="none" strike="noStrike" baseline="0">
              <a:solidFill>
                <a:srgbClr val="000000"/>
              </a:solidFill>
              <a:latin typeface="ＭＳ Ｐゴシック"/>
              <a:ea typeface="ＭＳ Ｐゴシック"/>
            </a:rPr>
            <a:t>Back to Event Planning Table</a:t>
          </a:r>
        </a:p>
      </xdr:txBody>
    </xdr:sp>
    <xdr:clientData/>
  </xdr:twoCellAnchor>
  <xdr:twoCellAnchor>
    <xdr:from>
      <xdr:col>2</xdr:col>
      <xdr:colOff>2028825</xdr:colOff>
      <xdr:row>1</xdr:row>
      <xdr:rowOff>142875</xdr:rowOff>
    </xdr:from>
    <xdr:to>
      <xdr:col>4</xdr:col>
      <xdr:colOff>0</xdr:colOff>
      <xdr:row>4</xdr:row>
      <xdr:rowOff>0</xdr:rowOff>
    </xdr:to>
    <xdr:sp macro="" textlink="">
      <xdr:nvSpPr>
        <xdr:cNvPr id="87052" name="AutoShape 12">
          <a:extLst>
            <a:ext uri="{FF2B5EF4-FFF2-40B4-BE49-F238E27FC236}">
              <a16:creationId xmlns:a16="http://schemas.microsoft.com/office/drawing/2014/main" id="{00000000-0008-0000-0600-00000C540100}"/>
            </a:ext>
          </a:extLst>
        </xdr:cNvPr>
        <xdr:cNvSpPr>
          <a:spLocks noChangeArrowheads="1"/>
        </xdr:cNvSpPr>
      </xdr:nvSpPr>
      <xdr:spPr bwMode="auto">
        <a:xfrm>
          <a:off x="3648075" y="428625"/>
          <a:ext cx="5362575" cy="371475"/>
        </a:xfrm>
        <a:prstGeom prst="wedgeRoundRectCallout">
          <a:avLst>
            <a:gd name="adj1" fmla="val -73444"/>
            <a:gd name="adj2" fmla="val 80769"/>
            <a:gd name="adj3" fmla="val 16667"/>
          </a:avLst>
        </a:prstGeom>
        <a:solidFill>
          <a:srgbClr val="FFCC99"/>
        </a:solidFill>
        <a:ln w="9525">
          <a:solidFill>
            <a:srgbClr val="000000"/>
          </a:solidFill>
          <a:miter lim="800000"/>
          <a:headEnd/>
          <a:tailEnd/>
        </a:ln>
      </xdr:spPr>
      <xdr:txBody>
        <a:bodyPr vertOverflow="clip" wrap="square" lIns="27432" tIns="18288" rIns="0" bIns="0" anchor="t" upright="1"/>
        <a:lstStyle/>
        <a:p>
          <a:pPr algn="l" rtl="0">
            <a:defRPr sz="1000"/>
          </a:pPr>
          <a:r>
            <a:rPr lang="en-US" altLang="ja-JP" sz="1000" b="0" i="0" u="none" strike="noStrike" baseline="0">
              <a:solidFill>
                <a:srgbClr val="000000"/>
              </a:solidFill>
              <a:latin typeface="ＭＳ Ｐゴシック"/>
              <a:ea typeface="ＭＳ Ｐゴシック"/>
            </a:rPr>
            <a:t>If it is necessary to perform all models, "Mandatory"is shown.   If it is determined by Event Planning, "</a:t>
          </a:r>
          <a:r>
            <a:rPr lang="en-US" altLang="ja-JP" sz="1000" b="0" i="0" u="none" strike="noStrike" baseline="0">
              <a:solidFill>
                <a:srgbClr val="000000"/>
              </a:solidFill>
              <a:latin typeface="MS 明朝"/>
            </a:rPr>
            <a:t>○</a:t>
          </a:r>
          <a:r>
            <a:rPr lang="en-US" altLang="ja-JP" sz="1000" b="0" i="0" u="none" strike="noStrike" baseline="0">
              <a:solidFill>
                <a:srgbClr val="000000"/>
              </a:solidFill>
              <a:latin typeface="ＭＳ Ｐゴシック"/>
              <a:ea typeface="ＭＳ Ｐゴシック"/>
            </a:rPr>
            <a:t>" is shown.   If blank, this event is not done for that particular model. </a:t>
          </a:r>
        </a:p>
      </xdr:txBody>
    </xdr:sp>
    <xdr:clientData/>
  </xdr:twoCellAnchor>
  <xdr:twoCellAnchor>
    <xdr:from>
      <xdr:col>2</xdr:col>
      <xdr:colOff>2676525</xdr:colOff>
      <xdr:row>8</xdr:row>
      <xdr:rowOff>409575</xdr:rowOff>
    </xdr:from>
    <xdr:to>
      <xdr:col>2</xdr:col>
      <xdr:colOff>7010400</xdr:colOff>
      <xdr:row>8</xdr:row>
      <xdr:rowOff>647700</xdr:rowOff>
    </xdr:to>
    <xdr:sp macro="" textlink="">
      <xdr:nvSpPr>
        <xdr:cNvPr id="87054" name="AutoShape 14">
          <a:extLst>
            <a:ext uri="{FF2B5EF4-FFF2-40B4-BE49-F238E27FC236}">
              <a16:creationId xmlns:a16="http://schemas.microsoft.com/office/drawing/2014/main" id="{00000000-0008-0000-0600-00000E540100}"/>
            </a:ext>
          </a:extLst>
        </xdr:cNvPr>
        <xdr:cNvSpPr>
          <a:spLocks noChangeArrowheads="1"/>
        </xdr:cNvSpPr>
      </xdr:nvSpPr>
      <xdr:spPr bwMode="auto">
        <a:xfrm>
          <a:off x="4295775" y="1933575"/>
          <a:ext cx="4333875" cy="238125"/>
        </a:xfrm>
        <a:prstGeom prst="wedgeRoundRectCallout">
          <a:avLst>
            <a:gd name="adj1" fmla="val -40111"/>
            <a:gd name="adj2" fmla="val -14000"/>
            <a:gd name="adj3" fmla="val 16667"/>
          </a:avLst>
        </a:prstGeom>
        <a:solidFill>
          <a:srgbClr val="FFCC99"/>
        </a:solidFill>
        <a:ln w="9525">
          <a:solidFill>
            <a:srgbClr val="000000"/>
          </a:solidFill>
          <a:miter lim="800000"/>
          <a:headEnd/>
          <a:tailEnd/>
        </a:ln>
      </xdr:spPr>
      <xdr:txBody>
        <a:bodyPr vertOverflow="clip" wrap="square" lIns="27432" tIns="18288" rIns="0" bIns="0" anchor="t" upright="1"/>
        <a:lstStyle/>
        <a:p>
          <a:pPr algn="l" rtl="0">
            <a:defRPr sz="1000"/>
          </a:pPr>
          <a:r>
            <a:rPr lang="en-US" altLang="ja-JP" sz="1000" b="0" i="0" u="none" strike="noStrike" baseline="0">
              <a:solidFill>
                <a:srgbClr val="000000"/>
              </a:solidFill>
              <a:latin typeface="ＭＳ Ｐゴシック"/>
              <a:ea typeface="ＭＳ Ｐゴシック"/>
            </a:rPr>
            <a:t>It is also allowed to describe URL which explains detail of the event.</a:t>
          </a:r>
        </a:p>
      </xdr:txBody>
    </xdr:sp>
    <xdr:clientData/>
  </xdr:twoCellAnchor>
  <xdr:twoCellAnchor>
    <xdr:from>
      <xdr:col>0</xdr:col>
      <xdr:colOff>190500</xdr:colOff>
      <xdr:row>8</xdr:row>
      <xdr:rowOff>571500</xdr:rowOff>
    </xdr:from>
    <xdr:to>
      <xdr:col>2</xdr:col>
      <xdr:colOff>76200</xdr:colOff>
      <xdr:row>8</xdr:row>
      <xdr:rowOff>990600</xdr:rowOff>
    </xdr:to>
    <xdr:sp macro="" textlink="">
      <xdr:nvSpPr>
        <xdr:cNvPr id="87055" name="Text Box 15">
          <a:extLst>
            <a:ext uri="{FF2B5EF4-FFF2-40B4-BE49-F238E27FC236}">
              <a16:creationId xmlns:a16="http://schemas.microsoft.com/office/drawing/2014/main" id="{00000000-0008-0000-0600-00000F540100}"/>
            </a:ext>
          </a:extLst>
        </xdr:cNvPr>
        <xdr:cNvSpPr txBox="1">
          <a:spLocks noChangeArrowheads="1"/>
        </xdr:cNvSpPr>
      </xdr:nvSpPr>
      <xdr:spPr bwMode="auto">
        <a:xfrm>
          <a:off x="190500" y="2095500"/>
          <a:ext cx="1504950" cy="419100"/>
        </a:xfrm>
        <a:prstGeom prst="rect">
          <a:avLst/>
        </a:prstGeom>
        <a:solidFill>
          <a:srgbClr val="FF00FF"/>
        </a:solidFill>
        <a:ln w="9525">
          <a:solidFill>
            <a:srgbClr val="000000"/>
          </a:solidFill>
          <a:miter lim="800000"/>
          <a:headEnd/>
          <a:tailEnd/>
        </a:ln>
      </xdr:spPr>
      <xdr:txBody>
        <a:bodyPr vertOverflow="clip" wrap="square" lIns="45720" tIns="32004" rIns="45720" bIns="0" anchor="t" upright="1"/>
        <a:lstStyle/>
        <a:p>
          <a:pPr algn="ctr" rtl="0">
            <a:defRPr sz="1000"/>
          </a:pPr>
          <a:r>
            <a:rPr lang="ja-JP" altLang="en-US" sz="2400" b="0" i="0" u="none" strike="noStrike" baseline="0">
              <a:solidFill>
                <a:srgbClr val="000000"/>
              </a:solidFill>
              <a:latin typeface="ＭＳ Ｐゴシック"/>
              <a:ea typeface="ＭＳ Ｐゴシック"/>
            </a:rPr>
            <a:t>ＳＡＭＰＬＥ</a:t>
          </a:r>
        </a:p>
      </xdr:txBody>
    </xdr:sp>
    <xdr:clientData/>
  </xdr:twoCellAnchor>
  <xdr:twoCellAnchor>
    <xdr:from>
      <xdr:col>2</xdr:col>
      <xdr:colOff>1076325</xdr:colOff>
      <xdr:row>8</xdr:row>
      <xdr:rowOff>771525</xdr:rowOff>
    </xdr:from>
    <xdr:to>
      <xdr:col>3</xdr:col>
      <xdr:colOff>38100</xdr:colOff>
      <xdr:row>10</xdr:row>
      <xdr:rowOff>85725</xdr:rowOff>
    </xdr:to>
    <xdr:sp macro="" textlink="">
      <xdr:nvSpPr>
        <xdr:cNvPr id="87056" name="AutoShape 16">
          <a:extLst>
            <a:ext uri="{FF2B5EF4-FFF2-40B4-BE49-F238E27FC236}">
              <a16:creationId xmlns:a16="http://schemas.microsoft.com/office/drawing/2014/main" id="{00000000-0008-0000-0600-000010540100}"/>
            </a:ext>
          </a:extLst>
        </xdr:cNvPr>
        <xdr:cNvSpPr>
          <a:spLocks noChangeArrowheads="1"/>
        </xdr:cNvSpPr>
      </xdr:nvSpPr>
      <xdr:spPr bwMode="auto">
        <a:xfrm>
          <a:off x="2695575" y="2295525"/>
          <a:ext cx="6105525" cy="581025"/>
        </a:xfrm>
        <a:prstGeom prst="wedgeRoundRectCallout">
          <a:avLst>
            <a:gd name="adj1" fmla="val -62167"/>
            <a:gd name="adj2" fmla="val 23769"/>
            <a:gd name="adj3" fmla="val 16667"/>
          </a:avLst>
        </a:prstGeom>
        <a:solidFill>
          <a:srgbClr val="FFCC99"/>
        </a:solidFill>
        <a:ln w="9525">
          <a:solidFill>
            <a:srgbClr val="000000"/>
          </a:solidFill>
          <a:miter lim="800000"/>
          <a:headEnd/>
          <a:tailEnd/>
        </a:ln>
      </xdr:spPr>
      <xdr:txBody>
        <a:bodyPr vertOverflow="clip" wrap="square" lIns="27432" tIns="18288" rIns="0" bIns="0" anchor="t" upright="1"/>
        <a:lstStyle/>
        <a:p>
          <a:pPr algn="l" rtl="0">
            <a:defRPr sz="1000"/>
          </a:pPr>
          <a:r>
            <a:rPr lang="en-US" altLang="ja-JP" sz="1000" b="0" i="0" u="none" strike="noStrike" baseline="0">
              <a:solidFill>
                <a:srgbClr val="000000"/>
              </a:solidFill>
              <a:latin typeface="ＭＳ Ｐゴシック"/>
              <a:ea typeface="ＭＳ Ｐゴシック"/>
            </a:rPr>
            <a:t>- If all necessary explanation is written on this page, another document is no needed. (Recommendable)</a:t>
          </a:r>
        </a:p>
        <a:p>
          <a:pPr algn="l" rtl="0">
            <a:defRPr sz="1000"/>
          </a:pPr>
          <a:r>
            <a:rPr lang="en-US" altLang="ja-JP" sz="1000" b="0" i="0" u="none" strike="noStrike" baseline="0">
              <a:solidFill>
                <a:srgbClr val="000000"/>
              </a:solidFill>
              <a:latin typeface="ＭＳ Ｐゴシック"/>
              <a:ea typeface="ＭＳ Ｐゴシック"/>
            </a:rPr>
            <a:t>- Otherwise, fill in only minimum necessary explanation on this page, and write a name of another document.      In this case, the document should be controlled as well.</a:t>
          </a:r>
        </a:p>
      </xdr:txBody>
    </xdr:sp>
    <xdr:clientData/>
  </xdr:twoCellAnchor>
  <xdr:twoCellAnchor>
    <xdr:from>
      <xdr:col>2</xdr:col>
      <xdr:colOff>1657350</xdr:colOff>
      <xdr:row>11</xdr:row>
      <xdr:rowOff>19050</xdr:rowOff>
    </xdr:from>
    <xdr:to>
      <xdr:col>2</xdr:col>
      <xdr:colOff>6591300</xdr:colOff>
      <xdr:row>13</xdr:row>
      <xdr:rowOff>28575</xdr:rowOff>
    </xdr:to>
    <xdr:sp macro="" textlink="">
      <xdr:nvSpPr>
        <xdr:cNvPr id="87057" name="AutoShape 17">
          <a:extLst>
            <a:ext uri="{FF2B5EF4-FFF2-40B4-BE49-F238E27FC236}">
              <a16:creationId xmlns:a16="http://schemas.microsoft.com/office/drawing/2014/main" id="{00000000-0008-0000-0600-000011540100}"/>
            </a:ext>
          </a:extLst>
        </xdr:cNvPr>
        <xdr:cNvSpPr>
          <a:spLocks noChangeArrowheads="1"/>
        </xdr:cNvSpPr>
      </xdr:nvSpPr>
      <xdr:spPr bwMode="auto">
        <a:xfrm>
          <a:off x="3276600" y="2990850"/>
          <a:ext cx="4933950" cy="371475"/>
        </a:xfrm>
        <a:prstGeom prst="wedgeRoundRectCallout">
          <a:avLst>
            <a:gd name="adj1" fmla="val -67375"/>
            <a:gd name="adj2" fmla="val 19231"/>
            <a:gd name="adj3" fmla="val 16667"/>
          </a:avLst>
        </a:prstGeom>
        <a:solidFill>
          <a:srgbClr val="FFCC99"/>
        </a:solidFill>
        <a:ln w="9525">
          <a:solidFill>
            <a:srgbClr val="000000"/>
          </a:solidFill>
          <a:miter lim="800000"/>
          <a:headEnd/>
          <a:tailEnd/>
        </a:ln>
      </xdr:spPr>
      <xdr:txBody>
        <a:bodyPr vertOverflow="clip" wrap="square" lIns="27432" tIns="18288" rIns="0" bIns="0" anchor="t" upright="1"/>
        <a:lstStyle/>
        <a:p>
          <a:pPr algn="l" rtl="0">
            <a:defRPr sz="1000"/>
          </a:pPr>
          <a:r>
            <a:rPr lang="en-US" altLang="ja-JP" sz="1000" b="0" i="0" u="none" strike="noStrike" baseline="0">
              <a:solidFill>
                <a:srgbClr val="000000"/>
              </a:solidFill>
              <a:latin typeface="ＭＳ Ｐゴシック"/>
              <a:ea typeface="ＭＳ Ｐゴシック"/>
            </a:rPr>
            <a:t>A department which is responsible to create/keep the record.                                 In this case, SET design is responsible and keeps it in e 21 Web.</a:t>
          </a:r>
        </a:p>
      </xdr:txBody>
    </xdr:sp>
    <xdr:clientData/>
  </xdr:twoCellAnchor>
  <xdr:twoCellAnchor>
    <xdr:from>
      <xdr:col>0</xdr:col>
      <xdr:colOff>0</xdr:colOff>
      <xdr:row>0</xdr:row>
      <xdr:rowOff>0</xdr:rowOff>
    </xdr:from>
    <xdr:to>
      <xdr:col>0</xdr:col>
      <xdr:colOff>1152525</xdr:colOff>
      <xdr:row>1</xdr:row>
      <xdr:rowOff>0</xdr:rowOff>
    </xdr:to>
    <xdr:sp macro="" textlink="">
      <xdr:nvSpPr>
        <xdr:cNvPr id="87058" name="AutoShape 18">
          <a:hlinkClick xmlns:r="http://schemas.openxmlformats.org/officeDocument/2006/relationships" r:id="rId1"/>
          <a:extLst>
            <a:ext uri="{FF2B5EF4-FFF2-40B4-BE49-F238E27FC236}">
              <a16:creationId xmlns:a16="http://schemas.microsoft.com/office/drawing/2014/main" id="{00000000-0008-0000-0600-000012540100}"/>
            </a:ext>
          </a:extLst>
        </xdr:cNvPr>
        <xdr:cNvSpPr>
          <a:spLocks noChangeArrowheads="1"/>
        </xdr:cNvSpPr>
      </xdr:nvSpPr>
      <xdr:spPr bwMode="auto">
        <a:xfrm>
          <a:off x="0" y="0"/>
          <a:ext cx="1152525" cy="28575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twoCellAnchor>
    <xdr:from>
      <xdr:col>2</xdr:col>
      <xdr:colOff>5819775</xdr:colOff>
      <xdr:row>0</xdr:row>
      <xdr:rowOff>0</xdr:rowOff>
    </xdr:from>
    <xdr:to>
      <xdr:col>3</xdr:col>
      <xdr:colOff>0</xdr:colOff>
      <xdr:row>1</xdr:row>
      <xdr:rowOff>114300</xdr:rowOff>
    </xdr:to>
    <xdr:pic>
      <xdr:nvPicPr>
        <xdr:cNvPr id="87059" name="Picture 57" descr="j and e_naka_confidential">
          <a:extLst>
            <a:ext uri="{FF2B5EF4-FFF2-40B4-BE49-F238E27FC236}">
              <a16:creationId xmlns:a16="http://schemas.microsoft.com/office/drawing/2014/main" id="{00000000-0008-0000-0600-0000135401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39025" y="0"/>
          <a:ext cx="1323975" cy="400050"/>
        </a:xfrm>
        <a:prstGeom prst="rect">
          <a:avLst/>
        </a:prstGeom>
        <a:noFill/>
        <a:ln w="9525">
          <a:noFill/>
          <a:miter lim="800000"/>
          <a:headEnd/>
          <a:tailEnd/>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2</xdr:col>
      <xdr:colOff>4267200</xdr:colOff>
      <xdr:row>0</xdr:row>
      <xdr:rowOff>0</xdr:rowOff>
    </xdr:from>
    <xdr:to>
      <xdr:col>2</xdr:col>
      <xdr:colOff>5591175</xdr:colOff>
      <xdr:row>1</xdr:row>
      <xdr:rowOff>114300</xdr:rowOff>
    </xdr:to>
    <xdr:pic>
      <xdr:nvPicPr>
        <xdr:cNvPr id="108546" name="Picture 57" descr="j and e_naka_confidential">
          <a:extLst>
            <a:ext uri="{FF2B5EF4-FFF2-40B4-BE49-F238E27FC236}">
              <a16:creationId xmlns:a16="http://schemas.microsoft.com/office/drawing/2014/main" id="{00000000-0008-0000-3C00-000002A8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77150" y="0"/>
          <a:ext cx="1323975" cy="400050"/>
        </a:xfrm>
        <a:prstGeom prst="rect">
          <a:avLst/>
        </a:prstGeom>
        <a:noFill/>
        <a:ln w="9525">
          <a:noFill/>
          <a:miter lim="800000"/>
          <a:headEnd/>
          <a:tailEnd/>
        </a:ln>
      </xdr:spPr>
    </xdr:pic>
    <xdr:clientData/>
  </xdr:twoCellAnchor>
  <xdr:twoCellAnchor>
    <xdr:from>
      <xdr:col>0</xdr:col>
      <xdr:colOff>28575</xdr:colOff>
      <xdr:row>29</xdr:row>
      <xdr:rowOff>171450</xdr:rowOff>
    </xdr:from>
    <xdr:to>
      <xdr:col>2</xdr:col>
      <xdr:colOff>5524500</xdr:colOff>
      <xdr:row>65</xdr:row>
      <xdr:rowOff>171892</xdr:rowOff>
    </xdr:to>
    <xdr:grpSp>
      <xdr:nvGrpSpPr>
        <xdr:cNvPr id="4" name="グループ化 3">
          <a:extLst>
            <a:ext uri="{FF2B5EF4-FFF2-40B4-BE49-F238E27FC236}">
              <a16:creationId xmlns:a16="http://schemas.microsoft.com/office/drawing/2014/main" id="{00000000-0008-0000-3C00-000004000000}"/>
            </a:ext>
          </a:extLst>
        </xdr:cNvPr>
        <xdr:cNvGrpSpPr/>
      </xdr:nvGrpSpPr>
      <xdr:grpSpPr>
        <a:xfrm>
          <a:off x="28575" y="6258485"/>
          <a:ext cx="8839760" cy="6455031"/>
          <a:chOff x="19050" y="5695950"/>
          <a:chExt cx="8905875" cy="6515542"/>
        </a:xfrm>
      </xdr:grpSpPr>
      <xdr:grpSp>
        <xdr:nvGrpSpPr>
          <xdr:cNvPr id="5" name="グループ化 38">
            <a:extLst>
              <a:ext uri="{FF2B5EF4-FFF2-40B4-BE49-F238E27FC236}">
                <a16:creationId xmlns:a16="http://schemas.microsoft.com/office/drawing/2014/main" id="{00000000-0008-0000-3C00-000005000000}"/>
              </a:ext>
            </a:extLst>
          </xdr:cNvPr>
          <xdr:cNvGrpSpPr/>
        </xdr:nvGrpSpPr>
        <xdr:grpSpPr>
          <a:xfrm>
            <a:off x="3305" y="5695950"/>
            <a:ext cx="8548149" cy="6515542"/>
            <a:chOff x="-15745" y="4991100"/>
            <a:chExt cx="8548149" cy="6515542"/>
          </a:xfrm>
        </xdr:grpSpPr>
        <xdr:grpSp>
          <xdr:nvGrpSpPr>
            <xdr:cNvPr id="7" name="グループ化 3">
              <a:extLst>
                <a:ext uri="{FF2B5EF4-FFF2-40B4-BE49-F238E27FC236}">
                  <a16:creationId xmlns:a16="http://schemas.microsoft.com/office/drawing/2014/main" id="{00000000-0008-0000-3C00-000007000000}"/>
                </a:ext>
              </a:extLst>
            </xdr:cNvPr>
            <xdr:cNvGrpSpPr>
              <a:grpSpLocks/>
            </xdr:cNvGrpSpPr>
          </xdr:nvGrpSpPr>
          <xdr:grpSpPr bwMode="auto">
            <a:xfrm>
              <a:off x="-15745" y="4991100"/>
              <a:ext cx="8548149" cy="6515542"/>
              <a:chOff x="376238" y="519113"/>
              <a:chExt cx="8548149" cy="6146169"/>
            </a:xfrm>
          </xdr:grpSpPr>
          <xdr:sp macro="" textlink="">
            <xdr:nvSpPr>
              <xdr:cNvPr id="10" name="Line 8">
                <a:extLst>
                  <a:ext uri="{FF2B5EF4-FFF2-40B4-BE49-F238E27FC236}">
                    <a16:creationId xmlns:a16="http://schemas.microsoft.com/office/drawing/2014/main" id="{00000000-0008-0000-3C00-00000A000000}"/>
                  </a:ext>
                </a:extLst>
              </xdr:cNvPr>
              <xdr:cNvSpPr>
                <a:spLocks noChangeShapeType="1"/>
              </xdr:cNvSpPr>
            </xdr:nvSpPr>
            <xdr:spPr bwMode="auto">
              <a:xfrm>
                <a:off x="2968625" y="877888"/>
                <a:ext cx="0" cy="5507037"/>
              </a:xfrm>
              <a:prstGeom prst="line">
                <a:avLst/>
              </a:prstGeom>
              <a:noFill/>
              <a:ln w="9525">
                <a:solidFill>
                  <a:srgbClr val="000000"/>
                </a:solidFill>
                <a:round/>
                <a:headEnd/>
                <a:tailEnd type="triangle" w="med" len="med"/>
              </a:ln>
            </xdr:spPr>
          </xdr:sp>
          <xdr:sp macro="" textlink="">
            <xdr:nvSpPr>
              <xdr:cNvPr id="11" name="AutoShape 2">
                <a:extLst>
                  <a:ext uri="{FF2B5EF4-FFF2-40B4-BE49-F238E27FC236}">
                    <a16:creationId xmlns:a16="http://schemas.microsoft.com/office/drawing/2014/main" id="{00000000-0008-0000-3C00-00000B000000}"/>
                  </a:ext>
                </a:extLst>
              </xdr:cNvPr>
              <xdr:cNvSpPr>
                <a:spLocks noChangeArrowheads="1"/>
              </xdr:cNvSpPr>
            </xdr:nvSpPr>
            <xdr:spPr bwMode="auto">
              <a:xfrm>
                <a:off x="2031014" y="1453555"/>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200"/>
                  <a:t>Judgment</a:t>
                </a:r>
                <a:r>
                  <a:rPr lang="en-US" altLang="ja-JP" sz="1200" baseline="0"/>
                  <a:t> </a:t>
                </a:r>
                <a:r>
                  <a:rPr lang="en-US" altLang="ja-JP" sz="1200"/>
                  <a:t>of basic PS</a:t>
                </a:r>
                <a:r>
                  <a:rPr lang="en-US" altLang="ja-JP" sz="1200" baseline="0"/>
                  <a:t> </a:t>
                </a:r>
                <a:endParaRPr lang="ja-JP" altLang="en-US" sz="1200"/>
              </a:p>
            </xdr:txBody>
          </xdr:sp>
          <xdr:sp macro="" textlink="">
            <xdr:nvSpPr>
              <xdr:cNvPr id="12" name="AutoShape 3">
                <a:extLst>
                  <a:ext uri="{FF2B5EF4-FFF2-40B4-BE49-F238E27FC236}">
                    <a16:creationId xmlns:a16="http://schemas.microsoft.com/office/drawing/2014/main" id="{00000000-0008-0000-3C00-00000C000000}"/>
                  </a:ext>
                </a:extLst>
              </xdr:cNvPr>
              <xdr:cNvSpPr>
                <a:spLocks noChangeArrowheads="1"/>
              </xdr:cNvSpPr>
            </xdr:nvSpPr>
            <xdr:spPr bwMode="auto">
              <a:xfrm>
                <a:off x="2177292"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DVT</a:t>
                </a:r>
                <a:endParaRPr lang="ja-JP" altLang="en-US"/>
              </a:p>
            </xdr:txBody>
          </xdr:sp>
          <xdr:sp macro="" textlink="">
            <xdr:nvSpPr>
              <xdr:cNvPr id="13" name="AutoShape 4">
                <a:extLst>
                  <a:ext uri="{FF2B5EF4-FFF2-40B4-BE49-F238E27FC236}">
                    <a16:creationId xmlns:a16="http://schemas.microsoft.com/office/drawing/2014/main" id="{00000000-0008-0000-3C00-00000D000000}"/>
                  </a:ext>
                </a:extLst>
              </xdr:cNvPr>
              <xdr:cNvSpPr>
                <a:spLocks noChangeArrowheads="1"/>
              </xdr:cNvSpPr>
            </xdr:nvSpPr>
            <xdr:spPr bwMode="auto">
              <a:xfrm>
                <a:off x="2177292"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14" name="AutoShape 5">
                <a:extLst>
                  <a:ext uri="{FF2B5EF4-FFF2-40B4-BE49-F238E27FC236}">
                    <a16:creationId xmlns:a16="http://schemas.microsoft.com/office/drawing/2014/main" id="{00000000-0008-0000-3C00-00000E000000}"/>
                  </a:ext>
                </a:extLst>
              </xdr:cNvPr>
              <xdr:cNvSpPr>
                <a:spLocks noChangeArrowheads="1"/>
              </xdr:cNvSpPr>
            </xdr:nvSpPr>
            <xdr:spPr bwMode="auto">
              <a:xfrm>
                <a:off x="2031014"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100"/>
                  <a:t>Judgment of panel performance</a:t>
                </a:r>
                <a:endParaRPr lang="ja-JP" altLang="en-US" sz="1100"/>
              </a:p>
            </xdr:txBody>
          </xdr:sp>
          <xdr:sp macro="" textlink="">
            <xdr:nvSpPr>
              <xdr:cNvPr id="15" name="AutoShape 6">
                <a:extLst>
                  <a:ext uri="{FF2B5EF4-FFF2-40B4-BE49-F238E27FC236}">
                    <a16:creationId xmlns:a16="http://schemas.microsoft.com/office/drawing/2014/main" id="{00000000-0008-0000-3C00-00000F000000}"/>
                  </a:ext>
                </a:extLst>
              </xdr:cNvPr>
              <xdr:cNvSpPr>
                <a:spLocks noChangeArrowheads="1"/>
              </xdr:cNvSpPr>
            </xdr:nvSpPr>
            <xdr:spPr bwMode="auto">
              <a:xfrm>
                <a:off x="2031014"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200"/>
                  <a:t>Design PS quality meeting</a:t>
                </a:r>
                <a:endParaRPr lang="ja-JP" altLang="en-US" sz="1200"/>
              </a:p>
            </xdr:txBody>
          </xdr:sp>
          <xdr:sp macro="" textlink="">
            <xdr:nvSpPr>
              <xdr:cNvPr id="16" name="Text Box 9">
                <a:extLst>
                  <a:ext uri="{FF2B5EF4-FFF2-40B4-BE49-F238E27FC236}">
                    <a16:creationId xmlns:a16="http://schemas.microsoft.com/office/drawing/2014/main" id="{00000000-0008-0000-3C00-000010000000}"/>
                  </a:ext>
                </a:extLst>
              </xdr:cNvPr>
              <xdr:cNvSpPr txBox="1">
                <a:spLocks noChangeArrowheads="1"/>
              </xdr:cNvSpPr>
            </xdr:nvSpPr>
            <xdr:spPr bwMode="auto">
              <a:xfrm>
                <a:off x="3045820" y="6341405"/>
                <a:ext cx="1014807" cy="323461"/>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400"/>
                  <a:t>Shipping</a:t>
                </a:r>
                <a:endParaRPr lang="ja-JP" altLang="en-US" sz="1400"/>
              </a:p>
            </xdr:txBody>
          </xdr:sp>
          <xdr:sp macro="" textlink="">
            <xdr:nvSpPr>
              <xdr:cNvPr id="17" name="Line 10">
                <a:extLst>
                  <a:ext uri="{FF2B5EF4-FFF2-40B4-BE49-F238E27FC236}">
                    <a16:creationId xmlns:a16="http://schemas.microsoft.com/office/drawing/2014/main" id="{00000000-0008-0000-3C00-000011000000}"/>
                  </a:ext>
                </a:extLst>
              </xdr:cNvPr>
              <xdr:cNvSpPr>
                <a:spLocks noChangeShapeType="1"/>
              </xdr:cNvSpPr>
            </xdr:nvSpPr>
            <xdr:spPr bwMode="auto">
              <a:xfrm>
                <a:off x="520700" y="5232400"/>
                <a:ext cx="3960813" cy="0"/>
              </a:xfrm>
              <a:prstGeom prst="line">
                <a:avLst/>
              </a:prstGeom>
              <a:noFill/>
              <a:ln w="9525">
                <a:solidFill>
                  <a:srgbClr val="000000"/>
                </a:solidFill>
                <a:prstDash val="dash"/>
                <a:round/>
                <a:headEnd/>
                <a:tailEnd/>
              </a:ln>
            </xdr:spPr>
          </xdr:sp>
          <xdr:sp macro="" textlink="">
            <xdr:nvSpPr>
              <xdr:cNvPr id="18" name="Line 11">
                <a:extLst>
                  <a:ext uri="{FF2B5EF4-FFF2-40B4-BE49-F238E27FC236}">
                    <a16:creationId xmlns:a16="http://schemas.microsoft.com/office/drawing/2014/main" id="{00000000-0008-0000-3C00-000012000000}"/>
                  </a:ext>
                </a:extLst>
              </xdr:cNvPr>
              <xdr:cNvSpPr>
                <a:spLocks noChangeShapeType="1"/>
              </xdr:cNvSpPr>
            </xdr:nvSpPr>
            <xdr:spPr bwMode="auto">
              <a:xfrm flipV="1">
                <a:off x="881063" y="3719513"/>
                <a:ext cx="0" cy="1081087"/>
              </a:xfrm>
              <a:prstGeom prst="line">
                <a:avLst/>
              </a:prstGeom>
              <a:noFill/>
              <a:ln w="9525">
                <a:solidFill>
                  <a:srgbClr val="000000"/>
                </a:solidFill>
                <a:round/>
                <a:headEnd/>
                <a:tailEnd type="triangle" w="med" len="med"/>
              </a:ln>
            </xdr:spPr>
          </xdr:sp>
          <xdr:sp macro="" textlink="">
            <xdr:nvSpPr>
              <xdr:cNvPr id="19" name="Text Box 12">
                <a:extLst>
                  <a:ext uri="{FF2B5EF4-FFF2-40B4-BE49-F238E27FC236}">
                    <a16:creationId xmlns:a16="http://schemas.microsoft.com/office/drawing/2014/main" id="{00000000-0008-0000-3C00-000013000000}"/>
                  </a:ext>
                </a:extLst>
              </xdr:cNvPr>
              <xdr:cNvSpPr txBox="1">
                <a:spLocks noChangeArrowheads="1"/>
              </xdr:cNvSpPr>
            </xdr:nvSpPr>
            <xdr:spPr bwMode="auto">
              <a:xfrm>
                <a:off x="385380" y="3241574"/>
                <a:ext cx="1398788" cy="323461"/>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400"/>
                  <a:t>Design stage</a:t>
                </a:r>
                <a:endParaRPr lang="ja-JP" altLang="en-US" sz="1400"/>
              </a:p>
            </xdr:txBody>
          </xdr:sp>
          <xdr:sp macro="" textlink="">
            <xdr:nvSpPr>
              <xdr:cNvPr id="20" name="Text Box 13">
                <a:extLst>
                  <a:ext uri="{FF2B5EF4-FFF2-40B4-BE49-F238E27FC236}">
                    <a16:creationId xmlns:a16="http://schemas.microsoft.com/office/drawing/2014/main" id="{00000000-0008-0000-3C00-000014000000}"/>
                  </a:ext>
                </a:extLst>
              </xdr:cNvPr>
              <xdr:cNvSpPr txBox="1">
                <a:spLocks noChangeArrowheads="1"/>
              </xdr:cNvSpPr>
            </xdr:nvSpPr>
            <xdr:spPr bwMode="auto">
              <a:xfrm>
                <a:off x="376238" y="6188659"/>
                <a:ext cx="1197655" cy="476623"/>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400"/>
                  <a:t>Production stage</a:t>
                </a:r>
                <a:endParaRPr lang="ja-JP" altLang="en-US" sz="1400"/>
              </a:p>
            </xdr:txBody>
          </xdr:sp>
          <xdr:sp macro="" textlink="">
            <xdr:nvSpPr>
              <xdr:cNvPr id="21" name="Line 14">
                <a:extLst>
                  <a:ext uri="{FF2B5EF4-FFF2-40B4-BE49-F238E27FC236}">
                    <a16:creationId xmlns:a16="http://schemas.microsoft.com/office/drawing/2014/main" id="{00000000-0008-0000-3C00-000015000000}"/>
                  </a:ext>
                </a:extLst>
              </xdr:cNvPr>
              <xdr:cNvSpPr>
                <a:spLocks noChangeShapeType="1"/>
              </xdr:cNvSpPr>
            </xdr:nvSpPr>
            <xdr:spPr bwMode="auto">
              <a:xfrm>
                <a:off x="881063" y="5448300"/>
                <a:ext cx="0" cy="673100"/>
              </a:xfrm>
              <a:prstGeom prst="line">
                <a:avLst/>
              </a:prstGeom>
              <a:noFill/>
              <a:ln w="9525">
                <a:solidFill>
                  <a:srgbClr val="000000"/>
                </a:solidFill>
                <a:round/>
                <a:headEnd/>
                <a:tailEnd type="triangle" w="med" len="med"/>
              </a:ln>
            </xdr:spPr>
          </xdr:sp>
          <xdr:sp macro="" textlink="">
            <xdr:nvSpPr>
              <xdr:cNvPr id="22" name="Text Box 15">
                <a:extLst>
                  <a:ext uri="{FF2B5EF4-FFF2-40B4-BE49-F238E27FC236}">
                    <a16:creationId xmlns:a16="http://schemas.microsoft.com/office/drawing/2014/main" id="{00000000-0008-0000-3C00-000016000000}"/>
                  </a:ext>
                </a:extLst>
              </xdr:cNvPr>
              <xdr:cNvSpPr txBox="1">
                <a:spLocks noChangeArrowheads="1"/>
              </xdr:cNvSpPr>
            </xdr:nvSpPr>
            <xdr:spPr bwMode="auto">
              <a:xfrm>
                <a:off x="449377" y="519113"/>
                <a:ext cx="2011329" cy="309684"/>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a:t>[Leading</a:t>
                </a:r>
                <a:r>
                  <a:rPr lang="en-US" altLang="ja-JP" baseline="0"/>
                  <a:t> model]</a:t>
                </a:r>
                <a:endParaRPr lang="ja-JP" altLang="en-US"/>
              </a:p>
            </xdr:txBody>
          </xdr:sp>
          <xdr:sp macro="" textlink="">
            <xdr:nvSpPr>
              <xdr:cNvPr id="23" name="Text Box 16">
                <a:extLst>
                  <a:ext uri="{FF2B5EF4-FFF2-40B4-BE49-F238E27FC236}">
                    <a16:creationId xmlns:a16="http://schemas.microsoft.com/office/drawing/2014/main" id="{00000000-0008-0000-3C00-000017000000}"/>
                  </a:ext>
                </a:extLst>
              </xdr:cNvPr>
              <xdr:cNvSpPr txBox="1">
                <a:spLocks noChangeArrowheads="1"/>
              </xdr:cNvSpPr>
            </xdr:nvSpPr>
            <xdr:spPr bwMode="auto">
              <a:xfrm>
                <a:off x="5057149" y="519113"/>
                <a:ext cx="2221605" cy="561302"/>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a:t>[Derivative model]</a:t>
                </a:r>
                <a:endParaRPr lang="ja-JP" altLang="en-US"/>
              </a:p>
            </xdr:txBody>
          </xdr:sp>
          <xdr:sp macro="" textlink="">
            <xdr:nvSpPr>
              <xdr:cNvPr id="24" name="Line 17">
                <a:extLst>
                  <a:ext uri="{FF2B5EF4-FFF2-40B4-BE49-F238E27FC236}">
                    <a16:creationId xmlns:a16="http://schemas.microsoft.com/office/drawing/2014/main" id="{00000000-0008-0000-3C00-000018000000}"/>
                  </a:ext>
                </a:extLst>
              </xdr:cNvPr>
              <xdr:cNvSpPr>
                <a:spLocks noChangeShapeType="1"/>
              </xdr:cNvSpPr>
            </xdr:nvSpPr>
            <xdr:spPr bwMode="auto">
              <a:xfrm>
                <a:off x="6497638" y="877888"/>
                <a:ext cx="0" cy="5507037"/>
              </a:xfrm>
              <a:prstGeom prst="line">
                <a:avLst/>
              </a:prstGeom>
              <a:noFill/>
              <a:ln w="9525">
                <a:solidFill>
                  <a:srgbClr val="000000"/>
                </a:solidFill>
                <a:round/>
                <a:headEnd/>
                <a:tailEnd type="triangle" w="med" len="med"/>
              </a:ln>
            </xdr:spPr>
          </xdr:sp>
          <xdr:sp macro="" textlink="">
            <xdr:nvSpPr>
              <xdr:cNvPr id="25" name="AutoShape 19">
                <a:extLst>
                  <a:ext uri="{FF2B5EF4-FFF2-40B4-BE49-F238E27FC236}">
                    <a16:creationId xmlns:a16="http://schemas.microsoft.com/office/drawing/2014/main" id="{00000000-0008-0000-3C00-000019000000}"/>
                  </a:ext>
                </a:extLst>
              </xdr:cNvPr>
              <xdr:cNvSpPr>
                <a:spLocks noChangeArrowheads="1"/>
              </xdr:cNvSpPr>
            </xdr:nvSpPr>
            <xdr:spPr bwMode="auto">
              <a:xfrm>
                <a:off x="5706261"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DVT</a:t>
                </a:r>
                <a:endParaRPr lang="ja-JP" altLang="en-US"/>
              </a:p>
            </xdr:txBody>
          </xdr:sp>
          <xdr:sp macro="" textlink="">
            <xdr:nvSpPr>
              <xdr:cNvPr id="26" name="AutoShape 20">
                <a:extLst>
                  <a:ext uri="{FF2B5EF4-FFF2-40B4-BE49-F238E27FC236}">
                    <a16:creationId xmlns:a16="http://schemas.microsoft.com/office/drawing/2014/main" id="{00000000-0008-0000-3C00-00001A000000}"/>
                  </a:ext>
                </a:extLst>
              </xdr:cNvPr>
              <xdr:cNvSpPr>
                <a:spLocks noChangeArrowheads="1"/>
              </xdr:cNvSpPr>
            </xdr:nvSpPr>
            <xdr:spPr bwMode="auto">
              <a:xfrm>
                <a:off x="5706261"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27" name="AutoShape 21">
                <a:extLst>
                  <a:ext uri="{FF2B5EF4-FFF2-40B4-BE49-F238E27FC236}">
                    <a16:creationId xmlns:a16="http://schemas.microsoft.com/office/drawing/2014/main" id="{00000000-0008-0000-3C00-00001B000000}"/>
                  </a:ext>
                </a:extLst>
              </xdr:cNvPr>
              <xdr:cNvSpPr>
                <a:spLocks noChangeArrowheads="1"/>
              </xdr:cNvSpPr>
            </xdr:nvSpPr>
            <xdr:spPr bwMode="auto">
              <a:xfrm>
                <a:off x="5559983"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100"/>
                  <a:t>Judgment of panel performance</a:t>
                </a:r>
                <a:endParaRPr lang="ja-JP" altLang="en-US" sz="1100"/>
              </a:p>
            </xdr:txBody>
          </xdr:sp>
          <xdr:sp macro="" textlink="">
            <xdr:nvSpPr>
              <xdr:cNvPr id="28" name="AutoShape 22">
                <a:extLst>
                  <a:ext uri="{FF2B5EF4-FFF2-40B4-BE49-F238E27FC236}">
                    <a16:creationId xmlns:a16="http://schemas.microsoft.com/office/drawing/2014/main" id="{00000000-0008-0000-3C00-00001C000000}"/>
                  </a:ext>
                </a:extLst>
              </xdr:cNvPr>
              <xdr:cNvSpPr>
                <a:spLocks noChangeArrowheads="1"/>
              </xdr:cNvSpPr>
            </xdr:nvSpPr>
            <xdr:spPr bwMode="auto">
              <a:xfrm>
                <a:off x="5559983"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altLang="ja-JP" sz="1200" b="0" i="0" u="none" strike="noStrike" kern="0" cap="none" spc="0" normalizeH="0" baseline="0" noProof="0">
                    <a:ln>
                      <a:noFill/>
                    </a:ln>
                    <a:solidFill>
                      <a:sysClr val="windowText" lastClr="000000"/>
                    </a:solidFill>
                    <a:effectLst/>
                    <a:uLnTx/>
                    <a:uFillTx/>
                    <a:latin typeface="Arial" pitchFamily="34" charset="0"/>
                    <a:ea typeface="ＭＳ Ｐゴシック"/>
                    <a:cs typeface="Arial" pitchFamily="34" charset="0"/>
                  </a:rPr>
                  <a:t>Design PS quality meeting</a:t>
                </a:r>
                <a:endParaRPr kumimoji="0" lang="ja-JP" altLang="en-US" sz="1200" b="0" i="0" u="none" strike="noStrike" kern="0" cap="none" spc="0" normalizeH="0" baseline="0" noProof="0">
                  <a:ln>
                    <a:noFill/>
                  </a:ln>
                  <a:solidFill>
                    <a:sysClr val="windowText" lastClr="000000"/>
                  </a:solidFill>
                  <a:effectLst/>
                  <a:uLnTx/>
                  <a:uFillTx/>
                  <a:latin typeface="Arial" pitchFamily="34" charset="0"/>
                  <a:ea typeface="ＭＳ Ｐゴシック"/>
                  <a:cs typeface="Arial" pitchFamily="34" charset="0"/>
                </a:endParaRPr>
              </a:p>
            </xdr:txBody>
          </xdr:sp>
          <xdr:sp macro="" textlink="">
            <xdr:nvSpPr>
              <xdr:cNvPr id="29" name="AutoShape 23">
                <a:extLst>
                  <a:ext uri="{FF2B5EF4-FFF2-40B4-BE49-F238E27FC236}">
                    <a16:creationId xmlns:a16="http://schemas.microsoft.com/office/drawing/2014/main" id="{00000000-0008-0000-3C00-00001D000000}"/>
                  </a:ext>
                </a:extLst>
              </xdr:cNvPr>
              <xdr:cNvSpPr>
                <a:spLocks noChangeArrowheads="1"/>
              </xdr:cNvSpPr>
            </xdr:nvSpPr>
            <xdr:spPr bwMode="auto">
              <a:xfrm>
                <a:off x="5559983" y="5326097"/>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ja-JP" sz="1200" kern="1200">
                    <a:solidFill>
                      <a:schemeClr val="tx1"/>
                    </a:solidFill>
                    <a:latin typeface="Arial" charset="0"/>
                    <a:ea typeface="ＭＳ Ｐゴシック" pitchFamily="50" charset="-128"/>
                    <a:cs typeface="+mn-cs"/>
                  </a:rPr>
                  <a:t>PP/MP PS quality meeting</a:t>
                </a:r>
                <a:endParaRPr lang="ja-JP" altLang="ja-JP" sz="1200" kern="1200">
                  <a:solidFill>
                    <a:schemeClr val="tx1"/>
                  </a:solidFill>
                  <a:latin typeface="Arial" charset="0"/>
                  <a:ea typeface="ＭＳ Ｐゴシック" pitchFamily="50" charset="-128"/>
                  <a:cs typeface="+mn-cs"/>
                </a:endParaRPr>
              </a:p>
            </xdr:txBody>
          </xdr:sp>
          <xdr:sp macro="" textlink="">
            <xdr:nvSpPr>
              <xdr:cNvPr id="30" name="Text Box 24">
                <a:extLst>
                  <a:ext uri="{FF2B5EF4-FFF2-40B4-BE49-F238E27FC236}">
                    <a16:creationId xmlns:a16="http://schemas.microsoft.com/office/drawing/2014/main" id="{00000000-0008-0000-3C00-00001E000000}"/>
                  </a:ext>
                </a:extLst>
              </xdr:cNvPr>
              <xdr:cNvSpPr txBox="1">
                <a:spLocks noChangeArrowheads="1"/>
              </xdr:cNvSpPr>
            </xdr:nvSpPr>
            <xdr:spPr bwMode="auto">
              <a:xfrm>
                <a:off x="6574789" y="6341405"/>
                <a:ext cx="1005666" cy="305491"/>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l" defTabSz="914400" rtl="0" eaLnBrk="1" fontAlgn="base" latinLnBrk="0" hangingPunct="1">
                  <a:lnSpc>
                    <a:spcPct val="100000"/>
                  </a:lnSpc>
                  <a:spcBef>
                    <a:spcPct val="0"/>
                  </a:spcBef>
                  <a:spcAft>
                    <a:spcPct val="0"/>
                  </a:spcAft>
                  <a:buClrTx/>
                  <a:buSzTx/>
                  <a:buFontTx/>
                  <a:buNone/>
                  <a:tabLst/>
                  <a:defRPr/>
                </a:pPr>
                <a:r>
                  <a:rPr lang="en-US" altLang="ja-JP" sz="1400" kern="1200">
                    <a:solidFill>
                      <a:schemeClr val="tx1"/>
                    </a:solidFill>
                    <a:latin typeface="Arial" charset="0"/>
                    <a:ea typeface="ＭＳ Ｐゴシック" pitchFamily="50" charset="-128"/>
                    <a:cs typeface="+mn-cs"/>
                  </a:rPr>
                  <a:t>Shipping</a:t>
                </a:r>
                <a:endParaRPr lang="ja-JP" altLang="ja-JP" sz="1400" kern="1200">
                  <a:solidFill>
                    <a:schemeClr val="tx1"/>
                  </a:solidFill>
                  <a:latin typeface="Arial" charset="0"/>
                  <a:ea typeface="ＭＳ Ｐゴシック" pitchFamily="50" charset="-128"/>
                  <a:cs typeface="+mn-cs"/>
                </a:endParaRPr>
              </a:p>
            </xdr:txBody>
          </xdr:sp>
          <xdr:sp macro="" textlink="">
            <xdr:nvSpPr>
              <xdr:cNvPr id="31" name="Text Box 25">
                <a:extLst>
                  <a:ext uri="{FF2B5EF4-FFF2-40B4-BE49-F238E27FC236}">
                    <a16:creationId xmlns:a16="http://schemas.microsoft.com/office/drawing/2014/main" id="{00000000-0008-0000-3C00-00001F000000}"/>
                  </a:ext>
                </a:extLst>
              </xdr:cNvPr>
              <xdr:cNvSpPr txBox="1">
                <a:spLocks noChangeArrowheads="1"/>
              </xdr:cNvSpPr>
            </xdr:nvSpPr>
            <xdr:spPr bwMode="auto">
              <a:xfrm>
                <a:off x="3329235" y="1875851"/>
                <a:ext cx="2340456" cy="440266"/>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a:t>Judgment</a:t>
                </a:r>
                <a:r>
                  <a:rPr lang="en-US" altLang="ja-JP" sz="1200" b="1" baseline="0"/>
                  <a:t> : PS Chairman</a:t>
                </a:r>
              </a:p>
              <a:p>
                <a:r>
                  <a:rPr lang="en-US" altLang="ja-JP" sz="1200" b="1" baseline="0"/>
                  <a:t>                     or Vice chairman </a:t>
                </a:r>
                <a:endParaRPr lang="ja-JP" altLang="en-US" sz="1200" b="1"/>
              </a:p>
            </xdr:txBody>
          </xdr:sp>
          <xdr:sp macro="" textlink="">
            <xdr:nvSpPr>
              <xdr:cNvPr id="32" name="Text Box 28">
                <a:extLst>
                  <a:ext uri="{FF2B5EF4-FFF2-40B4-BE49-F238E27FC236}">
                    <a16:creationId xmlns:a16="http://schemas.microsoft.com/office/drawing/2014/main" id="{00000000-0008-0000-3C00-000020000000}"/>
                  </a:ext>
                </a:extLst>
              </xdr:cNvPr>
              <xdr:cNvSpPr txBox="1">
                <a:spLocks noChangeArrowheads="1"/>
              </xdr:cNvSpPr>
            </xdr:nvSpPr>
            <xdr:spPr bwMode="auto">
              <a:xfrm>
                <a:off x="3402374" y="5775348"/>
                <a:ext cx="1901620" cy="588097"/>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(PP)Production GM</a:t>
                </a:r>
              </a:p>
              <a:p>
                <a:r>
                  <a:rPr lang="en-US" altLang="ja-JP" sz="1200" b="1" kern="1200" baseline="0">
                    <a:solidFill>
                      <a:schemeClr val="tx1"/>
                    </a:solidFill>
                    <a:latin typeface="Arial" charset="0"/>
                    <a:ea typeface="ＭＳ Ｐゴシック" pitchFamily="50" charset="-128"/>
                    <a:cs typeface="+mn-cs"/>
                  </a:rPr>
                  <a:t>(MP)Plant QA GM</a:t>
                </a:r>
                <a:endParaRPr lang="ja-JP" altLang="en-US" sz="1200" b="1"/>
              </a:p>
            </xdr:txBody>
          </xdr:sp>
          <xdr:sp macro="" textlink="">
            <xdr:nvSpPr>
              <xdr:cNvPr id="33" name="Text Box 29">
                <a:extLst>
                  <a:ext uri="{FF2B5EF4-FFF2-40B4-BE49-F238E27FC236}">
                    <a16:creationId xmlns:a16="http://schemas.microsoft.com/office/drawing/2014/main" id="{00000000-0008-0000-3C00-000021000000}"/>
                  </a:ext>
                </a:extLst>
              </xdr:cNvPr>
              <xdr:cNvSpPr txBox="1">
                <a:spLocks noChangeArrowheads="1"/>
              </xdr:cNvSpPr>
            </xdr:nvSpPr>
            <xdr:spPr bwMode="auto">
              <a:xfrm>
                <a:off x="6785064" y="3331423"/>
                <a:ext cx="2093611" cy="421097"/>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PS Committee </a:t>
                </a:r>
                <a:endParaRPr lang="ja-JP" altLang="en-US" sz="1200" b="1"/>
              </a:p>
            </xdr:txBody>
          </xdr:sp>
          <xdr:sp macro="" textlink="">
            <xdr:nvSpPr>
              <xdr:cNvPr id="34" name="Text Box 31">
                <a:extLst>
                  <a:ext uri="{FF2B5EF4-FFF2-40B4-BE49-F238E27FC236}">
                    <a16:creationId xmlns:a16="http://schemas.microsoft.com/office/drawing/2014/main" id="{00000000-0008-0000-3C00-000022000000}"/>
                  </a:ext>
                </a:extLst>
              </xdr:cNvPr>
              <xdr:cNvSpPr txBox="1">
                <a:spLocks noChangeArrowheads="1"/>
              </xdr:cNvSpPr>
            </xdr:nvSpPr>
            <xdr:spPr bwMode="auto">
              <a:xfrm>
                <a:off x="6803349" y="4247895"/>
                <a:ext cx="2121038" cy="421097"/>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l" defTabSz="914400" rtl="0" eaLnBrk="1" fontAlgn="base" latinLnBrk="0" hangingPunct="1">
                  <a:lnSpc>
                    <a:spcPct val="100000"/>
                  </a:lnSpc>
                  <a:spcBef>
                    <a:spcPct val="0"/>
                  </a:spcBef>
                  <a:spcAft>
                    <a:spcPct val="0"/>
                  </a:spcAft>
                  <a:buClrTx/>
                  <a:buSzTx/>
                  <a:buFontTx/>
                  <a:buNone/>
                  <a:tabLst/>
                  <a:defRPr/>
                </a:pPr>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PS Committee </a:t>
                </a:r>
                <a:endParaRPr lang="ja-JP" altLang="ja-JP" sz="1200" b="1" kern="1200">
                  <a:solidFill>
                    <a:schemeClr val="tx1"/>
                  </a:solidFill>
                  <a:latin typeface="Arial" charset="0"/>
                  <a:ea typeface="ＭＳ Ｐゴシック" pitchFamily="50" charset="-128"/>
                  <a:cs typeface="+mn-cs"/>
                </a:endParaRPr>
              </a:p>
            </xdr:txBody>
          </xdr:sp>
          <xdr:sp macro="" textlink="">
            <xdr:nvSpPr>
              <xdr:cNvPr id="35" name="Text Box 32">
                <a:extLst>
                  <a:ext uri="{FF2B5EF4-FFF2-40B4-BE49-F238E27FC236}">
                    <a16:creationId xmlns:a16="http://schemas.microsoft.com/office/drawing/2014/main" id="{00000000-0008-0000-3C00-000023000000}"/>
                  </a:ext>
                </a:extLst>
              </xdr:cNvPr>
              <xdr:cNvSpPr txBox="1">
                <a:spLocks noChangeArrowheads="1"/>
              </xdr:cNvSpPr>
            </xdr:nvSpPr>
            <xdr:spPr bwMode="auto">
              <a:xfrm>
                <a:off x="6858203" y="5757378"/>
                <a:ext cx="1901620" cy="588097"/>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(PP)Production GM</a:t>
                </a:r>
                <a:endParaRPr lang="ja-JP" altLang="ja-JP" sz="1200"/>
              </a:p>
              <a:p>
                <a:r>
                  <a:rPr lang="en-US" altLang="ja-JP" sz="1200" b="1" kern="1200" baseline="0">
                    <a:solidFill>
                      <a:schemeClr val="tx1"/>
                    </a:solidFill>
                    <a:latin typeface="Arial" charset="0"/>
                    <a:ea typeface="ＭＳ Ｐゴシック" pitchFamily="50" charset="-128"/>
                    <a:cs typeface="+mn-cs"/>
                  </a:rPr>
                  <a:t>(MP)Plant QA GM</a:t>
                </a:r>
                <a:endParaRPr lang="ja-JP" altLang="en-US" sz="1200" b="1"/>
              </a:p>
            </xdr:txBody>
          </xdr:sp>
        </xdr:grpSp>
        <xdr:sp macro="" textlink="">
          <xdr:nvSpPr>
            <xdr:cNvPr id="8" name="Text Box 25">
              <a:extLst>
                <a:ext uri="{FF2B5EF4-FFF2-40B4-BE49-F238E27FC236}">
                  <a16:creationId xmlns:a16="http://schemas.microsoft.com/office/drawing/2014/main" id="{00000000-0008-0000-3C00-000008000000}"/>
                </a:ext>
              </a:extLst>
            </xdr:cNvPr>
            <xdr:cNvSpPr txBox="1">
              <a:spLocks noChangeArrowheads="1"/>
            </xdr:cNvSpPr>
          </xdr:nvSpPr>
          <xdr:spPr bwMode="auto">
            <a:xfrm>
              <a:off x="3114675" y="7953375"/>
              <a:ext cx="2438400" cy="466725"/>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a:t>Judgment</a:t>
              </a:r>
              <a:r>
                <a:rPr lang="en-US" altLang="ja-JP" sz="1200" b="1" baseline="0"/>
                <a:t> : PS Chairman</a:t>
              </a:r>
            </a:p>
            <a:p>
              <a:r>
                <a:rPr lang="en-US" altLang="ja-JP" sz="1200" b="1" baseline="0"/>
                <a:t>                     or Vice chairman </a:t>
              </a:r>
              <a:endParaRPr lang="ja-JP" altLang="en-US" sz="1200" b="1"/>
            </a:p>
          </xdr:txBody>
        </xdr:sp>
        <xdr:sp macro="" textlink="">
          <xdr:nvSpPr>
            <xdr:cNvPr id="9" name="Text Box 25">
              <a:extLst>
                <a:ext uri="{FF2B5EF4-FFF2-40B4-BE49-F238E27FC236}">
                  <a16:creationId xmlns:a16="http://schemas.microsoft.com/office/drawing/2014/main" id="{00000000-0008-0000-3C00-000009000000}"/>
                </a:ext>
              </a:extLst>
            </xdr:cNvPr>
            <xdr:cNvSpPr txBox="1">
              <a:spLocks noChangeArrowheads="1"/>
            </xdr:cNvSpPr>
          </xdr:nvSpPr>
          <xdr:spPr bwMode="auto">
            <a:xfrm>
              <a:off x="3095625" y="8953500"/>
              <a:ext cx="2438400" cy="466725"/>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a:t>Judgment</a:t>
              </a:r>
              <a:r>
                <a:rPr lang="en-US" altLang="ja-JP" sz="1200" b="1" baseline="0"/>
                <a:t> : PS Chairman</a:t>
              </a:r>
            </a:p>
            <a:p>
              <a:r>
                <a:rPr lang="en-US" altLang="ja-JP" sz="1200" b="1" baseline="0"/>
                <a:t>                     or Vice chairman </a:t>
              </a:r>
              <a:endParaRPr lang="ja-JP" altLang="en-US" sz="1200" b="1"/>
            </a:p>
          </xdr:txBody>
        </xdr:sp>
      </xdr:grpSp>
      <xdr:sp macro="" textlink="">
        <xdr:nvSpPr>
          <xdr:cNvPr id="6" name="AutoShape 23">
            <a:extLst>
              <a:ext uri="{FF2B5EF4-FFF2-40B4-BE49-F238E27FC236}">
                <a16:creationId xmlns:a16="http://schemas.microsoft.com/office/drawing/2014/main" id="{00000000-0008-0000-3C00-000006000000}"/>
              </a:ext>
            </a:extLst>
          </xdr:cNvPr>
          <xdr:cNvSpPr>
            <a:spLocks noChangeArrowheads="1"/>
          </xdr:cNvSpPr>
        </xdr:nvSpPr>
        <xdr:spPr bwMode="auto">
          <a:xfrm>
            <a:off x="1733550" y="10801350"/>
            <a:ext cx="1952625" cy="685800"/>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ja-JP" sz="1200" kern="1200">
                <a:solidFill>
                  <a:schemeClr val="tx1"/>
                </a:solidFill>
                <a:latin typeface="Arial" charset="0"/>
                <a:ea typeface="ＭＳ Ｐゴシック" pitchFamily="50" charset="-128"/>
                <a:cs typeface="+mn-cs"/>
              </a:rPr>
              <a:t>PP/MP PS quality meeting</a:t>
            </a:r>
            <a:endParaRPr lang="ja-JP" altLang="ja-JP" sz="1200" kern="1200">
              <a:solidFill>
                <a:schemeClr val="tx1"/>
              </a:solidFill>
              <a:latin typeface="Arial" charset="0"/>
              <a:ea typeface="ＭＳ Ｐゴシック" pitchFamily="50" charset="-128"/>
              <a:cs typeface="+mn-cs"/>
            </a:endParaRPr>
          </a:p>
        </xdr:txBody>
      </xdr:sp>
    </xdr:grpSp>
    <xdr:clientData/>
  </xdr:twoCellAnchor>
  <xdr:twoCellAnchor>
    <xdr:from>
      <xdr:col>9</xdr:col>
      <xdr:colOff>4267200</xdr:colOff>
      <xdr:row>0</xdr:row>
      <xdr:rowOff>0</xdr:rowOff>
    </xdr:from>
    <xdr:to>
      <xdr:col>9</xdr:col>
      <xdr:colOff>5591175</xdr:colOff>
      <xdr:row>1</xdr:row>
      <xdr:rowOff>114300</xdr:rowOff>
    </xdr:to>
    <xdr:pic>
      <xdr:nvPicPr>
        <xdr:cNvPr id="37" name="Picture 57" descr="j and e_naka_confidential">
          <a:extLst>
            <a:ext uri="{FF2B5EF4-FFF2-40B4-BE49-F238E27FC236}">
              <a16:creationId xmlns:a16="http://schemas.microsoft.com/office/drawing/2014/main" id="{00000000-0008-0000-3C00-00002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14557" y="0"/>
          <a:ext cx="1261745" cy="404586"/>
        </a:xfrm>
        <a:prstGeom prst="rect">
          <a:avLst/>
        </a:prstGeom>
        <a:noFill/>
        <a:ln w="9525">
          <a:noFill/>
          <a:miter lim="800000"/>
          <a:headEnd/>
          <a:tailEnd/>
        </a:ln>
      </xdr:spPr>
    </xdr:pic>
    <xdr:clientData/>
  </xdr:twoCellAnchor>
  <xdr:twoCellAnchor>
    <xdr:from>
      <xdr:col>7</xdr:col>
      <xdr:colOff>369455</xdr:colOff>
      <xdr:row>30</xdr:row>
      <xdr:rowOff>138546</xdr:rowOff>
    </xdr:from>
    <xdr:to>
      <xdr:col>10</xdr:col>
      <xdr:colOff>61983</xdr:colOff>
      <xdr:row>66</xdr:row>
      <xdr:rowOff>28048</xdr:rowOff>
    </xdr:to>
    <xdr:grpSp>
      <xdr:nvGrpSpPr>
        <xdr:cNvPr id="70" name="グループ化 69">
          <a:extLst>
            <a:ext uri="{FF2B5EF4-FFF2-40B4-BE49-F238E27FC236}">
              <a16:creationId xmlns:a16="http://schemas.microsoft.com/office/drawing/2014/main" id="{00000000-0008-0000-3C00-000046000000}"/>
            </a:ext>
          </a:extLst>
        </xdr:cNvPr>
        <xdr:cNvGrpSpPr>
          <a:grpSpLocks/>
        </xdr:cNvGrpSpPr>
      </xdr:nvGrpSpPr>
      <xdr:grpSpPr bwMode="auto">
        <a:xfrm>
          <a:off x="11718773" y="6404875"/>
          <a:ext cx="8567586" cy="6344091"/>
          <a:chOff x="376238" y="519113"/>
          <a:chExt cx="8383587" cy="6154737"/>
        </a:xfrm>
      </xdr:grpSpPr>
      <xdr:sp macro="" textlink="">
        <xdr:nvSpPr>
          <xdr:cNvPr id="71" name="Line 8">
            <a:extLst>
              <a:ext uri="{FF2B5EF4-FFF2-40B4-BE49-F238E27FC236}">
                <a16:creationId xmlns:a16="http://schemas.microsoft.com/office/drawing/2014/main" id="{00000000-0008-0000-3C00-000047000000}"/>
              </a:ext>
            </a:extLst>
          </xdr:cNvPr>
          <xdr:cNvSpPr>
            <a:spLocks noChangeShapeType="1"/>
          </xdr:cNvSpPr>
        </xdr:nvSpPr>
        <xdr:spPr bwMode="auto">
          <a:xfrm>
            <a:off x="2968625" y="877888"/>
            <a:ext cx="0" cy="5507037"/>
          </a:xfrm>
          <a:prstGeom prst="line">
            <a:avLst/>
          </a:prstGeom>
          <a:noFill/>
          <a:ln w="9525">
            <a:solidFill>
              <a:srgbClr val="000000"/>
            </a:solidFill>
            <a:round/>
            <a:headEnd/>
            <a:tailEnd type="triangle" w="med" len="med"/>
          </a:ln>
        </xdr:spPr>
      </xdr:sp>
      <xdr:sp macro="" textlink="">
        <xdr:nvSpPr>
          <xdr:cNvPr id="72" name="AutoShape 2">
            <a:extLst>
              <a:ext uri="{FF2B5EF4-FFF2-40B4-BE49-F238E27FC236}">
                <a16:creationId xmlns:a16="http://schemas.microsoft.com/office/drawing/2014/main" id="{00000000-0008-0000-3C00-000048000000}"/>
              </a:ext>
            </a:extLst>
          </xdr:cNvPr>
          <xdr:cNvSpPr>
            <a:spLocks noChangeArrowheads="1"/>
          </xdr:cNvSpPr>
        </xdr:nvSpPr>
        <xdr:spPr bwMode="auto">
          <a:xfrm>
            <a:off x="2031014" y="1453555"/>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基本画音質判定</a:t>
            </a:r>
          </a:p>
        </xdr:txBody>
      </xdr:sp>
      <xdr:sp macro="" textlink="">
        <xdr:nvSpPr>
          <xdr:cNvPr id="73" name="AutoShape 3">
            <a:extLst>
              <a:ext uri="{FF2B5EF4-FFF2-40B4-BE49-F238E27FC236}">
                <a16:creationId xmlns:a16="http://schemas.microsoft.com/office/drawing/2014/main" id="{00000000-0008-0000-3C00-000049000000}"/>
              </a:ext>
            </a:extLst>
          </xdr:cNvPr>
          <xdr:cNvSpPr>
            <a:spLocks noChangeArrowheads="1"/>
          </xdr:cNvSpPr>
        </xdr:nvSpPr>
        <xdr:spPr bwMode="auto">
          <a:xfrm>
            <a:off x="2177292"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600" b="0">
                <a:latin typeface="Arial" panose="020B0604020202020204" pitchFamily="34" charset="0"/>
                <a:cs typeface="Arial" panose="020B0604020202020204" pitchFamily="34" charset="0"/>
              </a:rPr>
              <a:t>D</a:t>
            </a:r>
            <a:r>
              <a:rPr lang="ja-JP" altLang="en-US" sz="1600" b="0">
                <a:latin typeface="Arial" panose="020B0604020202020204" pitchFamily="34" charset="0"/>
                <a:cs typeface="Arial" panose="020B0604020202020204" pitchFamily="34" charset="0"/>
              </a:rPr>
              <a:t>ＶＴ</a:t>
            </a:r>
          </a:p>
        </xdr:txBody>
      </xdr:sp>
      <xdr:sp macro="" textlink="">
        <xdr:nvSpPr>
          <xdr:cNvPr id="74" name="AutoShape 4">
            <a:extLst>
              <a:ext uri="{FF2B5EF4-FFF2-40B4-BE49-F238E27FC236}">
                <a16:creationId xmlns:a16="http://schemas.microsoft.com/office/drawing/2014/main" id="{00000000-0008-0000-3C00-00004A000000}"/>
              </a:ext>
            </a:extLst>
          </xdr:cNvPr>
          <xdr:cNvSpPr>
            <a:spLocks noChangeArrowheads="1"/>
          </xdr:cNvSpPr>
        </xdr:nvSpPr>
        <xdr:spPr bwMode="auto">
          <a:xfrm>
            <a:off x="2177292"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75" name="AutoShape 5">
            <a:extLst>
              <a:ext uri="{FF2B5EF4-FFF2-40B4-BE49-F238E27FC236}">
                <a16:creationId xmlns:a16="http://schemas.microsoft.com/office/drawing/2014/main" id="{00000000-0008-0000-3C00-00004B000000}"/>
              </a:ext>
            </a:extLst>
          </xdr:cNvPr>
          <xdr:cNvSpPr>
            <a:spLocks noChangeArrowheads="1"/>
          </xdr:cNvSpPr>
        </xdr:nvSpPr>
        <xdr:spPr bwMode="auto">
          <a:xfrm>
            <a:off x="2031014"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パネル性能判定</a:t>
            </a:r>
          </a:p>
        </xdr:txBody>
      </xdr:sp>
      <xdr:sp macro="" textlink="">
        <xdr:nvSpPr>
          <xdr:cNvPr id="76" name="AutoShape 6">
            <a:extLst>
              <a:ext uri="{FF2B5EF4-FFF2-40B4-BE49-F238E27FC236}">
                <a16:creationId xmlns:a16="http://schemas.microsoft.com/office/drawing/2014/main" id="{00000000-0008-0000-3C00-00004C000000}"/>
              </a:ext>
            </a:extLst>
          </xdr:cNvPr>
          <xdr:cNvSpPr>
            <a:spLocks noChangeArrowheads="1"/>
          </xdr:cNvSpPr>
        </xdr:nvSpPr>
        <xdr:spPr bwMode="auto">
          <a:xfrm>
            <a:off x="2031014"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設計画音質会議</a:t>
            </a:r>
          </a:p>
        </xdr:txBody>
      </xdr:sp>
      <xdr:sp macro="" textlink="">
        <xdr:nvSpPr>
          <xdr:cNvPr id="77" name="AutoShape 7">
            <a:extLst>
              <a:ext uri="{FF2B5EF4-FFF2-40B4-BE49-F238E27FC236}">
                <a16:creationId xmlns:a16="http://schemas.microsoft.com/office/drawing/2014/main" id="{00000000-0008-0000-3C00-00004D000000}"/>
              </a:ext>
            </a:extLst>
          </xdr:cNvPr>
          <xdr:cNvSpPr>
            <a:spLocks noChangeArrowheads="1"/>
          </xdr:cNvSpPr>
        </xdr:nvSpPr>
        <xdr:spPr bwMode="auto">
          <a:xfrm>
            <a:off x="2031014" y="5326097"/>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400"/>
              <a:t>PP/MP</a:t>
            </a:r>
            <a:r>
              <a:rPr lang="ja-JP" altLang="en-US" sz="1400"/>
              <a:t>画音質会議</a:t>
            </a:r>
          </a:p>
        </xdr:txBody>
      </xdr:sp>
      <xdr:sp macro="" textlink="">
        <xdr:nvSpPr>
          <xdr:cNvPr id="78" name="Text Box 9">
            <a:extLst>
              <a:ext uri="{FF2B5EF4-FFF2-40B4-BE49-F238E27FC236}">
                <a16:creationId xmlns:a16="http://schemas.microsoft.com/office/drawing/2014/main" id="{00000000-0008-0000-3C00-00004E000000}"/>
              </a:ext>
            </a:extLst>
          </xdr:cNvPr>
          <xdr:cNvSpPr txBox="1">
            <a:spLocks noChangeArrowheads="1"/>
          </xdr:cNvSpPr>
        </xdr:nvSpPr>
        <xdr:spPr bwMode="auto">
          <a:xfrm>
            <a:off x="3045821" y="6341404"/>
            <a:ext cx="585114"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出荷</a:t>
            </a:r>
          </a:p>
        </xdr:txBody>
      </xdr:sp>
      <xdr:sp macro="" textlink="">
        <xdr:nvSpPr>
          <xdr:cNvPr id="79" name="Line 10">
            <a:extLst>
              <a:ext uri="{FF2B5EF4-FFF2-40B4-BE49-F238E27FC236}">
                <a16:creationId xmlns:a16="http://schemas.microsoft.com/office/drawing/2014/main" id="{00000000-0008-0000-3C00-00004F000000}"/>
              </a:ext>
            </a:extLst>
          </xdr:cNvPr>
          <xdr:cNvSpPr>
            <a:spLocks noChangeShapeType="1"/>
          </xdr:cNvSpPr>
        </xdr:nvSpPr>
        <xdr:spPr bwMode="auto">
          <a:xfrm>
            <a:off x="520700" y="5232400"/>
            <a:ext cx="3960813" cy="0"/>
          </a:xfrm>
          <a:prstGeom prst="line">
            <a:avLst/>
          </a:prstGeom>
          <a:noFill/>
          <a:ln w="9525">
            <a:solidFill>
              <a:srgbClr val="000000"/>
            </a:solidFill>
            <a:prstDash val="dash"/>
            <a:round/>
            <a:headEnd/>
            <a:tailEnd/>
          </a:ln>
        </xdr:spPr>
      </xdr:sp>
      <xdr:sp macro="" textlink="">
        <xdr:nvSpPr>
          <xdr:cNvPr id="80" name="Line 11">
            <a:extLst>
              <a:ext uri="{FF2B5EF4-FFF2-40B4-BE49-F238E27FC236}">
                <a16:creationId xmlns:a16="http://schemas.microsoft.com/office/drawing/2014/main" id="{00000000-0008-0000-3C00-000050000000}"/>
              </a:ext>
            </a:extLst>
          </xdr:cNvPr>
          <xdr:cNvSpPr>
            <a:spLocks noChangeShapeType="1"/>
          </xdr:cNvSpPr>
        </xdr:nvSpPr>
        <xdr:spPr bwMode="auto">
          <a:xfrm flipV="1">
            <a:off x="881063" y="3719513"/>
            <a:ext cx="0" cy="1081087"/>
          </a:xfrm>
          <a:prstGeom prst="line">
            <a:avLst/>
          </a:prstGeom>
          <a:noFill/>
          <a:ln w="9525">
            <a:solidFill>
              <a:srgbClr val="000000"/>
            </a:solidFill>
            <a:round/>
            <a:headEnd/>
            <a:tailEnd type="triangle" w="med" len="med"/>
          </a:ln>
        </xdr:spPr>
      </xdr:sp>
      <xdr:sp macro="" textlink="">
        <xdr:nvSpPr>
          <xdr:cNvPr id="81" name="Text Box 12">
            <a:extLst>
              <a:ext uri="{FF2B5EF4-FFF2-40B4-BE49-F238E27FC236}">
                <a16:creationId xmlns:a16="http://schemas.microsoft.com/office/drawing/2014/main" id="{00000000-0008-0000-3C00-000051000000}"/>
              </a:ext>
            </a:extLst>
          </xdr:cNvPr>
          <xdr:cNvSpPr txBox="1">
            <a:spLocks noChangeArrowheads="1"/>
          </xdr:cNvSpPr>
        </xdr:nvSpPr>
        <xdr:spPr bwMode="auto">
          <a:xfrm>
            <a:off x="385380" y="3241573"/>
            <a:ext cx="996522"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設計段階</a:t>
            </a:r>
          </a:p>
        </xdr:txBody>
      </xdr:sp>
      <xdr:sp macro="" textlink="">
        <xdr:nvSpPr>
          <xdr:cNvPr id="82" name="Text Box 13">
            <a:extLst>
              <a:ext uri="{FF2B5EF4-FFF2-40B4-BE49-F238E27FC236}">
                <a16:creationId xmlns:a16="http://schemas.microsoft.com/office/drawing/2014/main" id="{00000000-0008-0000-3C00-000052000000}"/>
              </a:ext>
            </a:extLst>
          </xdr:cNvPr>
          <xdr:cNvSpPr txBox="1">
            <a:spLocks noChangeArrowheads="1"/>
          </xdr:cNvSpPr>
        </xdr:nvSpPr>
        <xdr:spPr bwMode="auto">
          <a:xfrm>
            <a:off x="376238" y="6188659"/>
            <a:ext cx="996522" cy="34143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製造段階</a:t>
            </a:r>
          </a:p>
        </xdr:txBody>
      </xdr:sp>
      <xdr:sp macro="" textlink="">
        <xdr:nvSpPr>
          <xdr:cNvPr id="83" name="Line 14">
            <a:extLst>
              <a:ext uri="{FF2B5EF4-FFF2-40B4-BE49-F238E27FC236}">
                <a16:creationId xmlns:a16="http://schemas.microsoft.com/office/drawing/2014/main" id="{00000000-0008-0000-3C00-000053000000}"/>
              </a:ext>
            </a:extLst>
          </xdr:cNvPr>
          <xdr:cNvSpPr>
            <a:spLocks noChangeShapeType="1"/>
          </xdr:cNvSpPr>
        </xdr:nvSpPr>
        <xdr:spPr bwMode="auto">
          <a:xfrm>
            <a:off x="881063" y="5448300"/>
            <a:ext cx="0" cy="673100"/>
          </a:xfrm>
          <a:prstGeom prst="line">
            <a:avLst/>
          </a:prstGeom>
          <a:noFill/>
          <a:ln w="9525">
            <a:solidFill>
              <a:srgbClr val="000000"/>
            </a:solidFill>
            <a:round/>
            <a:headEnd/>
            <a:tailEnd type="triangle" w="med" len="med"/>
          </a:ln>
        </xdr:spPr>
      </xdr:sp>
      <xdr:sp macro="" textlink="">
        <xdr:nvSpPr>
          <xdr:cNvPr id="84" name="Text Box 15">
            <a:extLst>
              <a:ext uri="{FF2B5EF4-FFF2-40B4-BE49-F238E27FC236}">
                <a16:creationId xmlns:a16="http://schemas.microsoft.com/office/drawing/2014/main" id="{00000000-0008-0000-3C00-000054000000}"/>
              </a:ext>
            </a:extLst>
          </xdr:cNvPr>
          <xdr:cNvSpPr txBox="1">
            <a:spLocks noChangeArrowheads="1"/>
          </xdr:cNvSpPr>
        </xdr:nvSpPr>
        <xdr:spPr bwMode="auto">
          <a:xfrm>
            <a:off x="449377" y="519113"/>
            <a:ext cx="2011329"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○リーディングモデル</a:t>
            </a:r>
          </a:p>
        </xdr:txBody>
      </xdr:sp>
      <xdr:sp macro="" textlink="">
        <xdr:nvSpPr>
          <xdr:cNvPr id="85" name="Text Box 16">
            <a:extLst>
              <a:ext uri="{FF2B5EF4-FFF2-40B4-BE49-F238E27FC236}">
                <a16:creationId xmlns:a16="http://schemas.microsoft.com/office/drawing/2014/main" id="{00000000-0008-0000-3C00-000055000000}"/>
              </a:ext>
            </a:extLst>
          </xdr:cNvPr>
          <xdr:cNvSpPr txBox="1">
            <a:spLocks noChangeArrowheads="1"/>
          </xdr:cNvSpPr>
        </xdr:nvSpPr>
        <xdr:spPr bwMode="auto">
          <a:xfrm>
            <a:off x="5057150" y="519113"/>
            <a:ext cx="1371361"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○派生モデル</a:t>
            </a:r>
          </a:p>
        </xdr:txBody>
      </xdr:sp>
      <xdr:sp macro="" textlink="">
        <xdr:nvSpPr>
          <xdr:cNvPr id="86" name="Line 17">
            <a:extLst>
              <a:ext uri="{FF2B5EF4-FFF2-40B4-BE49-F238E27FC236}">
                <a16:creationId xmlns:a16="http://schemas.microsoft.com/office/drawing/2014/main" id="{00000000-0008-0000-3C00-000056000000}"/>
              </a:ext>
            </a:extLst>
          </xdr:cNvPr>
          <xdr:cNvSpPr>
            <a:spLocks noChangeShapeType="1"/>
          </xdr:cNvSpPr>
        </xdr:nvSpPr>
        <xdr:spPr bwMode="auto">
          <a:xfrm>
            <a:off x="6497638" y="877888"/>
            <a:ext cx="0" cy="5507037"/>
          </a:xfrm>
          <a:prstGeom prst="line">
            <a:avLst/>
          </a:prstGeom>
          <a:noFill/>
          <a:ln w="9525">
            <a:solidFill>
              <a:srgbClr val="000000"/>
            </a:solidFill>
            <a:round/>
            <a:headEnd/>
            <a:tailEnd type="triangle" w="med" len="med"/>
          </a:ln>
        </xdr:spPr>
      </xdr:sp>
      <xdr:sp macro="" textlink="">
        <xdr:nvSpPr>
          <xdr:cNvPr id="87" name="AutoShape 19">
            <a:extLst>
              <a:ext uri="{FF2B5EF4-FFF2-40B4-BE49-F238E27FC236}">
                <a16:creationId xmlns:a16="http://schemas.microsoft.com/office/drawing/2014/main" id="{00000000-0008-0000-3C00-000057000000}"/>
              </a:ext>
            </a:extLst>
          </xdr:cNvPr>
          <xdr:cNvSpPr>
            <a:spLocks noChangeArrowheads="1"/>
          </xdr:cNvSpPr>
        </xdr:nvSpPr>
        <xdr:spPr bwMode="auto">
          <a:xfrm>
            <a:off x="5706261"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D</a:t>
            </a:r>
            <a:r>
              <a:rPr lang="ja-JP" altLang="en-US"/>
              <a:t>ＶＴ</a:t>
            </a:r>
          </a:p>
        </xdr:txBody>
      </xdr:sp>
      <xdr:sp macro="" textlink="">
        <xdr:nvSpPr>
          <xdr:cNvPr id="88" name="AutoShape 20">
            <a:extLst>
              <a:ext uri="{FF2B5EF4-FFF2-40B4-BE49-F238E27FC236}">
                <a16:creationId xmlns:a16="http://schemas.microsoft.com/office/drawing/2014/main" id="{00000000-0008-0000-3C00-000058000000}"/>
              </a:ext>
            </a:extLst>
          </xdr:cNvPr>
          <xdr:cNvSpPr>
            <a:spLocks noChangeArrowheads="1"/>
          </xdr:cNvSpPr>
        </xdr:nvSpPr>
        <xdr:spPr bwMode="auto">
          <a:xfrm>
            <a:off x="5706261"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89" name="AutoShape 21">
            <a:extLst>
              <a:ext uri="{FF2B5EF4-FFF2-40B4-BE49-F238E27FC236}">
                <a16:creationId xmlns:a16="http://schemas.microsoft.com/office/drawing/2014/main" id="{00000000-0008-0000-3C00-000059000000}"/>
              </a:ext>
            </a:extLst>
          </xdr:cNvPr>
          <xdr:cNvSpPr>
            <a:spLocks noChangeArrowheads="1"/>
          </xdr:cNvSpPr>
        </xdr:nvSpPr>
        <xdr:spPr bwMode="auto">
          <a:xfrm>
            <a:off x="5559983"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パネル性能判定</a:t>
            </a:r>
          </a:p>
        </xdr:txBody>
      </xdr:sp>
      <xdr:sp macro="" textlink="">
        <xdr:nvSpPr>
          <xdr:cNvPr id="90" name="AutoShape 22">
            <a:extLst>
              <a:ext uri="{FF2B5EF4-FFF2-40B4-BE49-F238E27FC236}">
                <a16:creationId xmlns:a16="http://schemas.microsoft.com/office/drawing/2014/main" id="{00000000-0008-0000-3C00-00005A000000}"/>
              </a:ext>
            </a:extLst>
          </xdr:cNvPr>
          <xdr:cNvSpPr>
            <a:spLocks noChangeArrowheads="1"/>
          </xdr:cNvSpPr>
        </xdr:nvSpPr>
        <xdr:spPr bwMode="auto">
          <a:xfrm>
            <a:off x="5559983"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設計画音質会議</a:t>
            </a:r>
          </a:p>
        </xdr:txBody>
      </xdr:sp>
      <xdr:sp macro="" textlink="">
        <xdr:nvSpPr>
          <xdr:cNvPr id="91" name="AutoShape 23">
            <a:extLst>
              <a:ext uri="{FF2B5EF4-FFF2-40B4-BE49-F238E27FC236}">
                <a16:creationId xmlns:a16="http://schemas.microsoft.com/office/drawing/2014/main" id="{00000000-0008-0000-3C00-00005B000000}"/>
              </a:ext>
            </a:extLst>
          </xdr:cNvPr>
          <xdr:cNvSpPr>
            <a:spLocks noChangeArrowheads="1"/>
          </xdr:cNvSpPr>
        </xdr:nvSpPr>
        <xdr:spPr bwMode="auto">
          <a:xfrm>
            <a:off x="5559983" y="5326097"/>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400"/>
              <a:t>PP/MP</a:t>
            </a:r>
            <a:r>
              <a:rPr lang="ja-JP" altLang="en-US" sz="1400"/>
              <a:t>画音質会議</a:t>
            </a:r>
          </a:p>
        </xdr:txBody>
      </xdr:sp>
      <xdr:sp macro="" textlink="">
        <xdr:nvSpPr>
          <xdr:cNvPr id="92" name="Text Box 24">
            <a:extLst>
              <a:ext uri="{FF2B5EF4-FFF2-40B4-BE49-F238E27FC236}">
                <a16:creationId xmlns:a16="http://schemas.microsoft.com/office/drawing/2014/main" id="{00000000-0008-0000-3C00-00005C000000}"/>
              </a:ext>
            </a:extLst>
          </xdr:cNvPr>
          <xdr:cNvSpPr txBox="1">
            <a:spLocks noChangeArrowheads="1"/>
          </xdr:cNvSpPr>
        </xdr:nvSpPr>
        <xdr:spPr bwMode="auto">
          <a:xfrm>
            <a:off x="6574790" y="6341404"/>
            <a:ext cx="585114"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出荷</a:t>
            </a:r>
          </a:p>
        </xdr:txBody>
      </xdr:sp>
      <xdr:sp macro="" textlink="">
        <xdr:nvSpPr>
          <xdr:cNvPr id="93" name="Text Box 25">
            <a:extLst>
              <a:ext uri="{FF2B5EF4-FFF2-40B4-BE49-F238E27FC236}">
                <a16:creationId xmlns:a16="http://schemas.microsoft.com/office/drawing/2014/main" id="{00000000-0008-0000-3C00-00005D000000}"/>
              </a:ext>
            </a:extLst>
          </xdr:cNvPr>
          <xdr:cNvSpPr txBox="1">
            <a:spLocks noChangeArrowheads="1"/>
          </xdr:cNvSpPr>
        </xdr:nvSpPr>
        <xdr:spPr bwMode="auto">
          <a:xfrm>
            <a:off x="3329235" y="1875851"/>
            <a:ext cx="2047899"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判定者：委員長</a:t>
            </a:r>
          </a:p>
          <a:p>
            <a:r>
              <a:rPr lang="ja-JP" altLang="en-US" sz="1200" b="1"/>
              <a:t>　　　　　もしくは副委員長</a:t>
            </a:r>
          </a:p>
        </xdr:txBody>
      </xdr:sp>
      <xdr:sp macro="" textlink="">
        <xdr:nvSpPr>
          <xdr:cNvPr id="94" name="Text Box 26">
            <a:extLst>
              <a:ext uri="{FF2B5EF4-FFF2-40B4-BE49-F238E27FC236}">
                <a16:creationId xmlns:a16="http://schemas.microsoft.com/office/drawing/2014/main" id="{00000000-0008-0000-3C00-00005E000000}"/>
              </a:ext>
            </a:extLst>
          </xdr:cNvPr>
          <xdr:cNvSpPr txBox="1">
            <a:spLocks noChangeArrowheads="1"/>
          </xdr:cNvSpPr>
        </xdr:nvSpPr>
        <xdr:spPr bwMode="auto">
          <a:xfrm>
            <a:off x="3329235" y="3313453"/>
            <a:ext cx="2047899"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判定者：委員長</a:t>
            </a:r>
          </a:p>
          <a:p>
            <a:r>
              <a:rPr lang="ja-JP" altLang="en-US" sz="1200" b="1"/>
              <a:t>　　　　　もしくは副委員長</a:t>
            </a:r>
          </a:p>
        </xdr:txBody>
      </xdr:sp>
      <xdr:sp macro="" textlink="">
        <xdr:nvSpPr>
          <xdr:cNvPr id="95" name="Text Box 27">
            <a:extLst>
              <a:ext uri="{FF2B5EF4-FFF2-40B4-BE49-F238E27FC236}">
                <a16:creationId xmlns:a16="http://schemas.microsoft.com/office/drawing/2014/main" id="{00000000-0008-0000-3C00-00005F000000}"/>
              </a:ext>
            </a:extLst>
          </xdr:cNvPr>
          <xdr:cNvSpPr txBox="1">
            <a:spLocks noChangeArrowheads="1"/>
          </xdr:cNvSpPr>
        </xdr:nvSpPr>
        <xdr:spPr bwMode="auto">
          <a:xfrm>
            <a:off x="3402375" y="4247895"/>
            <a:ext cx="2038757"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判定者：委員長</a:t>
            </a:r>
          </a:p>
          <a:p>
            <a:r>
              <a:rPr lang="ja-JP" altLang="en-US" sz="1200" b="1"/>
              <a:t>　　　　　もしくは副委員長</a:t>
            </a:r>
          </a:p>
        </xdr:txBody>
      </xdr:sp>
      <xdr:sp macro="" textlink="">
        <xdr:nvSpPr>
          <xdr:cNvPr id="96" name="Text Box 28">
            <a:extLst>
              <a:ext uri="{FF2B5EF4-FFF2-40B4-BE49-F238E27FC236}">
                <a16:creationId xmlns:a16="http://schemas.microsoft.com/office/drawing/2014/main" id="{00000000-0008-0000-3C00-000060000000}"/>
              </a:ext>
            </a:extLst>
          </xdr:cNvPr>
          <xdr:cNvSpPr txBox="1">
            <a:spLocks noChangeArrowheads="1"/>
          </xdr:cNvSpPr>
        </xdr:nvSpPr>
        <xdr:spPr bwMode="auto">
          <a:xfrm>
            <a:off x="3402375" y="5775348"/>
            <a:ext cx="1901621" cy="48519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a:t>
            </a:r>
            <a:r>
              <a:rPr lang="en-US" altLang="ja-JP" sz="1200" b="1"/>
              <a:t>PP)</a:t>
            </a:r>
            <a:r>
              <a:rPr lang="ja-JP" altLang="en-US" sz="1200" b="1"/>
              <a:t>製造部長</a:t>
            </a:r>
          </a:p>
          <a:p>
            <a:r>
              <a:rPr lang="ja-JP" altLang="en-US" sz="1200" b="1"/>
              <a:t>　　　　　</a:t>
            </a:r>
            <a:r>
              <a:rPr lang="en-US" altLang="ja-JP" sz="1200" b="1"/>
              <a:t>(MP)</a:t>
            </a:r>
            <a:r>
              <a:rPr lang="ja-JP" altLang="en-US" sz="1200" b="1"/>
              <a:t>品証部長</a:t>
            </a:r>
          </a:p>
        </xdr:txBody>
      </xdr:sp>
      <xdr:sp macro="" textlink="">
        <xdr:nvSpPr>
          <xdr:cNvPr id="97" name="Text Box 29">
            <a:extLst>
              <a:ext uri="{FF2B5EF4-FFF2-40B4-BE49-F238E27FC236}">
                <a16:creationId xmlns:a16="http://schemas.microsoft.com/office/drawing/2014/main" id="{00000000-0008-0000-3C00-000061000000}"/>
              </a:ext>
            </a:extLst>
          </xdr:cNvPr>
          <xdr:cNvSpPr txBox="1">
            <a:spLocks noChangeArrowheads="1"/>
          </xdr:cNvSpPr>
        </xdr:nvSpPr>
        <xdr:spPr bwMode="auto">
          <a:xfrm>
            <a:off x="6858204" y="3331423"/>
            <a:ext cx="1691345" cy="28752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判定者：画音質委員</a:t>
            </a:r>
          </a:p>
        </xdr:txBody>
      </xdr:sp>
      <xdr:sp macro="" textlink="">
        <xdr:nvSpPr>
          <xdr:cNvPr id="98" name="Text Box 31">
            <a:extLst>
              <a:ext uri="{FF2B5EF4-FFF2-40B4-BE49-F238E27FC236}">
                <a16:creationId xmlns:a16="http://schemas.microsoft.com/office/drawing/2014/main" id="{00000000-0008-0000-3C00-000062000000}"/>
              </a:ext>
            </a:extLst>
          </xdr:cNvPr>
          <xdr:cNvSpPr txBox="1">
            <a:spLocks noChangeArrowheads="1"/>
          </xdr:cNvSpPr>
        </xdr:nvSpPr>
        <xdr:spPr bwMode="auto">
          <a:xfrm>
            <a:off x="6858204" y="4247895"/>
            <a:ext cx="1691345" cy="28752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判定者：画音質委員</a:t>
            </a:r>
          </a:p>
        </xdr:txBody>
      </xdr:sp>
      <xdr:sp macro="" textlink="">
        <xdr:nvSpPr>
          <xdr:cNvPr id="99" name="Text Box 32">
            <a:extLst>
              <a:ext uri="{FF2B5EF4-FFF2-40B4-BE49-F238E27FC236}">
                <a16:creationId xmlns:a16="http://schemas.microsoft.com/office/drawing/2014/main" id="{00000000-0008-0000-3C00-000063000000}"/>
              </a:ext>
            </a:extLst>
          </xdr:cNvPr>
          <xdr:cNvSpPr txBox="1">
            <a:spLocks noChangeArrowheads="1"/>
          </xdr:cNvSpPr>
        </xdr:nvSpPr>
        <xdr:spPr bwMode="auto">
          <a:xfrm>
            <a:off x="6858204" y="5757378"/>
            <a:ext cx="1901621"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a:t>
            </a:r>
            <a:r>
              <a:rPr lang="en-US" altLang="ja-JP" sz="1200" b="1"/>
              <a:t>PP)</a:t>
            </a:r>
            <a:r>
              <a:rPr lang="ja-JP" altLang="en-US" sz="1200" b="1"/>
              <a:t>製造部長</a:t>
            </a:r>
          </a:p>
          <a:p>
            <a:r>
              <a:rPr lang="ja-JP" altLang="en-US" sz="1200" b="1"/>
              <a:t>　　　　　</a:t>
            </a:r>
            <a:r>
              <a:rPr lang="en-US" altLang="ja-JP" sz="1200" b="1"/>
              <a:t>(MP)</a:t>
            </a:r>
            <a:r>
              <a:rPr lang="ja-JP" altLang="en-US" sz="1200" b="1"/>
              <a:t>品証部長</a:t>
            </a:r>
          </a:p>
        </xdr:txBody>
      </xdr:sp>
    </xdr:grpSp>
    <xdr:clientData/>
  </xdr:twoCellAnchor>
  <xdr:twoCellAnchor>
    <xdr:from>
      <xdr:col>0</xdr:col>
      <xdr:colOff>0</xdr:colOff>
      <xdr:row>0</xdr:row>
      <xdr:rowOff>0</xdr:rowOff>
    </xdr:from>
    <xdr:to>
      <xdr:col>0</xdr:col>
      <xdr:colOff>1152525</xdr:colOff>
      <xdr:row>0</xdr:row>
      <xdr:rowOff>289560</xdr:rowOff>
    </xdr:to>
    <xdr:sp macro="" textlink="">
      <xdr:nvSpPr>
        <xdr:cNvPr id="68" name="AutoShape 1">
          <a:hlinkClick xmlns:r="http://schemas.openxmlformats.org/officeDocument/2006/relationships" r:id="rId2"/>
          <a:extLst>
            <a:ext uri="{FF2B5EF4-FFF2-40B4-BE49-F238E27FC236}">
              <a16:creationId xmlns:a16="http://schemas.microsoft.com/office/drawing/2014/main" id="{00000000-0008-0000-3C00-000044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2</xdr:col>
      <xdr:colOff>4305300</xdr:colOff>
      <xdr:row>0</xdr:row>
      <xdr:rowOff>0</xdr:rowOff>
    </xdr:from>
    <xdr:to>
      <xdr:col>2</xdr:col>
      <xdr:colOff>5629275</xdr:colOff>
      <xdr:row>1</xdr:row>
      <xdr:rowOff>114300</xdr:rowOff>
    </xdr:to>
    <xdr:pic>
      <xdr:nvPicPr>
        <xdr:cNvPr id="109570" name="Picture 57" descr="j and e_naka_confidential">
          <a:extLst>
            <a:ext uri="{FF2B5EF4-FFF2-40B4-BE49-F238E27FC236}">
              <a16:creationId xmlns:a16="http://schemas.microsoft.com/office/drawing/2014/main" id="{00000000-0008-0000-3D00-000002AC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15250" y="0"/>
          <a:ext cx="1323975" cy="400050"/>
        </a:xfrm>
        <a:prstGeom prst="rect">
          <a:avLst/>
        </a:prstGeom>
        <a:noFill/>
        <a:ln w="9525">
          <a:noFill/>
          <a:miter lim="800000"/>
          <a:headEnd/>
          <a:tailEnd/>
        </a:ln>
      </xdr:spPr>
    </xdr:pic>
    <xdr:clientData/>
  </xdr:twoCellAnchor>
  <xdr:twoCellAnchor>
    <xdr:from>
      <xdr:col>0</xdr:col>
      <xdr:colOff>28575</xdr:colOff>
      <xdr:row>29</xdr:row>
      <xdr:rowOff>171450</xdr:rowOff>
    </xdr:from>
    <xdr:to>
      <xdr:col>2</xdr:col>
      <xdr:colOff>5524500</xdr:colOff>
      <xdr:row>65</xdr:row>
      <xdr:rowOff>171892</xdr:rowOff>
    </xdr:to>
    <xdr:grpSp>
      <xdr:nvGrpSpPr>
        <xdr:cNvPr id="4" name="グループ化 3">
          <a:extLst>
            <a:ext uri="{FF2B5EF4-FFF2-40B4-BE49-F238E27FC236}">
              <a16:creationId xmlns:a16="http://schemas.microsoft.com/office/drawing/2014/main" id="{00000000-0008-0000-3D00-000004000000}"/>
            </a:ext>
          </a:extLst>
        </xdr:cNvPr>
        <xdr:cNvGrpSpPr/>
      </xdr:nvGrpSpPr>
      <xdr:grpSpPr>
        <a:xfrm>
          <a:off x="28575" y="6099810"/>
          <a:ext cx="8460105" cy="6584122"/>
          <a:chOff x="19050" y="5695950"/>
          <a:chExt cx="8905875" cy="6515542"/>
        </a:xfrm>
      </xdr:grpSpPr>
      <xdr:grpSp>
        <xdr:nvGrpSpPr>
          <xdr:cNvPr id="5" name="グループ化 38">
            <a:extLst>
              <a:ext uri="{FF2B5EF4-FFF2-40B4-BE49-F238E27FC236}">
                <a16:creationId xmlns:a16="http://schemas.microsoft.com/office/drawing/2014/main" id="{00000000-0008-0000-3D00-000005000000}"/>
              </a:ext>
            </a:extLst>
          </xdr:cNvPr>
          <xdr:cNvGrpSpPr/>
        </xdr:nvGrpSpPr>
        <xdr:grpSpPr>
          <a:xfrm>
            <a:off x="3305" y="5695950"/>
            <a:ext cx="8548149" cy="6515542"/>
            <a:chOff x="-15745" y="4991100"/>
            <a:chExt cx="8548149" cy="6515542"/>
          </a:xfrm>
        </xdr:grpSpPr>
        <xdr:grpSp>
          <xdr:nvGrpSpPr>
            <xdr:cNvPr id="7" name="グループ化 3">
              <a:extLst>
                <a:ext uri="{FF2B5EF4-FFF2-40B4-BE49-F238E27FC236}">
                  <a16:creationId xmlns:a16="http://schemas.microsoft.com/office/drawing/2014/main" id="{00000000-0008-0000-3D00-000007000000}"/>
                </a:ext>
              </a:extLst>
            </xdr:cNvPr>
            <xdr:cNvGrpSpPr>
              <a:grpSpLocks/>
            </xdr:cNvGrpSpPr>
          </xdr:nvGrpSpPr>
          <xdr:grpSpPr bwMode="auto">
            <a:xfrm>
              <a:off x="-15745" y="4991100"/>
              <a:ext cx="8548149" cy="6515542"/>
              <a:chOff x="376238" y="519113"/>
              <a:chExt cx="8548149" cy="6146169"/>
            </a:xfrm>
          </xdr:grpSpPr>
          <xdr:sp macro="" textlink="">
            <xdr:nvSpPr>
              <xdr:cNvPr id="10" name="Line 8">
                <a:extLst>
                  <a:ext uri="{FF2B5EF4-FFF2-40B4-BE49-F238E27FC236}">
                    <a16:creationId xmlns:a16="http://schemas.microsoft.com/office/drawing/2014/main" id="{00000000-0008-0000-3D00-00000A000000}"/>
                  </a:ext>
                </a:extLst>
              </xdr:cNvPr>
              <xdr:cNvSpPr>
                <a:spLocks noChangeShapeType="1"/>
              </xdr:cNvSpPr>
            </xdr:nvSpPr>
            <xdr:spPr bwMode="auto">
              <a:xfrm>
                <a:off x="2968625" y="877888"/>
                <a:ext cx="0" cy="5507037"/>
              </a:xfrm>
              <a:prstGeom prst="line">
                <a:avLst/>
              </a:prstGeom>
              <a:noFill/>
              <a:ln w="9525">
                <a:solidFill>
                  <a:srgbClr val="000000"/>
                </a:solidFill>
                <a:round/>
                <a:headEnd/>
                <a:tailEnd type="triangle" w="med" len="med"/>
              </a:ln>
            </xdr:spPr>
          </xdr:sp>
          <xdr:sp macro="" textlink="">
            <xdr:nvSpPr>
              <xdr:cNvPr id="11" name="AutoShape 2">
                <a:extLst>
                  <a:ext uri="{FF2B5EF4-FFF2-40B4-BE49-F238E27FC236}">
                    <a16:creationId xmlns:a16="http://schemas.microsoft.com/office/drawing/2014/main" id="{00000000-0008-0000-3D00-00000B000000}"/>
                  </a:ext>
                </a:extLst>
              </xdr:cNvPr>
              <xdr:cNvSpPr>
                <a:spLocks noChangeArrowheads="1"/>
              </xdr:cNvSpPr>
            </xdr:nvSpPr>
            <xdr:spPr bwMode="auto">
              <a:xfrm>
                <a:off x="2031014" y="1453555"/>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200"/>
                  <a:t>Judgment</a:t>
                </a:r>
                <a:r>
                  <a:rPr lang="en-US" altLang="ja-JP" sz="1200" baseline="0"/>
                  <a:t> </a:t>
                </a:r>
                <a:r>
                  <a:rPr lang="en-US" altLang="ja-JP" sz="1200"/>
                  <a:t>of basic PS</a:t>
                </a:r>
                <a:r>
                  <a:rPr lang="en-US" altLang="ja-JP" sz="1200" baseline="0"/>
                  <a:t> </a:t>
                </a:r>
                <a:endParaRPr lang="ja-JP" altLang="en-US" sz="1200"/>
              </a:p>
            </xdr:txBody>
          </xdr:sp>
          <xdr:sp macro="" textlink="">
            <xdr:nvSpPr>
              <xdr:cNvPr id="12" name="AutoShape 3">
                <a:extLst>
                  <a:ext uri="{FF2B5EF4-FFF2-40B4-BE49-F238E27FC236}">
                    <a16:creationId xmlns:a16="http://schemas.microsoft.com/office/drawing/2014/main" id="{00000000-0008-0000-3D00-00000C000000}"/>
                  </a:ext>
                </a:extLst>
              </xdr:cNvPr>
              <xdr:cNvSpPr>
                <a:spLocks noChangeArrowheads="1"/>
              </xdr:cNvSpPr>
            </xdr:nvSpPr>
            <xdr:spPr bwMode="auto">
              <a:xfrm>
                <a:off x="2177292"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DVT</a:t>
                </a:r>
                <a:endParaRPr lang="ja-JP" altLang="en-US"/>
              </a:p>
            </xdr:txBody>
          </xdr:sp>
          <xdr:sp macro="" textlink="">
            <xdr:nvSpPr>
              <xdr:cNvPr id="13" name="AutoShape 4">
                <a:extLst>
                  <a:ext uri="{FF2B5EF4-FFF2-40B4-BE49-F238E27FC236}">
                    <a16:creationId xmlns:a16="http://schemas.microsoft.com/office/drawing/2014/main" id="{00000000-0008-0000-3D00-00000D000000}"/>
                  </a:ext>
                </a:extLst>
              </xdr:cNvPr>
              <xdr:cNvSpPr>
                <a:spLocks noChangeArrowheads="1"/>
              </xdr:cNvSpPr>
            </xdr:nvSpPr>
            <xdr:spPr bwMode="auto">
              <a:xfrm>
                <a:off x="2177292"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14" name="AutoShape 5">
                <a:extLst>
                  <a:ext uri="{FF2B5EF4-FFF2-40B4-BE49-F238E27FC236}">
                    <a16:creationId xmlns:a16="http://schemas.microsoft.com/office/drawing/2014/main" id="{00000000-0008-0000-3D00-00000E000000}"/>
                  </a:ext>
                </a:extLst>
              </xdr:cNvPr>
              <xdr:cNvSpPr>
                <a:spLocks noChangeArrowheads="1"/>
              </xdr:cNvSpPr>
            </xdr:nvSpPr>
            <xdr:spPr bwMode="auto">
              <a:xfrm>
                <a:off x="2031014"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100"/>
                  <a:t>Judgment of panel performance</a:t>
                </a:r>
                <a:endParaRPr lang="ja-JP" altLang="en-US" sz="1100"/>
              </a:p>
            </xdr:txBody>
          </xdr:sp>
          <xdr:sp macro="" textlink="">
            <xdr:nvSpPr>
              <xdr:cNvPr id="15" name="AutoShape 6">
                <a:extLst>
                  <a:ext uri="{FF2B5EF4-FFF2-40B4-BE49-F238E27FC236}">
                    <a16:creationId xmlns:a16="http://schemas.microsoft.com/office/drawing/2014/main" id="{00000000-0008-0000-3D00-00000F000000}"/>
                  </a:ext>
                </a:extLst>
              </xdr:cNvPr>
              <xdr:cNvSpPr>
                <a:spLocks noChangeArrowheads="1"/>
              </xdr:cNvSpPr>
            </xdr:nvSpPr>
            <xdr:spPr bwMode="auto">
              <a:xfrm>
                <a:off x="2031014"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200"/>
                  <a:t>Design PS quality meeting</a:t>
                </a:r>
                <a:endParaRPr lang="ja-JP" altLang="en-US" sz="1200"/>
              </a:p>
            </xdr:txBody>
          </xdr:sp>
          <xdr:sp macro="" textlink="">
            <xdr:nvSpPr>
              <xdr:cNvPr id="16" name="Text Box 9">
                <a:extLst>
                  <a:ext uri="{FF2B5EF4-FFF2-40B4-BE49-F238E27FC236}">
                    <a16:creationId xmlns:a16="http://schemas.microsoft.com/office/drawing/2014/main" id="{00000000-0008-0000-3D00-000010000000}"/>
                  </a:ext>
                </a:extLst>
              </xdr:cNvPr>
              <xdr:cNvSpPr txBox="1">
                <a:spLocks noChangeArrowheads="1"/>
              </xdr:cNvSpPr>
            </xdr:nvSpPr>
            <xdr:spPr bwMode="auto">
              <a:xfrm>
                <a:off x="3045820" y="6341405"/>
                <a:ext cx="1014807" cy="323461"/>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400"/>
                  <a:t>Shipping</a:t>
                </a:r>
                <a:endParaRPr lang="ja-JP" altLang="en-US" sz="1400"/>
              </a:p>
            </xdr:txBody>
          </xdr:sp>
          <xdr:sp macro="" textlink="">
            <xdr:nvSpPr>
              <xdr:cNvPr id="17" name="Line 10">
                <a:extLst>
                  <a:ext uri="{FF2B5EF4-FFF2-40B4-BE49-F238E27FC236}">
                    <a16:creationId xmlns:a16="http://schemas.microsoft.com/office/drawing/2014/main" id="{00000000-0008-0000-3D00-000011000000}"/>
                  </a:ext>
                </a:extLst>
              </xdr:cNvPr>
              <xdr:cNvSpPr>
                <a:spLocks noChangeShapeType="1"/>
              </xdr:cNvSpPr>
            </xdr:nvSpPr>
            <xdr:spPr bwMode="auto">
              <a:xfrm>
                <a:off x="520700" y="5232400"/>
                <a:ext cx="3960813" cy="0"/>
              </a:xfrm>
              <a:prstGeom prst="line">
                <a:avLst/>
              </a:prstGeom>
              <a:noFill/>
              <a:ln w="9525">
                <a:solidFill>
                  <a:srgbClr val="000000"/>
                </a:solidFill>
                <a:prstDash val="dash"/>
                <a:round/>
                <a:headEnd/>
                <a:tailEnd/>
              </a:ln>
            </xdr:spPr>
          </xdr:sp>
          <xdr:sp macro="" textlink="">
            <xdr:nvSpPr>
              <xdr:cNvPr id="18" name="Line 11">
                <a:extLst>
                  <a:ext uri="{FF2B5EF4-FFF2-40B4-BE49-F238E27FC236}">
                    <a16:creationId xmlns:a16="http://schemas.microsoft.com/office/drawing/2014/main" id="{00000000-0008-0000-3D00-000012000000}"/>
                  </a:ext>
                </a:extLst>
              </xdr:cNvPr>
              <xdr:cNvSpPr>
                <a:spLocks noChangeShapeType="1"/>
              </xdr:cNvSpPr>
            </xdr:nvSpPr>
            <xdr:spPr bwMode="auto">
              <a:xfrm flipV="1">
                <a:off x="881063" y="3719513"/>
                <a:ext cx="0" cy="1081087"/>
              </a:xfrm>
              <a:prstGeom prst="line">
                <a:avLst/>
              </a:prstGeom>
              <a:noFill/>
              <a:ln w="9525">
                <a:solidFill>
                  <a:srgbClr val="000000"/>
                </a:solidFill>
                <a:round/>
                <a:headEnd/>
                <a:tailEnd type="triangle" w="med" len="med"/>
              </a:ln>
            </xdr:spPr>
          </xdr:sp>
          <xdr:sp macro="" textlink="">
            <xdr:nvSpPr>
              <xdr:cNvPr id="19" name="Text Box 12">
                <a:extLst>
                  <a:ext uri="{FF2B5EF4-FFF2-40B4-BE49-F238E27FC236}">
                    <a16:creationId xmlns:a16="http://schemas.microsoft.com/office/drawing/2014/main" id="{00000000-0008-0000-3D00-000013000000}"/>
                  </a:ext>
                </a:extLst>
              </xdr:cNvPr>
              <xdr:cNvSpPr txBox="1">
                <a:spLocks noChangeArrowheads="1"/>
              </xdr:cNvSpPr>
            </xdr:nvSpPr>
            <xdr:spPr bwMode="auto">
              <a:xfrm>
                <a:off x="385380" y="3241574"/>
                <a:ext cx="1398788" cy="323461"/>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400"/>
                  <a:t>Design stage</a:t>
                </a:r>
                <a:endParaRPr lang="ja-JP" altLang="en-US" sz="1400"/>
              </a:p>
            </xdr:txBody>
          </xdr:sp>
          <xdr:sp macro="" textlink="">
            <xdr:nvSpPr>
              <xdr:cNvPr id="20" name="Text Box 13">
                <a:extLst>
                  <a:ext uri="{FF2B5EF4-FFF2-40B4-BE49-F238E27FC236}">
                    <a16:creationId xmlns:a16="http://schemas.microsoft.com/office/drawing/2014/main" id="{00000000-0008-0000-3D00-000014000000}"/>
                  </a:ext>
                </a:extLst>
              </xdr:cNvPr>
              <xdr:cNvSpPr txBox="1">
                <a:spLocks noChangeArrowheads="1"/>
              </xdr:cNvSpPr>
            </xdr:nvSpPr>
            <xdr:spPr bwMode="auto">
              <a:xfrm>
                <a:off x="376238" y="6188659"/>
                <a:ext cx="1197655" cy="476623"/>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400"/>
                  <a:t>Production stage</a:t>
                </a:r>
                <a:endParaRPr lang="ja-JP" altLang="en-US" sz="1400"/>
              </a:p>
            </xdr:txBody>
          </xdr:sp>
          <xdr:sp macro="" textlink="">
            <xdr:nvSpPr>
              <xdr:cNvPr id="21" name="Line 14">
                <a:extLst>
                  <a:ext uri="{FF2B5EF4-FFF2-40B4-BE49-F238E27FC236}">
                    <a16:creationId xmlns:a16="http://schemas.microsoft.com/office/drawing/2014/main" id="{00000000-0008-0000-3D00-000015000000}"/>
                  </a:ext>
                </a:extLst>
              </xdr:cNvPr>
              <xdr:cNvSpPr>
                <a:spLocks noChangeShapeType="1"/>
              </xdr:cNvSpPr>
            </xdr:nvSpPr>
            <xdr:spPr bwMode="auto">
              <a:xfrm>
                <a:off x="881063" y="5448300"/>
                <a:ext cx="0" cy="673100"/>
              </a:xfrm>
              <a:prstGeom prst="line">
                <a:avLst/>
              </a:prstGeom>
              <a:noFill/>
              <a:ln w="9525">
                <a:solidFill>
                  <a:srgbClr val="000000"/>
                </a:solidFill>
                <a:round/>
                <a:headEnd/>
                <a:tailEnd type="triangle" w="med" len="med"/>
              </a:ln>
            </xdr:spPr>
          </xdr:sp>
          <xdr:sp macro="" textlink="">
            <xdr:nvSpPr>
              <xdr:cNvPr id="22" name="Text Box 15">
                <a:extLst>
                  <a:ext uri="{FF2B5EF4-FFF2-40B4-BE49-F238E27FC236}">
                    <a16:creationId xmlns:a16="http://schemas.microsoft.com/office/drawing/2014/main" id="{00000000-0008-0000-3D00-000016000000}"/>
                  </a:ext>
                </a:extLst>
              </xdr:cNvPr>
              <xdr:cNvSpPr txBox="1">
                <a:spLocks noChangeArrowheads="1"/>
              </xdr:cNvSpPr>
            </xdr:nvSpPr>
            <xdr:spPr bwMode="auto">
              <a:xfrm>
                <a:off x="449377" y="519113"/>
                <a:ext cx="2011329" cy="309684"/>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a:t>[Leading</a:t>
                </a:r>
                <a:r>
                  <a:rPr lang="en-US" altLang="ja-JP" baseline="0"/>
                  <a:t> model]</a:t>
                </a:r>
                <a:endParaRPr lang="ja-JP" altLang="en-US"/>
              </a:p>
            </xdr:txBody>
          </xdr:sp>
          <xdr:sp macro="" textlink="">
            <xdr:nvSpPr>
              <xdr:cNvPr id="23" name="Text Box 16">
                <a:extLst>
                  <a:ext uri="{FF2B5EF4-FFF2-40B4-BE49-F238E27FC236}">
                    <a16:creationId xmlns:a16="http://schemas.microsoft.com/office/drawing/2014/main" id="{00000000-0008-0000-3D00-000017000000}"/>
                  </a:ext>
                </a:extLst>
              </xdr:cNvPr>
              <xdr:cNvSpPr txBox="1">
                <a:spLocks noChangeArrowheads="1"/>
              </xdr:cNvSpPr>
            </xdr:nvSpPr>
            <xdr:spPr bwMode="auto">
              <a:xfrm>
                <a:off x="5057149" y="519113"/>
                <a:ext cx="2221605" cy="561302"/>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a:t>[Derivative model]</a:t>
                </a:r>
                <a:endParaRPr lang="ja-JP" altLang="en-US"/>
              </a:p>
            </xdr:txBody>
          </xdr:sp>
          <xdr:sp macro="" textlink="">
            <xdr:nvSpPr>
              <xdr:cNvPr id="24" name="Line 17">
                <a:extLst>
                  <a:ext uri="{FF2B5EF4-FFF2-40B4-BE49-F238E27FC236}">
                    <a16:creationId xmlns:a16="http://schemas.microsoft.com/office/drawing/2014/main" id="{00000000-0008-0000-3D00-000018000000}"/>
                  </a:ext>
                </a:extLst>
              </xdr:cNvPr>
              <xdr:cNvSpPr>
                <a:spLocks noChangeShapeType="1"/>
              </xdr:cNvSpPr>
            </xdr:nvSpPr>
            <xdr:spPr bwMode="auto">
              <a:xfrm>
                <a:off x="6497638" y="877888"/>
                <a:ext cx="0" cy="5507037"/>
              </a:xfrm>
              <a:prstGeom prst="line">
                <a:avLst/>
              </a:prstGeom>
              <a:noFill/>
              <a:ln w="9525">
                <a:solidFill>
                  <a:srgbClr val="000000"/>
                </a:solidFill>
                <a:round/>
                <a:headEnd/>
                <a:tailEnd type="triangle" w="med" len="med"/>
              </a:ln>
            </xdr:spPr>
          </xdr:sp>
          <xdr:sp macro="" textlink="">
            <xdr:nvSpPr>
              <xdr:cNvPr id="25" name="AutoShape 19">
                <a:extLst>
                  <a:ext uri="{FF2B5EF4-FFF2-40B4-BE49-F238E27FC236}">
                    <a16:creationId xmlns:a16="http://schemas.microsoft.com/office/drawing/2014/main" id="{00000000-0008-0000-3D00-000019000000}"/>
                  </a:ext>
                </a:extLst>
              </xdr:cNvPr>
              <xdr:cNvSpPr>
                <a:spLocks noChangeArrowheads="1"/>
              </xdr:cNvSpPr>
            </xdr:nvSpPr>
            <xdr:spPr bwMode="auto">
              <a:xfrm>
                <a:off x="5706261"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DVT</a:t>
                </a:r>
                <a:endParaRPr lang="ja-JP" altLang="en-US"/>
              </a:p>
            </xdr:txBody>
          </xdr:sp>
          <xdr:sp macro="" textlink="">
            <xdr:nvSpPr>
              <xdr:cNvPr id="26" name="AutoShape 20">
                <a:extLst>
                  <a:ext uri="{FF2B5EF4-FFF2-40B4-BE49-F238E27FC236}">
                    <a16:creationId xmlns:a16="http://schemas.microsoft.com/office/drawing/2014/main" id="{00000000-0008-0000-3D00-00001A000000}"/>
                  </a:ext>
                </a:extLst>
              </xdr:cNvPr>
              <xdr:cNvSpPr>
                <a:spLocks noChangeArrowheads="1"/>
              </xdr:cNvSpPr>
            </xdr:nvSpPr>
            <xdr:spPr bwMode="auto">
              <a:xfrm>
                <a:off x="5706261"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27" name="AutoShape 21">
                <a:extLst>
                  <a:ext uri="{FF2B5EF4-FFF2-40B4-BE49-F238E27FC236}">
                    <a16:creationId xmlns:a16="http://schemas.microsoft.com/office/drawing/2014/main" id="{00000000-0008-0000-3D00-00001B000000}"/>
                  </a:ext>
                </a:extLst>
              </xdr:cNvPr>
              <xdr:cNvSpPr>
                <a:spLocks noChangeArrowheads="1"/>
              </xdr:cNvSpPr>
            </xdr:nvSpPr>
            <xdr:spPr bwMode="auto">
              <a:xfrm>
                <a:off x="5559983"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100"/>
                  <a:t>Judgment of panel performance</a:t>
                </a:r>
                <a:endParaRPr lang="ja-JP" altLang="en-US" sz="1100"/>
              </a:p>
            </xdr:txBody>
          </xdr:sp>
          <xdr:sp macro="" textlink="">
            <xdr:nvSpPr>
              <xdr:cNvPr id="28" name="AutoShape 22">
                <a:extLst>
                  <a:ext uri="{FF2B5EF4-FFF2-40B4-BE49-F238E27FC236}">
                    <a16:creationId xmlns:a16="http://schemas.microsoft.com/office/drawing/2014/main" id="{00000000-0008-0000-3D00-00001C000000}"/>
                  </a:ext>
                </a:extLst>
              </xdr:cNvPr>
              <xdr:cNvSpPr>
                <a:spLocks noChangeArrowheads="1"/>
              </xdr:cNvSpPr>
            </xdr:nvSpPr>
            <xdr:spPr bwMode="auto">
              <a:xfrm>
                <a:off x="5559983"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altLang="ja-JP" sz="1200" b="0" i="0" u="none" strike="noStrike" kern="0" cap="none" spc="0" normalizeH="0" baseline="0" noProof="0">
                    <a:ln>
                      <a:noFill/>
                    </a:ln>
                    <a:solidFill>
                      <a:sysClr val="windowText" lastClr="000000"/>
                    </a:solidFill>
                    <a:effectLst/>
                    <a:uLnTx/>
                    <a:uFillTx/>
                    <a:latin typeface="Arial" pitchFamily="34" charset="0"/>
                    <a:ea typeface="ＭＳ Ｐゴシック"/>
                    <a:cs typeface="Arial" pitchFamily="34" charset="0"/>
                  </a:rPr>
                  <a:t>Design PS quality meeting</a:t>
                </a:r>
                <a:endParaRPr kumimoji="0" lang="ja-JP" altLang="en-US" sz="1200" b="0" i="0" u="none" strike="noStrike" kern="0" cap="none" spc="0" normalizeH="0" baseline="0" noProof="0">
                  <a:ln>
                    <a:noFill/>
                  </a:ln>
                  <a:solidFill>
                    <a:sysClr val="windowText" lastClr="000000"/>
                  </a:solidFill>
                  <a:effectLst/>
                  <a:uLnTx/>
                  <a:uFillTx/>
                  <a:latin typeface="Arial" pitchFamily="34" charset="0"/>
                  <a:ea typeface="ＭＳ Ｐゴシック"/>
                  <a:cs typeface="Arial" pitchFamily="34" charset="0"/>
                </a:endParaRPr>
              </a:p>
            </xdr:txBody>
          </xdr:sp>
          <xdr:sp macro="" textlink="">
            <xdr:nvSpPr>
              <xdr:cNvPr id="29" name="AutoShape 23">
                <a:extLst>
                  <a:ext uri="{FF2B5EF4-FFF2-40B4-BE49-F238E27FC236}">
                    <a16:creationId xmlns:a16="http://schemas.microsoft.com/office/drawing/2014/main" id="{00000000-0008-0000-3D00-00001D000000}"/>
                  </a:ext>
                </a:extLst>
              </xdr:cNvPr>
              <xdr:cNvSpPr>
                <a:spLocks noChangeArrowheads="1"/>
              </xdr:cNvSpPr>
            </xdr:nvSpPr>
            <xdr:spPr bwMode="auto">
              <a:xfrm>
                <a:off x="5559983" y="5326097"/>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ja-JP" sz="1200" kern="1200">
                    <a:solidFill>
                      <a:schemeClr val="tx1"/>
                    </a:solidFill>
                    <a:latin typeface="Arial" charset="0"/>
                    <a:ea typeface="ＭＳ Ｐゴシック" pitchFamily="50" charset="-128"/>
                    <a:cs typeface="+mn-cs"/>
                  </a:rPr>
                  <a:t>PP/MP PS quality meeting</a:t>
                </a:r>
                <a:endParaRPr lang="ja-JP" altLang="ja-JP" sz="1200" kern="1200">
                  <a:solidFill>
                    <a:schemeClr val="tx1"/>
                  </a:solidFill>
                  <a:latin typeface="Arial" charset="0"/>
                  <a:ea typeface="ＭＳ Ｐゴシック" pitchFamily="50" charset="-128"/>
                  <a:cs typeface="+mn-cs"/>
                </a:endParaRPr>
              </a:p>
            </xdr:txBody>
          </xdr:sp>
          <xdr:sp macro="" textlink="">
            <xdr:nvSpPr>
              <xdr:cNvPr id="30" name="Text Box 24">
                <a:extLst>
                  <a:ext uri="{FF2B5EF4-FFF2-40B4-BE49-F238E27FC236}">
                    <a16:creationId xmlns:a16="http://schemas.microsoft.com/office/drawing/2014/main" id="{00000000-0008-0000-3D00-00001E000000}"/>
                  </a:ext>
                </a:extLst>
              </xdr:cNvPr>
              <xdr:cNvSpPr txBox="1">
                <a:spLocks noChangeArrowheads="1"/>
              </xdr:cNvSpPr>
            </xdr:nvSpPr>
            <xdr:spPr bwMode="auto">
              <a:xfrm>
                <a:off x="6574789" y="6341405"/>
                <a:ext cx="1005666" cy="305491"/>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l" defTabSz="914400" rtl="0" eaLnBrk="1" fontAlgn="base" latinLnBrk="0" hangingPunct="1">
                  <a:lnSpc>
                    <a:spcPct val="100000"/>
                  </a:lnSpc>
                  <a:spcBef>
                    <a:spcPct val="0"/>
                  </a:spcBef>
                  <a:spcAft>
                    <a:spcPct val="0"/>
                  </a:spcAft>
                  <a:buClrTx/>
                  <a:buSzTx/>
                  <a:buFontTx/>
                  <a:buNone/>
                  <a:tabLst/>
                  <a:defRPr/>
                </a:pPr>
                <a:r>
                  <a:rPr lang="en-US" altLang="ja-JP" sz="1400" kern="1200">
                    <a:solidFill>
                      <a:schemeClr val="tx1"/>
                    </a:solidFill>
                    <a:latin typeface="Arial" charset="0"/>
                    <a:ea typeface="ＭＳ Ｐゴシック" pitchFamily="50" charset="-128"/>
                    <a:cs typeface="+mn-cs"/>
                  </a:rPr>
                  <a:t>Shipping</a:t>
                </a:r>
                <a:endParaRPr lang="ja-JP" altLang="ja-JP" sz="1400" kern="1200">
                  <a:solidFill>
                    <a:schemeClr val="tx1"/>
                  </a:solidFill>
                  <a:latin typeface="Arial" charset="0"/>
                  <a:ea typeface="ＭＳ Ｐゴシック" pitchFamily="50" charset="-128"/>
                  <a:cs typeface="+mn-cs"/>
                </a:endParaRPr>
              </a:p>
            </xdr:txBody>
          </xdr:sp>
          <xdr:sp macro="" textlink="">
            <xdr:nvSpPr>
              <xdr:cNvPr id="31" name="Text Box 25">
                <a:extLst>
                  <a:ext uri="{FF2B5EF4-FFF2-40B4-BE49-F238E27FC236}">
                    <a16:creationId xmlns:a16="http://schemas.microsoft.com/office/drawing/2014/main" id="{00000000-0008-0000-3D00-00001F000000}"/>
                  </a:ext>
                </a:extLst>
              </xdr:cNvPr>
              <xdr:cNvSpPr txBox="1">
                <a:spLocks noChangeArrowheads="1"/>
              </xdr:cNvSpPr>
            </xdr:nvSpPr>
            <xdr:spPr bwMode="auto">
              <a:xfrm>
                <a:off x="3329235" y="1875851"/>
                <a:ext cx="2340456" cy="440266"/>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a:t>Judgment</a:t>
                </a:r>
                <a:r>
                  <a:rPr lang="en-US" altLang="ja-JP" sz="1200" b="1" baseline="0"/>
                  <a:t> : PS Chairman</a:t>
                </a:r>
              </a:p>
              <a:p>
                <a:r>
                  <a:rPr lang="en-US" altLang="ja-JP" sz="1200" b="1" baseline="0"/>
                  <a:t>                     or Vice chairman </a:t>
                </a:r>
                <a:endParaRPr lang="ja-JP" altLang="en-US" sz="1200" b="1"/>
              </a:p>
            </xdr:txBody>
          </xdr:sp>
          <xdr:sp macro="" textlink="">
            <xdr:nvSpPr>
              <xdr:cNvPr id="32" name="Text Box 28">
                <a:extLst>
                  <a:ext uri="{FF2B5EF4-FFF2-40B4-BE49-F238E27FC236}">
                    <a16:creationId xmlns:a16="http://schemas.microsoft.com/office/drawing/2014/main" id="{00000000-0008-0000-3D00-000020000000}"/>
                  </a:ext>
                </a:extLst>
              </xdr:cNvPr>
              <xdr:cNvSpPr txBox="1">
                <a:spLocks noChangeArrowheads="1"/>
              </xdr:cNvSpPr>
            </xdr:nvSpPr>
            <xdr:spPr bwMode="auto">
              <a:xfrm>
                <a:off x="3402374" y="5775348"/>
                <a:ext cx="1901620" cy="588097"/>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(PP)Production GM</a:t>
                </a:r>
              </a:p>
              <a:p>
                <a:r>
                  <a:rPr lang="en-US" altLang="ja-JP" sz="1200" b="1" kern="1200" baseline="0">
                    <a:solidFill>
                      <a:schemeClr val="tx1"/>
                    </a:solidFill>
                    <a:latin typeface="Arial" charset="0"/>
                    <a:ea typeface="ＭＳ Ｐゴシック" pitchFamily="50" charset="-128"/>
                    <a:cs typeface="+mn-cs"/>
                  </a:rPr>
                  <a:t>(MP)Plant QA GM</a:t>
                </a:r>
                <a:endParaRPr lang="ja-JP" altLang="en-US" sz="1200" b="1"/>
              </a:p>
            </xdr:txBody>
          </xdr:sp>
          <xdr:sp macro="" textlink="">
            <xdr:nvSpPr>
              <xdr:cNvPr id="33" name="Text Box 29">
                <a:extLst>
                  <a:ext uri="{FF2B5EF4-FFF2-40B4-BE49-F238E27FC236}">
                    <a16:creationId xmlns:a16="http://schemas.microsoft.com/office/drawing/2014/main" id="{00000000-0008-0000-3D00-000021000000}"/>
                  </a:ext>
                </a:extLst>
              </xdr:cNvPr>
              <xdr:cNvSpPr txBox="1">
                <a:spLocks noChangeArrowheads="1"/>
              </xdr:cNvSpPr>
            </xdr:nvSpPr>
            <xdr:spPr bwMode="auto">
              <a:xfrm>
                <a:off x="6785064" y="3331423"/>
                <a:ext cx="2093611" cy="421097"/>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PS Committee </a:t>
                </a:r>
                <a:endParaRPr lang="ja-JP" altLang="en-US" sz="1200" b="1"/>
              </a:p>
            </xdr:txBody>
          </xdr:sp>
          <xdr:sp macro="" textlink="">
            <xdr:nvSpPr>
              <xdr:cNvPr id="34" name="Text Box 31">
                <a:extLst>
                  <a:ext uri="{FF2B5EF4-FFF2-40B4-BE49-F238E27FC236}">
                    <a16:creationId xmlns:a16="http://schemas.microsoft.com/office/drawing/2014/main" id="{00000000-0008-0000-3D00-000022000000}"/>
                  </a:ext>
                </a:extLst>
              </xdr:cNvPr>
              <xdr:cNvSpPr txBox="1">
                <a:spLocks noChangeArrowheads="1"/>
              </xdr:cNvSpPr>
            </xdr:nvSpPr>
            <xdr:spPr bwMode="auto">
              <a:xfrm>
                <a:off x="6803349" y="4247895"/>
                <a:ext cx="2121038" cy="421097"/>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l" defTabSz="914400" rtl="0" eaLnBrk="1" fontAlgn="base" latinLnBrk="0" hangingPunct="1">
                  <a:lnSpc>
                    <a:spcPct val="100000"/>
                  </a:lnSpc>
                  <a:spcBef>
                    <a:spcPct val="0"/>
                  </a:spcBef>
                  <a:spcAft>
                    <a:spcPct val="0"/>
                  </a:spcAft>
                  <a:buClrTx/>
                  <a:buSzTx/>
                  <a:buFontTx/>
                  <a:buNone/>
                  <a:tabLst/>
                  <a:defRPr/>
                </a:pPr>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PS Committee </a:t>
                </a:r>
                <a:endParaRPr lang="ja-JP" altLang="ja-JP" sz="1200" b="1" kern="1200">
                  <a:solidFill>
                    <a:schemeClr val="tx1"/>
                  </a:solidFill>
                  <a:latin typeface="Arial" charset="0"/>
                  <a:ea typeface="ＭＳ Ｐゴシック" pitchFamily="50" charset="-128"/>
                  <a:cs typeface="+mn-cs"/>
                </a:endParaRPr>
              </a:p>
            </xdr:txBody>
          </xdr:sp>
          <xdr:sp macro="" textlink="">
            <xdr:nvSpPr>
              <xdr:cNvPr id="35" name="Text Box 32">
                <a:extLst>
                  <a:ext uri="{FF2B5EF4-FFF2-40B4-BE49-F238E27FC236}">
                    <a16:creationId xmlns:a16="http://schemas.microsoft.com/office/drawing/2014/main" id="{00000000-0008-0000-3D00-000023000000}"/>
                  </a:ext>
                </a:extLst>
              </xdr:cNvPr>
              <xdr:cNvSpPr txBox="1">
                <a:spLocks noChangeArrowheads="1"/>
              </xdr:cNvSpPr>
            </xdr:nvSpPr>
            <xdr:spPr bwMode="auto">
              <a:xfrm>
                <a:off x="6858203" y="5757378"/>
                <a:ext cx="1901620" cy="588097"/>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kern="1200">
                    <a:solidFill>
                      <a:schemeClr val="tx1"/>
                    </a:solidFill>
                    <a:latin typeface="Arial" charset="0"/>
                    <a:ea typeface="ＭＳ Ｐゴシック" pitchFamily="50" charset="-128"/>
                    <a:cs typeface="+mn-cs"/>
                  </a:rPr>
                  <a:t>Judgment</a:t>
                </a:r>
                <a:r>
                  <a:rPr lang="en-US" altLang="ja-JP" sz="1200" b="1" kern="1200" baseline="0">
                    <a:solidFill>
                      <a:schemeClr val="tx1"/>
                    </a:solidFill>
                    <a:latin typeface="Arial" charset="0"/>
                    <a:ea typeface="ＭＳ Ｐゴシック" pitchFamily="50" charset="-128"/>
                    <a:cs typeface="+mn-cs"/>
                  </a:rPr>
                  <a:t> : (PP)Production GM</a:t>
                </a:r>
                <a:endParaRPr lang="ja-JP" altLang="ja-JP" sz="1200"/>
              </a:p>
              <a:p>
                <a:r>
                  <a:rPr lang="en-US" altLang="ja-JP" sz="1200" b="1" kern="1200" baseline="0">
                    <a:solidFill>
                      <a:schemeClr val="tx1"/>
                    </a:solidFill>
                    <a:latin typeface="Arial" charset="0"/>
                    <a:ea typeface="ＭＳ Ｐゴシック" pitchFamily="50" charset="-128"/>
                    <a:cs typeface="+mn-cs"/>
                  </a:rPr>
                  <a:t>(MP)Plant QA GM</a:t>
                </a:r>
                <a:endParaRPr lang="ja-JP" altLang="en-US" sz="1200" b="1"/>
              </a:p>
            </xdr:txBody>
          </xdr:sp>
        </xdr:grpSp>
        <xdr:sp macro="" textlink="">
          <xdr:nvSpPr>
            <xdr:cNvPr id="8" name="Text Box 25">
              <a:extLst>
                <a:ext uri="{FF2B5EF4-FFF2-40B4-BE49-F238E27FC236}">
                  <a16:creationId xmlns:a16="http://schemas.microsoft.com/office/drawing/2014/main" id="{00000000-0008-0000-3D00-000008000000}"/>
                </a:ext>
              </a:extLst>
            </xdr:cNvPr>
            <xdr:cNvSpPr txBox="1">
              <a:spLocks noChangeArrowheads="1"/>
            </xdr:cNvSpPr>
          </xdr:nvSpPr>
          <xdr:spPr bwMode="auto">
            <a:xfrm>
              <a:off x="3114675" y="7953375"/>
              <a:ext cx="2438400" cy="466725"/>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a:t>Judgment</a:t>
              </a:r>
              <a:r>
                <a:rPr lang="en-US" altLang="ja-JP" sz="1200" b="1" baseline="0"/>
                <a:t> : PS Chairman</a:t>
              </a:r>
            </a:p>
            <a:p>
              <a:r>
                <a:rPr lang="en-US" altLang="ja-JP" sz="1200" b="1" baseline="0"/>
                <a:t>                     or Vice chairman </a:t>
              </a:r>
              <a:endParaRPr lang="ja-JP" altLang="en-US" sz="1200" b="1"/>
            </a:p>
          </xdr:txBody>
        </xdr:sp>
        <xdr:sp macro="" textlink="">
          <xdr:nvSpPr>
            <xdr:cNvPr id="9" name="Text Box 25">
              <a:extLst>
                <a:ext uri="{FF2B5EF4-FFF2-40B4-BE49-F238E27FC236}">
                  <a16:creationId xmlns:a16="http://schemas.microsoft.com/office/drawing/2014/main" id="{00000000-0008-0000-3D00-000009000000}"/>
                </a:ext>
              </a:extLst>
            </xdr:cNvPr>
            <xdr:cNvSpPr txBox="1">
              <a:spLocks noChangeArrowheads="1"/>
            </xdr:cNvSpPr>
          </xdr:nvSpPr>
          <xdr:spPr bwMode="auto">
            <a:xfrm>
              <a:off x="3095625" y="8953500"/>
              <a:ext cx="2438400" cy="466725"/>
            </a:xfrm>
            <a:prstGeom prst="rect">
              <a:avLst/>
            </a:prstGeom>
            <a:noFill/>
            <a:ln w="9525">
              <a:noFill/>
              <a:miter lim="800000"/>
              <a:headEnd/>
              <a:tailEnd/>
            </a:ln>
            <a:effectLst/>
          </xdr:spPr>
          <xdr:txBody>
            <a:bodyPr wrap="square">
              <a:no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en-US" altLang="ja-JP" sz="1200" b="1"/>
                <a:t>Judgment</a:t>
              </a:r>
              <a:r>
                <a:rPr lang="en-US" altLang="ja-JP" sz="1200" b="1" baseline="0"/>
                <a:t> : PS Chairman</a:t>
              </a:r>
            </a:p>
            <a:p>
              <a:r>
                <a:rPr lang="en-US" altLang="ja-JP" sz="1200" b="1" baseline="0"/>
                <a:t>                     or Vice chairman </a:t>
              </a:r>
              <a:endParaRPr lang="ja-JP" altLang="en-US" sz="1200" b="1"/>
            </a:p>
          </xdr:txBody>
        </xdr:sp>
      </xdr:grpSp>
      <xdr:sp macro="" textlink="">
        <xdr:nvSpPr>
          <xdr:cNvPr id="6" name="AutoShape 23">
            <a:extLst>
              <a:ext uri="{FF2B5EF4-FFF2-40B4-BE49-F238E27FC236}">
                <a16:creationId xmlns:a16="http://schemas.microsoft.com/office/drawing/2014/main" id="{00000000-0008-0000-3D00-000006000000}"/>
              </a:ext>
            </a:extLst>
          </xdr:cNvPr>
          <xdr:cNvSpPr>
            <a:spLocks noChangeArrowheads="1"/>
          </xdr:cNvSpPr>
        </xdr:nvSpPr>
        <xdr:spPr bwMode="auto">
          <a:xfrm>
            <a:off x="1733550" y="10801350"/>
            <a:ext cx="1952625" cy="685800"/>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ja-JP" sz="1200" kern="1200">
                <a:solidFill>
                  <a:schemeClr val="tx1"/>
                </a:solidFill>
                <a:latin typeface="Arial" charset="0"/>
                <a:ea typeface="ＭＳ Ｐゴシック" pitchFamily="50" charset="-128"/>
                <a:cs typeface="+mn-cs"/>
              </a:rPr>
              <a:t>PP/MP PS quality meeting</a:t>
            </a:r>
            <a:endParaRPr lang="ja-JP" altLang="ja-JP" sz="1200" kern="1200">
              <a:solidFill>
                <a:schemeClr val="tx1"/>
              </a:solidFill>
              <a:latin typeface="Arial" charset="0"/>
              <a:ea typeface="ＭＳ Ｐゴシック" pitchFamily="50" charset="-128"/>
              <a:cs typeface="+mn-cs"/>
            </a:endParaRPr>
          </a:p>
        </xdr:txBody>
      </xdr:sp>
    </xdr:grpSp>
    <xdr:clientData/>
  </xdr:twoCellAnchor>
  <xdr:twoCellAnchor>
    <xdr:from>
      <xdr:col>9</xdr:col>
      <xdr:colOff>4305300</xdr:colOff>
      <xdr:row>0</xdr:row>
      <xdr:rowOff>0</xdr:rowOff>
    </xdr:from>
    <xdr:to>
      <xdr:col>9</xdr:col>
      <xdr:colOff>5629275</xdr:colOff>
      <xdr:row>1</xdr:row>
      <xdr:rowOff>114300</xdr:rowOff>
    </xdr:to>
    <xdr:pic>
      <xdr:nvPicPr>
        <xdr:cNvPr id="37" name="Picture 57" descr="j and e_naka_confidential">
          <a:extLst>
            <a:ext uri="{FF2B5EF4-FFF2-40B4-BE49-F238E27FC236}">
              <a16:creationId xmlns:a16="http://schemas.microsoft.com/office/drawing/2014/main" id="{00000000-0008-0000-3D00-00002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272482" y="0"/>
          <a:ext cx="1229995" cy="402936"/>
        </a:xfrm>
        <a:prstGeom prst="rect">
          <a:avLst/>
        </a:prstGeom>
        <a:noFill/>
        <a:ln w="9525">
          <a:noFill/>
          <a:miter lim="800000"/>
          <a:headEnd/>
          <a:tailEnd/>
        </a:ln>
      </xdr:spPr>
    </xdr:pic>
    <xdr:clientData/>
  </xdr:twoCellAnchor>
  <xdr:twoCellAnchor>
    <xdr:from>
      <xdr:col>7</xdr:col>
      <xdr:colOff>57727</xdr:colOff>
      <xdr:row>30</xdr:row>
      <xdr:rowOff>115455</xdr:rowOff>
    </xdr:from>
    <xdr:to>
      <xdr:col>10</xdr:col>
      <xdr:colOff>109434</xdr:colOff>
      <xdr:row>66</xdr:row>
      <xdr:rowOff>4957</xdr:rowOff>
    </xdr:to>
    <xdr:grpSp>
      <xdr:nvGrpSpPr>
        <xdr:cNvPr id="70" name="グループ化 69">
          <a:extLst>
            <a:ext uri="{FF2B5EF4-FFF2-40B4-BE49-F238E27FC236}">
              <a16:creationId xmlns:a16="http://schemas.microsoft.com/office/drawing/2014/main" id="{00000000-0008-0000-3D00-000046000000}"/>
            </a:ext>
          </a:extLst>
        </xdr:cNvPr>
        <xdr:cNvGrpSpPr>
          <a:grpSpLocks/>
        </xdr:cNvGrpSpPr>
      </xdr:nvGrpSpPr>
      <xdr:grpSpPr bwMode="auto">
        <a:xfrm>
          <a:off x="9811327" y="6226695"/>
          <a:ext cx="8555627" cy="6473182"/>
          <a:chOff x="376238" y="519113"/>
          <a:chExt cx="8383587" cy="6154737"/>
        </a:xfrm>
      </xdr:grpSpPr>
      <xdr:sp macro="" textlink="">
        <xdr:nvSpPr>
          <xdr:cNvPr id="71" name="Line 8">
            <a:extLst>
              <a:ext uri="{FF2B5EF4-FFF2-40B4-BE49-F238E27FC236}">
                <a16:creationId xmlns:a16="http://schemas.microsoft.com/office/drawing/2014/main" id="{00000000-0008-0000-3D00-000047000000}"/>
              </a:ext>
            </a:extLst>
          </xdr:cNvPr>
          <xdr:cNvSpPr>
            <a:spLocks noChangeShapeType="1"/>
          </xdr:cNvSpPr>
        </xdr:nvSpPr>
        <xdr:spPr bwMode="auto">
          <a:xfrm>
            <a:off x="2968625" y="877888"/>
            <a:ext cx="0" cy="5507037"/>
          </a:xfrm>
          <a:prstGeom prst="line">
            <a:avLst/>
          </a:prstGeom>
          <a:noFill/>
          <a:ln w="9525">
            <a:solidFill>
              <a:srgbClr val="000000"/>
            </a:solidFill>
            <a:round/>
            <a:headEnd/>
            <a:tailEnd type="triangle" w="med" len="med"/>
          </a:ln>
        </xdr:spPr>
      </xdr:sp>
      <xdr:sp macro="" textlink="">
        <xdr:nvSpPr>
          <xdr:cNvPr id="72" name="AutoShape 2">
            <a:extLst>
              <a:ext uri="{FF2B5EF4-FFF2-40B4-BE49-F238E27FC236}">
                <a16:creationId xmlns:a16="http://schemas.microsoft.com/office/drawing/2014/main" id="{00000000-0008-0000-3D00-000048000000}"/>
              </a:ext>
            </a:extLst>
          </xdr:cNvPr>
          <xdr:cNvSpPr>
            <a:spLocks noChangeArrowheads="1"/>
          </xdr:cNvSpPr>
        </xdr:nvSpPr>
        <xdr:spPr bwMode="auto">
          <a:xfrm>
            <a:off x="2031014" y="1453555"/>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基本画音質判定</a:t>
            </a:r>
          </a:p>
        </xdr:txBody>
      </xdr:sp>
      <xdr:sp macro="" textlink="">
        <xdr:nvSpPr>
          <xdr:cNvPr id="73" name="AutoShape 3">
            <a:extLst>
              <a:ext uri="{FF2B5EF4-FFF2-40B4-BE49-F238E27FC236}">
                <a16:creationId xmlns:a16="http://schemas.microsoft.com/office/drawing/2014/main" id="{00000000-0008-0000-3D00-000049000000}"/>
              </a:ext>
            </a:extLst>
          </xdr:cNvPr>
          <xdr:cNvSpPr>
            <a:spLocks noChangeArrowheads="1"/>
          </xdr:cNvSpPr>
        </xdr:nvSpPr>
        <xdr:spPr bwMode="auto">
          <a:xfrm>
            <a:off x="2177292"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D</a:t>
            </a:r>
            <a:r>
              <a:rPr lang="ja-JP" altLang="en-US"/>
              <a:t>ＶＴ</a:t>
            </a:r>
          </a:p>
        </xdr:txBody>
      </xdr:sp>
      <xdr:sp macro="" textlink="">
        <xdr:nvSpPr>
          <xdr:cNvPr id="74" name="AutoShape 4">
            <a:extLst>
              <a:ext uri="{FF2B5EF4-FFF2-40B4-BE49-F238E27FC236}">
                <a16:creationId xmlns:a16="http://schemas.microsoft.com/office/drawing/2014/main" id="{00000000-0008-0000-3D00-00004A000000}"/>
              </a:ext>
            </a:extLst>
          </xdr:cNvPr>
          <xdr:cNvSpPr>
            <a:spLocks noChangeArrowheads="1"/>
          </xdr:cNvSpPr>
        </xdr:nvSpPr>
        <xdr:spPr bwMode="auto">
          <a:xfrm>
            <a:off x="2177292"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75" name="AutoShape 5">
            <a:extLst>
              <a:ext uri="{FF2B5EF4-FFF2-40B4-BE49-F238E27FC236}">
                <a16:creationId xmlns:a16="http://schemas.microsoft.com/office/drawing/2014/main" id="{00000000-0008-0000-3D00-00004B000000}"/>
              </a:ext>
            </a:extLst>
          </xdr:cNvPr>
          <xdr:cNvSpPr>
            <a:spLocks noChangeArrowheads="1"/>
          </xdr:cNvSpPr>
        </xdr:nvSpPr>
        <xdr:spPr bwMode="auto">
          <a:xfrm>
            <a:off x="2031014"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パネル性能判定</a:t>
            </a:r>
          </a:p>
        </xdr:txBody>
      </xdr:sp>
      <xdr:sp macro="" textlink="">
        <xdr:nvSpPr>
          <xdr:cNvPr id="76" name="AutoShape 6">
            <a:extLst>
              <a:ext uri="{FF2B5EF4-FFF2-40B4-BE49-F238E27FC236}">
                <a16:creationId xmlns:a16="http://schemas.microsoft.com/office/drawing/2014/main" id="{00000000-0008-0000-3D00-00004C000000}"/>
              </a:ext>
            </a:extLst>
          </xdr:cNvPr>
          <xdr:cNvSpPr>
            <a:spLocks noChangeArrowheads="1"/>
          </xdr:cNvSpPr>
        </xdr:nvSpPr>
        <xdr:spPr bwMode="auto">
          <a:xfrm>
            <a:off x="2031014"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設計画音質会議</a:t>
            </a:r>
          </a:p>
        </xdr:txBody>
      </xdr:sp>
      <xdr:sp macro="" textlink="">
        <xdr:nvSpPr>
          <xdr:cNvPr id="77" name="AutoShape 7">
            <a:extLst>
              <a:ext uri="{FF2B5EF4-FFF2-40B4-BE49-F238E27FC236}">
                <a16:creationId xmlns:a16="http://schemas.microsoft.com/office/drawing/2014/main" id="{00000000-0008-0000-3D00-00004D000000}"/>
              </a:ext>
            </a:extLst>
          </xdr:cNvPr>
          <xdr:cNvSpPr>
            <a:spLocks noChangeArrowheads="1"/>
          </xdr:cNvSpPr>
        </xdr:nvSpPr>
        <xdr:spPr bwMode="auto">
          <a:xfrm>
            <a:off x="2031014" y="5326097"/>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400"/>
              <a:t>PP/MP</a:t>
            </a:r>
            <a:r>
              <a:rPr lang="ja-JP" altLang="en-US" sz="1400"/>
              <a:t>画音質会議</a:t>
            </a:r>
          </a:p>
        </xdr:txBody>
      </xdr:sp>
      <xdr:sp macro="" textlink="">
        <xdr:nvSpPr>
          <xdr:cNvPr id="78" name="Text Box 9">
            <a:extLst>
              <a:ext uri="{FF2B5EF4-FFF2-40B4-BE49-F238E27FC236}">
                <a16:creationId xmlns:a16="http://schemas.microsoft.com/office/drawing/2014/main" id="{00000000-0008-0000-3D00-00004E000000}"/>
              </a:ext>
            </a:extLst>
          </xdr:cNvPr>
          <xdr:cNvSpPr txBox="1">
            <a:spLocks noChangeArrowheads="1"/>
          </xdr:cNvSpPr>
        </xdr:nvSpPr>
        <xdr:spPr bwMode="auto">
          <a:xfrm>
            <a:off x="3045821" y="6341404"/>
            <a:ext cx="585114"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出荷</a:t>
            </a:r>
          </a:p>
        </xdr:txBody>
      </xdr:sp>
      <xdr:sp macro="" textlink="">
        <xdr:nvSpPr>
          <xdr:cNvPr id="79" name="Line 10">
            <a:extLst>
              <a:ext uri="{FF2B5EF4-FFF2-40B4-BE49-F238E27FC236}">
                <a16:creationId xmlns:a16="http://schemas.microsoft.com/office/drawing/2014/main" id="{00000000-0008-0000-3D00-00004F000000}"/>
              </a:ext>
            </a:extLst>
          </xdr:cNvPr>
          <xdr:cNvSpPr>
            <a:spLocks noChangeShapeType="1"/>
          </xdr:cNvSpPr>
        </xdr:nvSpPr>
        <xdr:spPr bwMode="auto">
          <a:xfrm>
            <a:off x="520700" y="5232400"/>
            <a:ext cx="3960813" cy="0"/>
          </a:xfrm>
          <a:prstGeom prst="line">
            <a:avLst/>
          </a:prstGeom>
          <a:noFill/>
          <a:ln w="9525">
            <a:solidFill>
              <a:srgbClr val="000000"/>
            </a:solidFill>
            <a:prstDash val="dash"/>
            <a:round/>
            <a:headEnd/>
            <a:tailEnd/>
          </a:ln>
        </xdr:spPr>
      </xdr:sp>
      <xdr:sp macro="" textlink="">
        <xdr:nvSpPr>
          <xdr:cNvPr id="80" name="Line 11">
            <a:extLst>
              <a:ext uri="{FF2B5EF4-FFF2-40B4-BE49-F238E27FC236}">
                <a16:creationId xmlns:a16="http://schemas.microsoft.com/office/drawing/2014/main" id="{00000000-0008-0000-3D00-000050000000}"/>
              </a:ext>
            </a:extLst>
          </xdr:cNvPr>
          <xdr:cNvSpPr>
            <a:spLocks noChangeShapeType="1"/>
          </xdr:cNvSpPr>
        </xdr:nvSpPr>
        <xdr:spPr bwMode="auto">
          <a:xfrm flipV="1">
            <a:off x="881063" y="3719513"/>
            <a:ext cx="0" cy="1081087"/>
          </a:xfrm>
          <a:prstGeom prst="line">
            <a:avLst/>
          </a:prstGeom>
          <a:noFill/>
          <a:ln w="9525">
            <a:solidFill>
              <a:srgbClr val="000000"/>
            </a:solidFill>
            <a:round/>
            <a:headEnd/>
            <a:tailEnd type="triangle" w="med" len="med"/>
          </a:ln>
        </xdr:spPr>
      </xdr:sp>
      <xdr:sp macro="" textlink="">
        <xdr:nvSpPr>
          <xdr:cNvPr id="81" name="Text Box 12">
            <a:extLst>
              <a:ext uri="{FF2B5EF4-FFF2-40B4-BE49-F238E27FC236}">
                <a16:creationId xmlns:a16="http://schemas.microsoft.com/office/drawing/2014/main" id="{00000000-0008-0000-3D00-000051000000}"/>
              </a:ext>
            </a:extLst>
          </xdr:cNvPr>
          <xdr:cNvSpPr txBox="1">
            <a:spLocks noChangeArrowheads="1"/>
          </xdr:cNvSpPr>
        </xdr:nvSpPr>
        <xdr:spPr bwMode="auto">
          <a:xfrm>
            <a:off x="385380" y="3241573"/>
            <a:ext cx="996522"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設計段階</a:t>
            </a:r>
          </a:p>
        </xdr:txBody>
      </xdr:sp>
      <xdr:sp macro="" textlink="">
        <xdr:nvSpPr>
          <xdr:cNvPr id="82" name="Text Box 13">
            <a:extLst>
              <a:ext uri="{FF2B5EF4-FFF2-40B4-BE49-F238E27FC236}">
                <a16:creationId xmlns:a16="http://schemas.microsoft.com/office/drawing/2014/main" id="{00000000-0008-0000-3D00-000052000000}"/>
              </a:ext>
            </a:extLst>
          </xdr:cNvPr>
          <xdr:cNvSpPr txBox="1">
            <a:spLocks noChangeArrowheads="1"/>
          </xdr:cNvSpPr>
        </xdr:nvSpPr>
        <xdr:spPr bwMode="auto">
          <a:xfrm>
            <a:off x="376238" y="6188659"/>
            <a:ext cx="996522" cy="34143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製造段階</a:t>
            </a:r>
          </a:p>
        </xdr:txBody>
      </xdr:sp>
      <xdr:sp macro="" textlink="">
        <xdr:nvSpPr>
          <xdr:cNvPr id="83" name="Line 14">
            <a:extLst>
              <a:ext uri="{FF2B5EF4-FFF2-40B4-BE49-F238E27FC236}">
                <a16:creationId xmlns:a16="http://schemas.microsoft.com/office/drawing/2014/main" id="{00000000-0008-0000-3D00-000053000000}"/>
              </a:ext>
            </a:extLst>
          </xdr:cNvPr>
          <xdr:cNvSpPr>
            <a:spLocks noChangeShapeType="1"/>
          </xdr:cNvSpPr>
        </xdr:nvSpPr>
        <xdr:spPr bwMode="auto">
          <a:xfrm>
            <a:off x="881063" y="5448300"/>
            <a:ext cx="0" cy="673100"/>
          </a:xfrm>
          <a:prstGeom prst="line">
            <a:avLst/>
          </a:prstGeom>
          <a:noFill/>
          <a:ln w="9525">
            <a:solidFill>
              <a:srgbClr val="000000"/>
            </a:solidFill>
            <a:round/>
            <a:headEnd/>
            <a:tailEnd type="triangle" w="med" len="med"/>
          </a:ln>
        </xdr:spPr>
      </xdr:sp>
      <xdr:sp macro="" textlink="">
        <xdr:nvSpPr>
          <xdr:cNvPr id="84" name="Text Box 15">
            <a:extLst>
              <a:ext uri="{FF2B5EF4-FFF2-40B4-BE49-F238E27FC236}">
                <a16:creationId xmlns:a16="http://schemas.microsoft.com/office/drawing/2014/main" id="{00000000-0008-0000-3D00-000054000000}"/>
              </a:ext>
            </a:extLst>
          </xdr:cNvPr>
          <xdr:cNvSpPr txBox="1">
            <a:spLocks noChangeArrowheads="1"/>
          </xdr:cNvSpPr>
        </xdr:nvSpPr>
        <xdr:spPr bwMode="auto">
          <a:xfrm>
            <a:off x="449377" y="519113"/>
            <a:ext cx="2011329"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○リーディングモデル</a:t>
            </a:r>
          </a:p>
        </xdr:txBody>
      </xdr:sp>
      <xdr:sp macro="" textlink="">
        <xdr:nvSpPr>
          <xdr:cNvPr id="85" name="Text Box 16">
            <a:extLst>
              <a:ext uri="{FF2B5EF4-FFF2-40B4-BE49-F238E27FC236}">
                <a16:creationId xmlns:a16="http://schemas.microsoft.com/office/drawing/2014/main" id="{00000000-0008-0000-3D00-000055000000}"/>
              </a:ext>
            </a:extLst>
          </xdr:cNvPr>
          <xdr:cNvSpPr txBox="1">
            <a:spLocks noChangeArrowheads="1"/>
          </xdr:cNvSpPr>
        </xdr:nvSpPr>
        <xdr:spPr bwMode="auto">
          <a:xfrm>
            <a:off x="5057150" y="519113"/>
            <a:ext cx="1371361"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○派生モデル</a:t>
            </a:r>
          </a:p>
        </xdr:txBody>
      </xdr:sp>
      <xdr:sp macro="" textlink="">
        <xdr:nvSpPr>
          <xdr:cNvPr id="86" name="Line 17">
            <a:extLst>
              <a:ext uri="{FF2B5EF4-FFF2-40B4-BE49-F238E27FC236}">
                <a16:creationId xmlns:a16="http://schemas.microsoft.com/office/drawing/2014/main" id="{00000000-0008-0000-3D00-000056000000}"/>
              </a:ext>
            </a:extLst>
          </xdr:cNvPr>
          <xdr:cNvSpPr>
            <a:spLocks noChangeShapeType="1"/>
          </xdr:cNvSpPr>
        </xdr:nvSpPr>
        <xdr:spPr bwMode="auto">
          <a:xfrm>
            <a:off x="6497638" y="877888"/>
            <a:ext cx="0" cy="5507037"/>
          </a:xfrm>
          <a:prstGeom prst="line">
            <a:avLst/>
          </a:prstGeom>
          <a:noFill/>
          <a:ln w="9525">
            <a:solidFill>
              <a:srgbClr val="000000"/>
            </a:solidFill>
            <a:round/>
            <a:headEnd/>
            <a:tailEnd type="triangle" w="med" len="med"/>
          </a:ln>
        </xdr:spPr>
      </xdr:sp>
      <xdr:sp macro="" textlink="">
        <xdr:nvSpPr>
          <xdr:cNvPr id="87" name="AutoShape 19">
            <a:extLst>
              <a:ext uri="{FF2B5EF4-FFF2-40B4-BE49-F238E27FC236}">
                <a16:creationId xmlns:a16="http://schemas.microsoft.com/office/drawing/2014/main" id="{00000000-0008-0000-3D00-000057000000}"/>
              </a:ext>
            </a:extLst>
          </xdr:cNvPr>
          <xdr:cNvSpPr>
            <a:spLocks noChangeArrowheads="1"/>
          </xdr:cNvSpPr>
        </xdr:nvSpPr>
        <xdr:spPr bwMode="auto">
          <a:xfrm>
            <a:off x="5706261" y="878514"/>
            <a:ext cx="1508497"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D</a:t>
            </a:r>
            <a:r>
              <a:rPr lang="ja-JP" altLang="en-US"/>
              <a:t>ＶＴ</a:t>
            </a:r>
          </a:p>
        </xdr:txBody>
      </xdr:sp>
      <xdr:sp macro="" textlink="">
        <xdr:nvSpPr>
          <xdr:cNvPr id="88" name="AutoShape 20">
            <a:extLst>
              <a:ext uri="{FF2B5EF4-FFF2-40B4-BE49-F238E27FC236}">
                <a16:creationId xmlns:a16="http://schemas.microsoft.com/office/drawing/2014/main" id="{00000000-0008-0000-3D00-000058000000}"/>
              </a:ext>
            </a:extLst>
          </xdr:cNvPr>
          <xdr:cNvSpPr>
            <a:spLocks noChangeArrowheads="1"/>
          </xdr:cNvSpPr>
        </xdr:nvSpPr>
        <xdr:spPr bwMode="auto">
          <a:xfrm>
            <a:off x="5706261" y="2316117"/>
            <a:ext cx="1581636" cy="359401"/>
          </a:xfrm>
          <a:prstGeom prst="flowChartProcess">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a:t>PVT</a:t>
            </a:r>
          </a:p>
        </xdr:txBody>
      </xdr:sp>
      <xdr:sp macro="" textlink="">
        <xdr:nvSpPr>
          <xdr:cNvPr id="89" name="AutoShape 21">
            <a:extLst>
              <a:ext uri="{FF2B5EF4-FFF2-40B4-BE49-F238E27FC236}">
                <a16:creationId xmlns:a16="http://schemas.microsoft.com/office/drawing/2014/main" id="{00000000-0008-0000-3D00-000059000000}"/>
              </a:ext>
            </a:extLst>
          </xdr:cNvPr>
          <xdr:cNvSpPr>
            <a:spLocks noChangeArrowheads="1"/>
          </xdr:cNvSpPr>
        </xdr:nvSpPr>
        <xdr:spPr bwMode="auto">
          <a:xfrm>
            <a:off x="5559983" y="2891158"/>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パネル性能判定</a:t>
            </a:r>
          </a:p>
        </xdr:txBody>
      </xdr:sp>
      <xdr:sp macro="" textlink="">
        <xdr:nvSpPr>
          <xdr:cNvPr id="90" name="AutoShape 22">
            <a:extLst>
              <a:ext uri="{FF2B5EF4-FFF2-40B4-BE49-F238E27FC236}">
                <a16:creationId xmlns:a16="http://schemas.microsoft.com/office/drawing/2014/main" id="{00000000-0008-0000-3D00-00005A000000}"/>
              </a:ext>
            </a:extLst>
          </xdr:cNvPr>
          <xdr:cNvSpPr>
            <a:spLocks noChangeArrowheads="1"/>
          </xdr:cNvSpPr>
        </xdr:nvSpPr>
        <xdr:spPr bwMode="auto">
          <a:xfrm>
            <a:off x="5559983" y="3834584"/>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ja-JP" altLang="en-US" sz="1400"/>
              <a:t>設計画音質会議</a:t>
            </a:r>
          </a:p>
        </xdr:txBody>
      </xdr:sp>
      <xdr:sp macro="" textlink="">
        <xdr:nvSpPr>
          <xdr:cNvPr id="91" name="AutoShape 23">
            <a:extLst>
              <a:ext uri="{FF2B5EF4-FFF2-40B4-BE49-F238E27FC236}">
                <a16:creationId xmlns:a16="http://schemas.microsoft.com/office/drawing/2014/main" id="{00000000-0008-0000-3D00-00005B000000}"/>
              </a:ext>
            </a:extLst>
          </xdr:cNvPr>
          <xdr:cNvSpPr>
            <a:spLocks noChangeArrowheads="1"/>
          </xdr:cNvSpPr>
        </xdr:nvSpPr>
        <xdr:spPr bwMode="auto">
          <a:xfrm>
            <a:off x="5559983" y="5326097"/>
            <a:ext cx="1874193" cy="646921"/>
          </a:xfrm>
          <a:prstGeom prst="flowChartDecision">
            <a:avLst/>
          </a:prstGeom>
          <a:solidFill>
            <a:schemeClr val="bg1"/>
          </a:solidFill>
          <a:ln w="9525">
            <a:solidFill>
              <a:schemeClr val="tx1"/>
            </a:solidFill>
            <a:miter lim="800000"/>
            <a:headEnd/>
            <a:tailEnd/>
          </a:ln>
          <a:effectLst/>
        </xdr:spPr>
        <xdr:txBody>
          <a:bodyPr wrap="square" anchor="ct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pPr algn="ctr"/>
            <a:r>
              <a:rPr lang="en-US" altLang="ja-JP" sz="1400"/>
              <a:t>PP/MP</a:t>
            </a:r>
            <a:r>
              <a:rPr lang="ja-JP" altLang="en-US" sz="1400"/>
              <a:t>画音質会議</a:t>
            </a:r>
          </a:p>
        </xdr:txBody>
      </xdr:sp>
      <xdr:sp macro="" textlink="">
        <xdr:nvSpPr>
          <xdr:cNvPr id="92" name="Text Box 24">
            <a:extLst>
              <a:ext uri="{FF2B5EF4-FFF2-40B4-BE49-F238E27FC236}">
                <a16:creationId xmlns:a16="http://schemas.microsoft.com/office/drawing/2014/main" id="{00000000-0008-0000-3D00-00005C000000}"/>
              </a:ext>
            </a:extLst>
          </xdr:cNvPr>
          <xdr:cNvSpPr txBox="1">
            <a:spLocks noChangeArrowheads="1"/>
          </xdr:cNvSpPr>
        </xdr:nvSpPr>
        <xdr:spPr bwMode="auto">
          <a:xfrm>
            <a:off x="6574790" y="6341404"/>
            <a:ext cx="585114" cy="33244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a:t>出荷</a:t>
            </a:r>
          </a:p>
        </xdr:txBody>
      </xdr:sp>
      <xdr:sp macro="" textlink="">
        <xdr:nvSpPr>
          <xdr:cNvPr id="93" name="Text Box 25">
            <a:extLst>
              <a:ext uri="{FF2B5EF4-FFF2-40B4-BE49-F238E27FC236}">
                <a16:creationId xmlns:a16="http://schemas.microsoft.com/office/drawing/2014/main" id="{00000000-0008-0000-3D00-00005D000000}"/>
              </a:ext>
            </a:extLst>
          </xdr:cNvPr>
          <xdr:cNvSpPr txBox="1">
            <a:spLocks noChangeArrowheads="1"/>
          </xdr:cNvSpPr>
        </xdr:nvSpPr>
        <xdr:spPr bwMode="auto">
          <a:xfrm>
            <a:off x="3329235" y="1875851"/>
            <a:ext cx="2047899"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判定者：委員長</a:t>
            </a:r>
          </a:p>
          <a:p>
            <a:r>
              <a:rPr lang="ja-JP" altLang="en-US" sz="1200" b="1"/>
              <a:t>　　　　　もしくは副委員長</a:t>
            </a:r>
          </a:p>
        </xdr:txBody>
      </xdr:sp>
      <xdr:sp macro="" textlink="">
        <xdr:nvSpPr>
          <xdr:cNvPr id="94" name="Text Box 26">
            <a:extLst>
              <a:ext uri="{FF2B5EF4-FFF2-40B4-BE49-F238E27FC236}">
                <a16:creationId xmlns:a16="http://schemas.microsoft.com/office/drawing/2014/main" id="{00000000-0008-0000-3D00-00005E000000}"/>
              </a:ext>
            </a:extLst>
          </xdr:cNvPr>
          <xdr:cNvSpPr txBox="1">
            <a:spLocks noChangeArrowheads="1"/>
          </xdr:cNvSpPr>
        </xdr:nvSpPr>
        <xdr:spPr bwMode="auto">
          <a:xfrm>
            <a:off x="3329235" y="3313453"/>
            <a:ext cx="2047899"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判定者：委員長</a:t>
            </a:r>
          </a:p>
          <a:p>
            <a:r>
              <a:rPr lang="ja-JP" altLang="en-US" sz="1200" b="1"/>
              <a:t>　　　　　もしくは副委員長</a:t>
            </a:r>
          </a:p>
        </xdr:txBody>
      </xdr:sp>
      <xdr:sp macro="" textlink="">
        <xdr:nvSpPr>
          <xdr:cNvPr id="95" name="Text Box 27">
            <a:extLst>
              <a:ext uri="{FF2B5EF4-FFF2-40B4-BE49-F238E27FC236}">
                <a16:creationId xmlns:a16="http://schemas.microsoft.com/office/drawing/2014/main" id="{00000000-0008-0000-3D00-00005F000000}"/>
              </a:ext>
            </a:extLst>
          </xdr:cNvPr>
          <xdr:cNvSpPr txBox="1">
            <a:spLocks noChangeArrowheads="1"/>
          </xdr:cNvSpPr>
        </xdr:nvSpPr>
        <xdr:spPr bwMode="auto">
          <a:xfrm>
            <a:off x="3402375" y="4247895"/>
            <a:ext cx="2038757"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判定者：委員長</a:t>
            </a:r>
          </a:p>
          <a:p>
            <a:r>
              <a:rPr lang="ja-JP" altLang="en-US" sz="1200" b="1"/>
              <a:t>　　　　　もしくは副委員長</a:t>
            </a:r>
          </a:p>
        </xdr:txBody>
      </xdr:sp>
      <xdr:sp macro="" textlink="">
        <xdr:nvSpPr>
          <xdr:cNvPr id="96" name="Text Box 28">
            <a:extLst>
              <a:ext uri="{FF2B5EF4-FFF2-40B4-BE49-F238E27FC236}">
                <a16:creationId xmlns:a16="http://schemas.microsoft.com/office/drawing/2014/main" id="{00000000-0008-0000-3D00-000060000000}"/>
              </a:ext>
            </a:extLst>
          </xdr:cNvPr>
          <xdr:cNvSpPr txBox="1">
            <a:spLocks noChangeArrowheads="1"/>
          </xdr:cNvSpPr>
        </xdr:nvSpPr>
        <xdr:spPr bwMode="auto">
          <a:xfrm>
            <a:off x="3402375" y="5775348"/>
            <a:ext cx="1901621" cy="48519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a:t>
            </a:r>
            <a:r>
              <a:rPr lang="en-US" altLang="ja-JP" sz="1200" b="1"/>
              <a:t>PP)</a:t>
            </a:r>
            <a:r>
              <a:rPr lang="ja-JP" altLang="en-US" sz="1200" b="1"/>
              <a:t>製造部長</a:t>
            </a:r>
          </a:p>
          <a:p>
            <a:r>
              <a:rPr lang="ja-JP" altLang="en-US" sz="1200" b="1"/>
              <a:t>　　　　　</a:t>
            </a:r>
            <a:r>
              <a:rPr lang="en-US" altLang="ja-JP" sz="1200" b="1"/>
              <a:t>(MP)</a:t>
            </a:r>
            <a:r>
              <a:rPr lang="ja-JP" altLang="en-US" sz="1200" b="1"/>
              <a:t>品証部長</a:t>
            </a:r>
          </a:p>
        </xdr:txBody>
      </xdr:sp>
      <xdr:sp macro="" textlink="">
        <xdr:nvSpPr>
          <xdr:cNvPr id="97" name="Text Box 29">
            <a:extLst>
              <a:ext uri="{FF2B5EF4-FFF2-40B4-BE49-F238E27FC236}">
                <a16:creationId xmlns:a16="http://schemas.microsoft.com/office/drawing/2014/main" id="{00000000-0008-0000-3D00-000061000000}"/>
              </a:ext>
            </a:extLst>
          </xdr:cNvPr>
          <xdr:cNvSpPr txBox="1">
            <a:spLocks noChangeArrowheads="1"/>
          </xdr:cNvSpPr>
        </xdr:nvSpPr>
        <xdr:spPr bwMode="auto">
          <a:xfrm>
            <a:off x="6858204" y="3331423"/>
            <a:ext cx="1691345" cy="28752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判定者：画音質委員</a:t>
            </a:r>
          </a:p>
        </xdr:txBody>
      </xdr:sp>
      <xdr:sp macro="" textlink="">
        <xdr:nvSpPr>
          <xdr:cNvPr id="98" name="Text Box 31">
            <a:extLst>
              <a:ext uri="{FF2B5EF4-FFF2-40B4-BE49-F238E27FC236}">
                <a16:creationId xmlns:a16="http://schemas.microsoft.com/office/drawing/2014/main" id="{00000000-0008-0000-3D00-000062000000}"/>
              </a:ext>
            </a:extLst>
          </xdr:cNvPr>
          <xdr:cNvSpPr txBox="1">
            <a:spLocks noChangeArrowheads="1"/>
          </xdr:cNvSpPr>
        </xdr:nvSpPr>
        <xdr:spPr bwMode="auto">
          <a:xfrm>
            <a:off x="6858204" y="4247895"/>
            <a:ext cx="1691345" cy="287521"/>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判定者：画音質委員</a:t>
            </a:r>
          </a:p>
        </xdr:txBody>
      </xdr:sp>
      <xdr:sp macro="" textlink="">
        <xdr:nvSpPr>
          <xdr:cNvPr id="99" name="Text Box 32">
            <a:extLst>
              <a:ext uri="{FF2B5EF4-FFF2-40B4-BE49-F238E27FC236}">
                <a16:creationId xmlns:a16="http://schemas.microsoft.com/office/drawing/2014/main" id="{00000000-0008-0000-3D00-000063000000}"/>
              </a:ext>
            </a:extLst>
          </xdr:cNvPr>
          <xdr:cNvSpPr txBox="1">
            <a:spLocks noChangeArrowheads="1"/>
          </xdr:cNvSpPr>
        </xdr:nvSpPr>
        <xdr:spPr bwMode="auto">
          <a:xfrm>
            <a:off x="6858204" y="5757378"/>
            <a:ext cx="1901621" cy="494176"/>
          </a:xfrm>
          <a:prstGeom prst="rect">
            <a:avLst/>
          </a:prstGeom>
          <a:noFill/>
          <a:ln w="9525">
            <a:noFill/>
            <a:miter lim="800000"/>
            <a:headEnd/>
            <a:tailEnd/>
          </a:ln>
          <a:effectLst/>
        </xdr:spPr>
        <xdr:txBody>
          <a:bodyPr wrap="square">
            <a:spAutoFit/>
          </a:bodyPr>
          <a:lstStyle>
            <a:defPPr>
              <a:defRPr lang="en-US"/>
            </a:defPPr>
            <a:lvl1pPr algn="l" rtl="0" fontAlgn="base">
              <a:spcBef>
                <a:spcPct val="0"/>
              </a:spcBef>
              <a:spcAft>
                <a:spcPct val="0"/>
              </a:spcAft>
              <a:defRPr sz="16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sz="16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sz="16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sz="16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sz="1600" kern="1200">
                <a:solidFill>
                  <a:schemeClr val="tx1"/>
                </a:solidFill>
                <a:latin typeface="Arial" charset="0"/>
                <a:ea typeface="ＭＳ Ｐゴシック" pitchFamily="50" charset="-128"/>
                <a:cs typeface="+mn-cs"/>
              </a:defRPr>
            </a:lvl5pPr>
            <a:lvl6pPr marL="2286000" algn="l" defTabSz="914400" rtl="0" eaLnBrk="1" latinLnBrk="0" hangingPunct="1">
              <a:defRPr sz="1600" kern="1200">
                <a:solidFill>
                  <a:schemeClr val="tx1"/>
                </a:solidFill>
                <a:latin typeface="Arial" charset="0"/>
                <a:ea typeface="ＭＳ Ｐゴシック" pitchFamily="50" charset="-128"/>
                <a:cs typeface="+mn-cs"/>
              </a:defRPr>
            </a:lvl6pPr>
            <a:lvl7pPr marL="2743200" algn="l" defTabSz="914400" rtl="0" eaLnBrk="1" latinLnBrk="0" hangingPunct="1">
              <a:defRPr sz="1600" kern="1200">
                <a:solidFill>
                  <a:schemeClr val="tx1"/>
                </a:solidFill>
                <a:latin typeface="Arial" charset="0"/>
                <a:ea typeface="ＭＳ Ｐゴシック" pitchFamily="50" charset="-128"/>
                <a:cs typeface="+mn-cs"/>
              </a:defRPr>
            </a:lvl7pPr>
            <a:lvl8pPr marL="3200400" algn="l" defTabSz="914400" rtl="0" eaLnBrk="1" latinLnBrk="0" hangingPunct="1">
              <a:defRPr sz="1600" kern="1200">
                <a:solidFill>
                  <a:schemeClr val="tx1"/>
                </a:solidFill>
                <a:latin typeface="Arial" charset="0"/>
                <a:ea typeface="ＭＳ Ｐゴシック" pitchFamily="50" charset="-128"/>
                <a:cs typeface="+mn-cs"/>
              </a:defRPr>
            </a:lvl8pPr>
            <a:lvl9pPr marL="3657600" algn="l" defTabSz="914400" rtl="0" eaLnBrk="1" latinLnBrk="0" hangingPunct="1">
              <a:defRPr sz="1600" kern="1200">
                <a:solidFill>
                  <a:schemeClr val="tx1"/>
                </a:solidFill>
                <a:latin typeface="Arial" charset="0"/>
                <a:ea typeface="ＭＳ Ｐゴシック" pitchFamily="50" charset="-128"/>
                <a:cs typeface="+mn-cs"/>
              </a:defRPr>
            </a:lvl9pPr>
          </a:lstStyle>
          <a:p>
            <a:r>
              <a:rPr lang="ja-JP" altLang="en-US" sz="1200" b="1"/>
              <a:t>判定者：（</a:t>
            </a:r>
            <a:r>
              <a:rPr lang="en-US" altLang="ja-JP" sz="1200" b="1"/>
              <a:t>PP)</a:t>
            </a:r>
            <a:r>
              <a:rPr lang="ja-JP" altLang="en-US" sz="1200" b="1"/>
              <a:t>製造部長</a:t>
            </a:r>
          </a:p>
          <a:p>
            <a:r>
              <a:rPr lang="ja-JP" altLang="en-US" sz="1200" b="1"/>
              <a:t>　　　　　</a:t>
            </a:r>
            <a:r>
              <a:rPr lang="en-US" altLang="ja-JP" sz="1200" b="1"/>
              <a:t>(MP)</a:t>
            </a:r>
            <a:r>
              <a:rPr lang="ja-JP" altLang="en-US" sz="1200" b="1"/>
              <a:t>品証部長</a:t>
            </a:r>
          </a:p>
        </xdr:txBody>
      </xdr:sp>
    </xdr:grpSp>
    <xdr:clientData/>
  </xdr:twoCellAnchor>
  <xdr:twoCellAnchor>
    <xdr:from>
      <xdr:col>0</xdr:col>
      <xdr:colOff>0</xdr:colOff>
      <xdr:row>0</xdr:row>
      <xdr:rowOff>0</xdr:rowOff>
    </xdr:from>
    <xdr:to>
      <xdr:col>0</xdr:col>
      <xdr:colOff>1152525</xdr:colOff>
      <xdr:row>1</xdr:row>
      <xdr:rowOff>0</xdr:rowOff>
    </xdr:to>
    <xdr:sp macro="" textlink="">
      <xdr:nvSpPr>
        <xdr:cNvPr id="68" name="AutoShape 1">
          <a:hlinkClick xmlns:r="http://schemas.openxmlformats.org/officeDocument/2006/relationships" r:id="rId2"/>
          <a:extLst>
            <a:ext uri="{FF2B5EF4-FFF2-40B4-BE49-F238E27FC236}">
              <a16:creationId xmlns:a16="http://schemas.microsoft.com/office/drawing/2014/main" id="{00000000-0008-0000-3D00-000044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2</xdr:col>
      <xdr:colOff>4419600</xdr:colOff>
      <xdr:row>0</xdr:row>
      <xdr:rowOff>0</xdr:rowOff>
    </xdr:from>
    <xdr:to>
      <xdr:col>2</xdr:col>
      <xdr:colOff>5743575</xdr:colOff>
      <xdr:row>1</xdr:row>
      <xdr:rowOff>114300</xdr:rowOff>
    </xdr:to>
    <xdr:pic>
      <xdr:nvPicPr>
        <xdr:cNvPr id="3" name="Picture 57" descr="j and e_naka_confidential">
          <a:extLst>
            <a:ext uri="{FF2B5EF4-FFF2-40B4-BE49-F238E27FC236}">
              <a16:creationId xmlns:a16="http://schemas.microsoft.com/office/drawing/2014/main" id="{00000000-0008-0000-3E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96200" y="0"/>
          <a:ext cx="1323975" cy="400050"/>
        </a:xfrm>
        <a:prstGeom prst="rect">
          <a:avLst/>
        </a:prstGeom>
        <a:noFill/>
        <a:ln w="9525">
          <a:noFill/>
          <a:miter lim="800000"/>
          <a:headEnd/>
          <a:tailEnd/>
        </a:ln>
      </xdr:spPr>
    </xdr:pic>
    <xdr:clientData/>
  </xdr:twoCellAnchor>
  <xdr:twoCellAnchor>
    <xdr:from>
      <xdr:col>9</xdr:col>
      <xdr:colOff>4419600</xdr:colOff>
      <xdr:row>0</xdr:row>
      <xdr:rowOff>0</xdr:rowOff>
    </xdr:from>
    <xdr:to>
      <xdr:col>9</xdr:col>
      <xdr:colOff>5743575</xdr:colOff>
      <xdr:row>1</xdr:row>
      <xdr:rowOff>114300</xdr:rowOff>
    </xdr:to>
    <xdr:pic>
      <xdr:nvPicPr>
        <xdr:cNvPr id="5" name="Picture 57" descr="j and e_naka_confidential">
          <a:extLst>
            <a:ext uri="{FF2B5EF4-FFF2-40B4-BE49-F238E27FC236}">
              <a16:creationId xmlns:a16="http://schemas.microsoft.com/office/drawing/2014/main" id="{00000000-0008-0000-3E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295243" y="0"/>
          <a:ext cx="122364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3E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2</xdr:col>
      <xdr:colOff>4391025</xdr:colOff>
      <xdr:row>0</xdr:row>
      <xdr:rowOff>0</xdr:rowOff>
    </xdr:from>
    <xdr:to>
      <xdr:col>2</xdr:col>
      <xdr:colOff>5715000</xdr:colOff>
      <xdr:row>1</xdr:row>
      <xdr:rowOff>114300</xdr:rowOff>
    </xdr:to>
    <xdr:pic>
      <xdr:nvPicPr>
        <xdr:cNvPr id="46087" name="Picture 57" descr="j and e_naka_confidential">
          <a:extLst>
            <a:ext uri="{FF2B5EF4-FFF2-40B4-BE49-F238E27FC236}">
              <a16:creationId xmlns:a16="http://schemas.microsoft.com/office/drawing/2014/main" id="{00000000-0008-0000-3F00-000007B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58100" y="0"/>
          <a:ext cx="1323975" cy="400050"/>
        </a:xfrm>
        <a:prstGeom prst="rect">
          <a:avLst/>
        </a:prstGeom>
        <a:noFill/>
        <a:ln w="9525">
          <a:noFill/>
          <a:miter lim="800000"/>
          <a:headEnd/>
          <a:tailEnd/>
        </a:ln>
      </xdr:spPr>
    </xdr:pic>
    <xdr:clientData/>
  </xdr:twoCellAnchor>
  <xdr:twoCellAnchor>
    <xdr:from>
      <xdr:col>9</xdr:col>
      <xdr:colOff>4391025</xdr:colOff>
      <xdr:row>0</xdr:row>
      <xdr:rowOff>0</xdr:rowOff>
    </xdr:from>
    <xdr:to>
      <xdr:col>9</xdr:col>
      <xdr:colOff>5715000</xdr:colOff>
      <xdr:row>1</xdr:row>
      <xdr:rowOff>114300</xdr:rowOff>
    </xdr:to>
    <xdr:pic>
      <xdr:nvPicPr>
        <xdr:cNvPr id="5" name="Picture 57" descr="j and e_naka_confidential">
          <a:extLst>
            <a:ext uri="{FF2B5EF4-FFF2-40B4-BE49-F238E27FC236}">
              <a16:creationId xmlns:a16="http://schemas.microsoft.com/office/drawing/2014/main" id="{00000000-0008-0000-3F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285355" y="0"/>
          <a:ext cx="1255395" cy="40640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3F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2</xdr:col>
      <xdr:colOff>5772150</xdr:colOff>
      <xdr:row>0</xdr:row>
      <xdr:rowOff>0</xdr:rowOff>
    </xdr:from>
    <xdr:to>
      <xdr:col>2</xdr:col>
      <xdr:colOff>7096125</xdr:colOff>
      <xdr:row>1</xdr:row>
      <xdr:rowOff>114300</xdr:rowOff>
    </xdr:to>
    <xdr:pic>
      <xdr:nvPicPr>
        <xdr:cNvPr id="47111" name="Picture 57" descr="j and e_naka_confidential">
          <a:extLst>
            <a:ext uri="{FF2B5EF4-FFF2-40B4-BE49-F238E27FC236}">
              <a16:creationId xmlns:a16="http://schemas.microsoft.com/office/drawing/2014/main" id="{00000000-0008-0000-4000-000007B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43800"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4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5772150</xdr:colOff>
      <xdr:row>0</xdr:row>
      <xdr:rowOff>0</xdr:rowOff>
    </xdr:from>
    <xdr:to>
      <xdr:col>9</xdr:col>
      <xdr:colOff>7096125</xdr:colOff>
      <xdr:row>1</xdr:row>
      <xdr:rowOff>114300</xdr:rowOff>
    </xdr:to>
    <xdr:pic>
      <xdr:nvPicPr>
        <xdr:cNvPr id="6" name="Picture 57" descr="j and e_naka_confidential">
          <a:extLst>
            <a:ext uri="{FF2B5EF4-FFF2-40B4-BE49-F238E27FC236}">
              <a16:creationId xmlns:a16="http://schemas.microsoft.com/office/drawing/2014/main" id="{00000000-0008-0000-4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08240" y="0"/>
          <a:ext cx="1212215" cy="406400"/>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7" name="Picture 57" descr="j and e_naka_confidential">
          <a:extLst>
            <a:ext uri="{FF2B5EF4-FFF2-40B4-BE49-F238E27FC236}">
              <a16:creationId xmlns:a16="http://schemas.microsoft.com/office/drawing/2014/main" id="{00000000-0008-0000-40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4440" y="0"/>
          <a:ext cx="1163955" cy="40640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40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2</xdr:col>
      <xdr:colOff>4448175</xdr:colOff>
      <xdr:row>0</xdr:row>
      <xdr:rowOff>0</xdr:rowOff>
    </xdr:from>
    <xdr:to>
      <xdr:col>2</xdr:col>
      <xdr:colOff>5772150</xdr:colOff>
      <xdr:row>1</xdr:row>
      <xdr:rowOff>114300</xdr:rowOff>
    </xdr:to>
    <xdr:pic>
      <xdr:nvPicPr>
        <xdr:cNvPr id="48135" name="Picture 57" descr="j and e_naka_confidential">
          <a:extLst>
            <a:ext uri="{FF2B5EF4-FFF2-40B4-BE49-F238E27FC236}">
              <a16:creationId xmlns:a16="http://schemas.microsoft.com/office/drawing/2014/main" id="{00000000-0008-0000-4100-000007B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15250" y="0"/>
          <a:ext cx="1323975" cy="400050"/>
        </a:xfrm>
        <a:prstGeom prst="rect">
          <a:avLst/>
        </a:prstGeom>
        <a:noFill/>
        <a:ln w="9525">
          <a:noFill/>
          <a:miter lim="800000"/>
          <a:headEnd/>
          <a:tailEnd/>
        </a:ln>
      </xdr:spPr>
    </xdr:pic>
    <xdr:clientData/>
  </xdr:twoCellAnchor>
  <xdr:twoCellAnchor>
    <xdr:from>
      <xdr:col>9</xdr:col>
      <xdr:colOff>4448175</xdr:colOff>
      <xdr:row>0</xdr:row>
      <xdr:rowOff>0</xdr:rowOff>
    </xdr:from>
    <xdr:to>
      <xdr:col>9</xdr:col>
      <xdr:colOff>5772150</xdr:colOff>
      <xdr:row>1</xdr:row>
      <xdr:rowOff>114300</xdr:rowOff>
    </xdr:to>
    <xdr:pic>
      <xdr:nvPicPr>
        <xdr:cNvPr id="5" name="Picture 57" descr="j and e_naka_confidential">
          <a:extLst>
            <a:ext uri="{FF2B5EF4-FFF2-40B4-BE49-F238E27FC236}">
              <a16:creationId xmlns:a16="http://schemas.microsoft.com/office/drawing/2014/main" id="{00000000-0008-0000-41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234374" y="0"/>
          <a:ext cx="124904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41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2</xdr:col>
      <xdr:colOff>4352925</xdr:colOff>
      <xdr:row>0</xdr:row>
      <xdr:rowOff>0</xdr:rowOff>
    </xdr:from>
    <xdr:to>
      <xdr:col>3</xdr:col>
      <xdr:colOff>9525</xdr:colOff>
      <xdr:row>1</xdr:row>
      <xdr:rowOff>57150</xdr:rowOff>
    </xdr:to>
    <xdr:pic>
      <xdr:nvPicPr>
        <xdr:cNvPr id="49159" name="Picture 57" descr="j and e_naka_confidential">
          <a:extLst>
            <a:ext uri="{FF2B5EF4-FFF2-40B4-BE49-F238E27FC236}">
              <a16:creationId xmlns:a16="http://schemas.microsoft.com/office/drawing/2014/main" id="{00000000-0008-0000-4200-000007C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62825" y="0"/>
          <a:ext cx="1323975" cy="400050"/>
        </a:xfrm>
        <a:prstGeom prst="rect">
          <a:avLst/>
        </a:prstGeom>
        <a:noFill/>
        <a:ln w="9525">
          <a:noFill/>
          <a:miter lim="800000"/>
          <a:headEnd/>
          <a:tailEnd/>
        </a:ln>
      </xdr:spPr>
    </xdr:pic>
    <xdr:clientData/>
  </xdr:twoCellAnchor>
  <xdr:twoCellAnchor>
    <xdr:from>
      <xdr:col>9</xdr:col>
      <xdr:colOff>4352925</xdr:colOff>
      <xdr:row>0</xdr:row>
      <xdr:rowOff>0</xdr:rowOff>
    </xdr:from>
    <xdr:to>
      <xdr:col>10</xdr:col>
      <xdr:colOff>9525</xdr:colOff>
      <xdr:row>1</xdr:row>
      <xdr:rowOff>57150</xdr:rowOff>
    </xdr:to>
    <xdr:pic>
      <xdr:nvPicPr>
        <xdr:cNvPr id="5" name="Picture 57" descr="j and e_naka_confidential">
          <a:extLst>
            <a:ext uri="{FF2B5EF4-FFF2-40B4-BE49-F238E27FC236}">
              <a16:creationId xmlns:a16="http://schemas.microsoft.com/office/drawing/2014/main" id="{00000000-0008-0000-42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290798" y="0"/>
          <a:ext cx="1190171" cy="404404"/>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0</xdr:row>
      <xdr:rowOff>289560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42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2</xdr:col>
      <xdr:colOff>4591050</xdr:colOff>
      <xdr:row>0</xdr:row>
      <xdr:rowOff>0</xdr:rowOff>
    </xdr:from>
    <xdr:to>
      <xdr:col>3</xdr:col>
      <xdr:colOff>28575</xdr:colOff>
      <xdr:row>1</xdr:row>
      <xdr:rowOff>114300</xdr:rowOff>
    </xdr:to>
    <xdr:pic>
      <xdr:nvPicPr>
        <xdr:cNvPr id="50183" name="Picture 57" descr="j and e_naka_confidential">
          <a:extLst>
            <a:ext uri="{FF2B5EF4-FFF2-40B4-BE49-F238E27FC236}">
              <a16:creationId xmlns:a16="http://schemas.microsoft.com/office/drawing/2014/main" id="{00000000-0008-0000-4300-000007C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58125" y="0"/>
          <a:ext cx="1323975" cy="400050"/>
        </a:xfrm>
        <a:prstGeom prst="rect">
          <a:avLst/>
        </a:prstGeom>
        <a:noFill/>
        <a:ln w="9525">
          <a:noFill/>
          <a:miter lim="800000"/>
          <a:headEnd/>
          <a:tailEnd/>
        </a:ln>
      </xdr:spPr>
    </xdr:pic>
    <xdr:clientData/>
  </xdr:twoCellAnchor>
  <xdr:twoCellAnchor>
    <xdr:from>
      <xdr:col>9</xdr:col>
      <xdr:colOff>4591050</xdr:colOff>
      <xdr:row>0</xdr:row>
      <xdr:rowOff>0</xdr:rowOff>
    </xdr:from>
    <xdr:to>
      <xdr:col>10</xdr:col>
      <xdr:colOff>28575</xdr:colOff>
      <xdr:row>1</xdr:row>
      <xdr:rowOff>114300</xdr:rowOff>
    </xdr:to>
    <xdr:pic>
      <xdr:nvPicPr>
        <xdr:cNvPr id="5" name="Picture 57" descr="j and e_naka_confidential">
          <a:extLst>
            <a:ext uri="{FF2B5EF4-FFF2-40B4-BE49-F238E27FC236}">
              <a16:creationId xmlns:a16="http://schemas.microsoft.com/office/drawing/2014/main" id="{00000000-0008-0000-43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96661" y="0"/>
          <a:ext cx="1187541"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43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2</xdr:col>
      <xdr:colOff>4562475</xdr:colOff>
      <xdr:row>0</xdr:row>
      <xdr:rowOff>0</xdr:rowOff>
    </xdr:from>
    <xdr:to>
      <xdr:col>2</xdr:col>
      <xdr:colOff>5886450</xdr:colOff>
      <xdr:row>1</xdr:row>
      <xdr:rowOff>114300</xdr:rowOff>
    </xdr:to>
    <xdr:pic>
      <xdr:nvPicPr>
        <xdr:cNvPr id="51207" name="Picture 57" descr="j and e_naka_confidential">
          <a:extLst>
            <a:ext uri="{FF2B5EF4-FFF2-40B4-BE49-F238E27FC236}">
              <a16:creationId xmlns:a16="http://schemas.microsoft.com/office/drawing/2014/main" id="{00000000-0008-0000-4400-000007C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29550" y="0"/>
          <a:ext cx="1323975" cy="400050"/>
        </a:xfrm>
        <a:prstGeom prst="rect">
          <a:avLst/>
        </a:prstGeom>
        <a:noFill/>
        <a:ln w="9525">
          <a:noFill/>
          <a:miter lim="800000"/>
          <a:headEnd/>
          <a:tailEnd/>
        </a:ln>
      </xdr:spPr>
    </xdr:pic>
    <xdr:clientData/>
  </xdr:twoCellAnchor>
  <xdr:twoCellAnchor>
    <xdr:from>
      <xdr:col>9</xdr:col>
      <xdr:colOff>4562475</xdr:colOff>
      <xdr:row>0</xdr:row>
      <xdr:rowOff>0</xdr:rowOff>
    </xdr:from>
    <xdr:to>
      <xdr:col>9</xdr:col>
      <xdr:colOff>5886450</xdr:colOff>
      <xdr:row>1</xdr:row>
      <xdr:rowOff>114300</xdr:rowOff>
    </xdr:to>
    <xdr:pic>
      <xdr:nvPicPr>
        <xdr:cNvPr id="5" name="Picture 57" descr="j and e_naka_confidential">
          <a:extLst>
            <a:ext uri="{FF2B5EF4-FFF2-40B4-BE49-F238E27FC236}">
              <a16:creationId xmlns:a16="http://schemas.microsoft.com/office/drawing/2014/main" id="{00000000-0008-0000-44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185921" y="0"/>
          <a:ext cx="1198245" cy="405653"/>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44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2</xdr:col>
      <xdr:colOff>4562475</xdr:colOff>
      <xdr:row>0</xdr:row>
      <xdr:rowOff>0</xdr:rowOff>
    </xdr:from>
    <xdr:to>
      <xdr:col>2</xdr:col>
      <xdr:colOff>5886450</xdr:colOff>
      <xdr:row>1</xdr:row>
      <xdr:rowOff>114300</xdr:rowOff>
    </xdr:to>
    <xdr:pic>
      <xdr:nvPicPr>
        <xdr:cNvPr id="3" name="Picture 57" descr="j and e_naka_confidential">
          <a:extLst>
            <a:ext uri="{FF2B5EF4-FFF2-40B4-BE49-F238E27FC236}">
              <a16:creationId xmlns:a16="http://schemas.microsoft.com/office/drawing/2014/main" id="{00000000-0008-0000-45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29550" y="0"/>
          <a:ext cx="1323975" cy="400050"/>
        </a:xfrm>
        <a:prstGeom prst="rect">
          <a:avLst/>
        </a:prstGeom>
        <a:noFill/>
        <a:ln w="9525">
          <a:noFill/>
          <a:miter lim="800000"/>
          <a:headEnd/>
          <a:tailEnd/>
        </a:ln>
      </xdr:spPr>
    </xdr:pic>
    <xdr:clientData/>
  </xdr:twoCellAnchor>
  <xdr:twoCellAnchor>
    <xdr:from>
      <xdr:col>9</xdr:col>
      <xdr:colOff>4562475</xdr:colOff>
      <xdr:row>0</xdr:row>
      <xdr:rowOff>0</xdr:rowOff>
    </xdr:from>
    <xdr:to>
      <xdr:col>9</xdr:col>
      <xdr:colOff>5886450</xdr:colOff>
      <xdr:row>1</xdr:row>
      <xdr:rowOff>114300</xdr:rowOff>
    </xdr:to>
    <xdr:pic>
      <xdr:nvPicPr>
        <xdr:cNvPr id="5" name="Picture 57" descr="j and e_naka_confidential">
          <a:extLst>
            <a:ext uri="{FF2B5EF4-FFF2-40B4-BE49-F238E27FC236}">
              <a16:creationId xmlns:a16="http://schemas.microsoft.com/office/drawing/2014/main" id="{00000000-0008-0000-45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75888" y="0"/>
          <a:ext cx="119824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45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1152525</xdr:colOff>
      <xdr:row>0</xdr:row>
      <xdr:rowOff>314325</xdr:rowOff>
    </xdr:to>
    <xdr:sp macro="" textlink="">
      <xdr:nvSpPr>
        <xdr:cNvPr id="2" name="AutoShape 12">
          <a:hlinkClick xmlns:r="http://schemas.openxmlformats.org/officeDocument/2006/relationships" r:id="rId1"/>
          <a:extLst>
            <a:ext uri="{FF2B5EF4-FFF2-40B4-BE49-F238E27FC236}">
              <a16:creationId xmlns:a16="http://schemas.microsoft.com/office/drawing/2014/main" id="{00000000-0008-0000-0700-000002000000}"/>
            </a:ext>
          </a:extLst>
        </xdr:cNvPr>
        <xdr:cNvSpPr>
          <a:spLocks noChangeArrowheads="1"/>
        </xdr:cNvSpPr>
      </xdr:nvSpPr>
      <xdr:spPr bwMode="auto">
        <a:xfrm>
          <a:off x="0" y="0"/>
          <a:ext cx="1152525" cy="314325"/>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twoCellAnchor>
    <xdr:from>
      <xdr:col>1</xdr:col>
      <xdr:colOff>6591300</xdr:colOff>
      <xdr:row>0</xdr:row>
      <xdr:rowOff>247650</xdr:rowOff>
    </xdr:from>
    <xdr:to>
      <xdr:col>2</xdr:col>
      <xdr:colOff>0</xdr:colOff>
      <xdr:row>2</xdr:row>
      <xdr:rowOff>57150</xdr:rowOff>
    </xdr:to>
    <xdr:pic>
      <xdr:nvPicPr>
        <xdr:cNvPr id="4" name="Picture 57" descr="j and e_naka_confidential">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820025" y="247650"/>
          <a:ext cx="1323975" cy="390525"/>
        </a:xfrm>
        <a:prstGeom prst="rect">
          <a:avLst/>
        </a:prstGeom>
        <a:noFill/>
        <a:ln w="9525">
          <a:noFill/>
          <a:miter lim="800000"/>
          <a:headEnd/>
          <a:tailEnd/>
        </a:ln>
      </xdr:spPr>
    </xdr:pic>
    <xdr:clientData/>
  </xdr:twoCellAnchor>
  <xdr:twoCellAnchor>
    <xdr:from>
      <xdr:col>1</xdr:col>
      <xdr:colOff>2600325</xdr:colOff>
      <xdr:row>67</xdr:row>
      <xdr:rowOff>133350</xdr:rowOff>
    </xdr:from>
    <xdr:to>
      <xdr:col>1</xdr:col>
      <xdr:colOff>4657725</xdr:colOff>
      <xdr:row>69</xdr:row>
      <xdr:rowOff>95250</xdr:rowOff>
    </xdr:to>
    <xdr:sp macro="" textlink="">
      <xdr:nvSpPr>
        <xdr:cNvPr id="5" name="Rectangle 78">
          <a:extLst>
            <a:ext uri="{FF2B5EF4-FFF2-40B4-BE49-F238E27FC236}">
              <a16:creationId xmlns:a16="http://schemas.microsoft.com/office/drawing/2014/main" id="{00000000-0008-0000-0700-000005000000}"/>
            </a:ext>
          </a:extLst>
        </xdr:cNvPr>
        <xdr:cNvSpPr>
          <a:spLocks noChangeArrowheads="1"/>
        </xdr:cNvSpPr>
      </xdr:nvSpPr>
      <xdr:spPr bwMode="auto">
        <a:xfrm>
          <a:off x="3829050" y="16497300"/>
          <a:ext cx="2057400" cy="323850"/>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a:cs typeface="Times New Roman"/>
            </a:rPr>
            <a:t>Input of design change</a:t>
          </a:r>
        </a:p>
      </xdr:txBody>
    </xdr:sp>
    <xdr:clientData/>
  </xdr:twoCellAnchor>
  <xdr:twoCellAnchor>
    <xdr:from>
      <xdr:col>1</xdr:col>
      <xdr:colOff>2314575</xdr:colOff>
      <xdr:row>71</xdr:row>
      <xdr:rowOff>19050</xdr:rowOff>
    </xdr:from>
    <xdr:to>
      <xdr:col>1</xdr:col>
      <xdr:colOff>4943475</xdr:colOff>
      <xdr:row>73</xdr:row>
      <xdr:rowOff>114300</xdr:rowOff>
    </xdr:to>
    <xdr:sp macro="" textlink="">
      <xdr:nvSpPr>
        <xdr:cNvPr id="6" name="Rectangle 79">
          <a:extLst>
            <a:ext uri="{FF2B5EF4-FFF2-40B4-BE49-F238E27FC236}">
              <a16:creationId xmlns:a16="http://schemas.microsoft.com/office/drawing/2014/main" id="{00000000-0008-0000-0700-000006000000}"/>
            </a:ext>
          </a:extLst>
        </xdr:cNvPr>
        <xdr:cNvSpPr>
          <a:spLocks noChangeArrowheads="1"/>
        </xdr:cNvSpPr>
      </xdr:nvSpPr>
      <xdr:spPr bwMode="auto">
        <a:xfrm>
          <a:off x="3543300" y="17106900"/>
          <a:ext cx="2628900" cy="457200"/>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pitchFamily="18" charset="0"/>
              <a:cs typeface="Times New Roman" pitchFamily="18" charset="0"/>
            </a:rPr>
            <a:t>Planning of design change</a:t>
          </a:r>
        </a:p>
        <a:p>
          <a:pPr algn="ctr" rtl="0">
            <a:defRPr sz="1000"/>
          </a:pPr>
          <a:r>
            <a:rPr lang="en-US" altLang="ja-JP" sz="1000" b="0" i="0" u="none" strike="noStrike" baseline="0">
              <a:solidFill>
                <a:srgbClr val="000000"/>
              </a:solidFill>
              <a:latin typeface="Times New Roman" pitchFamily="18" charset="0"/>
              <a:cs typeface="Times New Roman" pitchFamily="18" charset="0"/>
            </a:rPr>
            <a:t>(ex. Design Information </a:t>
          </a:r>
          <a:r>
            <a:rPr lang="en-US" altLang="ja-JP" sz="1000" b="0" i="0" baseline="0">
              <a:latin typeface="Times New Roman" pitchFamily="18" charset="0"/>
              <a:ea typeface="+mn-ea"/>
              <a:cs typeface="Times New Roman" pitchFamily="18" charset="0"/>
            </a:rPr>
            <a:t>Bulletin (DIB)</a:t>
          </a:r>
          <a:r>
            <a:rPr lang="en-US" altLang="ja-JP" sz="1000" b="0" i="0" u="none" strike="noStrike" baseline="0">
              <a:solidFill>
                <a:srgbClr val="000000"/>
              </a:solidFill>
              <a:latin typeface="Times New Roman" pitchFamily="18" charset="0"/>
              <a:cs typeface="Times New Roman" pitchFamily="18" charset="0"/>
            </a:rPr>
            <a:t>)</a:t>
          </a:r>
        </a:p>
      </xdr:txBody>
    </xdr:sp>
    <xdr:clientData/>
  </xdr:twoCellAnchor>
  <xdr:twoCellAnchor>
    <xdr:from>
      <xdr:col>1</xdr:col>
      <xdr:colOff>2695575</xdr:colOff>
      <xdr:row>90</xdr:row>
      <xdr:rowOff>171450</xdr:rowOff>
    </xdr:from>
    <xdr:to>
      <xdr:col>1</xdr:col>
      <xdr:colOff>4552950</xdr:colOff>
      <xdr:row>92</xdr:row>
      <xdr:rowOff>95250</xdr:rowOff>
    </xdr:to>
    <xdr:sp macro="" textlink="">
      <xdr:nvSpPr>
        <xdr:cNvPr id="9" name="Rectangle 82">
          <a:extLst>
            <a:ext uri="{FF2B5EF4-FFF2-40B4-BE49-F238E27FC236}">
              <a16:creationId xmlns:a16="http://schemas.microsoft.com/office/drawing/2014/main" id="{00000000-0008-0000-0700-000009000000}"/>
            </a:ext>
          </a:extLst>
        </xdr:cNvPr>
        <xdr:cNvSpPr>
          <a:spLocks noChangeArrowheads="1"/>
        </xdr:cNvSpPr>
      </xdr:nvSpPr>
      <xdr:spPr bwMode="auto">
        <a:xfrm>
          <a:off x="3924300" y="18707100"/>
          <a:ext cx="1857375" cy="285750"/>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a:cs typeface="Times New Roman"/>
            </a:rPr>
            <a:t>Verification and trial evaluation</a:t>
          </a:r>
        </a:p>
      </xdr:txBody>
    </xdr:sp>
    <xdr:clientData/>
  </xdr:twoCellAnchor>
  <xdr:twoCellAnchor>
    <xdr:from>
      <xdr:col>1</xdr:col>
      <xdr:colOff>4743450</xdr:colOff>
      <xdr:row>109</xdr:row>
      <xdr:rowOff>85725</xdr:rowOff>
    </xdr:from>
    <xdr:to>
      <xdr:col>1</xdr:col>
      <xdr:colOff>5695950</xdr:colOff>
      <xdr:row>111</xdr:row>
      <xdr:rowOff>0</xdr:rowOff>
    </xdr:to>
    <xdr:sp macro="" textlink="">
      <xdr:nvSpPr>
        <xdr:cNvPr id="10" name="Rectangle 83">
          <a:extLst>
            <a:ext uri="{FF2B5EF4-FFF2-40B4-BE49-F238E27FC236}">
              <a16:creationId xmlns:a16="http://schemas.microsoft.com/office/drawing/2014/main" id="{00000000-0008-0000-0700-00000A000000}"/>
            </a:ext>
          </a:extLst>
        </xdr:cNvPr>
        <xdr:cNvSpPr>
          <a:spLocks noChangeArrowheads="1"/>
        </xdr:cNvSpPr>
      </xdr:nvSpPr>
      <xdr:spPr bwMode="auto">
        <a:xfrm>
          <a:off x="5972175" y="22059900"/>
          <a:ext cx="952500" cy="27622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a:cs typeface="Times New Roman"/>
            </a:rPr>
            <a:t>PCN</a:t>
          </a:r>
        </a:p>
      </xdr:txBody>
    </xdr:sp>
    <xdr:clientData/>
  </xdr:twoCellAnchor>
  <xdr:twoCellAnchor>
    <xdr:from>
      <xdr:col>1</xdr:col>
      <xdr:colOff>962025</xdr:colOff>
      <xdr:row>109</xdr:row>
      <xdr:rowOff>19050</xdr:rowOff>
    </xdr:from>
    <xdr:to>
      <xdr:col>1</xdr:col>
      <xdr:colOff>3219450</xdr:colOff>
      <xdr:row>111</xdr:row>
      <xdr:rowOff>85725</xdr:rowOff>
    </xdr:to>
    <xdr:sp macro="" textlink="">
      <xdr:nvSpPr>
        <xdr:cNvPr id="11" name="Rectangle 84">
          <a:extLst>
            <a:ext uri="{FF2B5EF4-FFF2-40B4-BE49-F238E27FC236}">
              <a16:creationId xmlns:a16="http://schemas.microsoft.com/office/drawing/2014/main" id="{00000000-0008-0000-0700-00000B000000}"/>
            </a:ext>
          </a:extLst>
        </xdr:cNvPr>
        <xdr:cNvSpPr>
          <a:spLocks noChangeArrowheads="1"/>
        </xdr:cNvSpPr>
      </xdr:nvSpPr>
      <xdr:spPr bwMode="auto">
        <a:xfrm>
          <a:off x="2190750" y="21993225"/>
          <a:ext cx="2257425" cy="42862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a:cs typeface="Times New Roman"/>
            </a:rPr>
            <a:t>Notice description of design change</a:t>
          </a:r>
        </a:p>
        <a:p>
          <a:pPr algn="ctr" rtl="0">
            <a:defRPr sz="1000"/>
          </a:pPr>
          <a:r>
            <a:rPr lang="en-US" altLang="ja-JP" sz="1000" b="0" i="0" u="none" strike="noStrike" baseline="0">
              <a:solidFill>
                <a:srgbClr val="000000"/>
              </a:solidFill>
              <a:latin typeface="Times New Roman"/>
              <a:cs typeface="Times New Roman"/>
            </a:rPr>
            <a:t>(ex. Release Notice)</a:t>
          </a:r>
        </a:p>
      </xdr:txBody>
    </xdr:sp>
    <xdr:clientData/>
  </xdr:twoCellAnchor>
  <xdr:twoCellAnchor>
    <xdr:from>
      <xdr:col>1</xdr:col>
      <xdr:colOff>2600325</xdr:colOff>
      <xdr:row>119</xdr:row>
      <xdr:rowOff>152400</xdr:rowOff>
    </xdr:from>
    <xdr:to>
      <xdr:col>1</xdr:col>
      <xdr:colOff>4657725</xdr:colOff>
      <xdr:row>121</xdr:row>
      <xdr:rowOff>76200</xdr:rowOff>
    </xdr:to>
    <xdr:sp macro="" textlink="">
      <xdr:nvSpPr>
        <xdr:cNvPr id="12" name="Rectangle 85">
          <a:extLst>
            <a:ext uri="{FF2B5EF4-FFF2-40B4-BE49-F238E27FC236}">
              <a16:creationId xmlns:a16="http://schemas.microsoft.com/office/drawing/2014/main" id="{00000000-0008-0000-0700-00000C000000}"/>
            </a:ext>
          </a:extLst>
        </xdr:cNvPr>
        <xdr:cNvSpPr>
          <a:spLocks noChangeArrowheads="1"/>
        </xdr:cNvSpPr>
      </xdr:nvSpPr>
      <xdr:spPr bwMode="auto">
        <a:xfrm>
          <a:off x="3829050" y="23936325"/>
          <a:ext cx="2057400" cy="285750"/>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a:cs typeface="Times New Roman"/>
            </a:rPr>
            <a:t>Confirmation by production plant</a:t>
          </a:r>
        </a:p>
      </xdr:txBody>
    </xdr:sp>
    <xdr:clientData/>
  </xdr:twoCellAnchor>
  <xdr:twoCellAnchor>
    <xdr:from>
      <xdr:col>1</xdr:col>
      <xdr:colOff>2809875</xdr:colOff>
      <xdr:row>127</xdr:row>
      <xdr:rowOff>123825</xdr:rowOff>
    </xdr:from>
    <xdr:to>
      <xdr:col>1</xdr:col>
      <xdr:colOff>4438650</xdr:colOff>
      <xdr:row>129</xdr:row>
      <xdr:rowOff>0</xdr:rowOff>
    </xdr:to>
    <xdr:sp macro="" textlink="">
      <xdr:nvSpPr>
        <xdr:cNvPr id="13" name="Rectangle 86">
          <a:extLst>
            <a:ext uri="{FF2B5EF4-FFF2-40B4-BE49-F238E27FC236}">
              <a16:creationId xmlns:a16="http://schemas.microsoft.com/office/drawing/2014/main" id="{00000000-0008-0000-0700-00000D000000}"/>
            </a:ext>
          </a:extLst>
        </xdr:cNvPr>
        <xdr:cNvSpPr>
          <a:spLocks noChangeArrowheads="1"/>
        </xdr:cNvSpPr>
      </xdr:nvSpPr>
      <xdr:spPr bwMode="auto">
        <a:xfrm>
          <a:off x="4038600" y="25355550"/>
          <a:ext cx="1628775" cy="23812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a:cs typeface="Times New Roman"/>
            </a:rPr>
            <a:t>Production introduction</a:t>
          </a:r>
        </a:p>
      </xdr:txBody>
    </xdr:sp>
    <xdr:clientData/>
  </xdr:twoCellAnchor>
  <xdr:twoCellAnchor>
    <xdr:from>
      <xdr:col>0</xdr:col>
      <xdr:colOff>133350</xdr:colOff>
      <xdr:row>119</xdr:row>
      <xdr:rowOff>0</xdr:rowOff>
    </xdr:from>
    <xdr:to>
      <xdr:col>1</xdr:col>
      <xdr:colOff>7858125</xdr:colOff>
      <xdr:row>129</xdr:row>
      <xdr:rowOff>171450</xdr:rowOff>
    </xdr:to>
    <xdr:sp macro="" textlink="">
      <xdr:nvSpPr>
        <xdr:cNvPr id="14" name="Rectangle 87">
          <a:extLst>
            <a:ext uri="{FF2B5EF4-FFF2-40B4-BE49-F238E27FC236}">
              <a16:creationId xmlns:a16="http://schemas.microsoft.com/office/drawing/2014/main" id="{00000000-0008-0000-0700-00000E000000}"/>
            </a:ext>
          </a:extLst>
        </xdr:cNvPr>
        <xdr:cNvSpPr>
          <a:spLocks noChangeArrowheads="1"/>
        </xdr:cNvSpPr>
      </xdr:nvSpPr>
      <xdr:spPr bwMode="auto">
        <a:xfrm>
          <a:off x="133350" y="23783925"/>
          <a:ext cx="8953500" cy="1981200"/>
        </a:xfrm>
        <a:prstGeom prst="rect">
          <a:avLst/>
        </a:prstGeom>
        <a:noFill/>
        <a:ln w="9525">
          <a:solidFill>
            <a:srgbClr val="000000"/>
          </a:solidFill>
          <a:prstDash val="dash"/>
          <a:miter lim="800000"/>
          <a:headEnd/>
          <a:tailEnd/>
        </a:ln>
      </xdr:spPr>
    </xdr:sp>
    <xdr:clientData/>
  </xdr:twoCellAnchor>
  <xdr:twoCellAnchor>
    <xdr:from>
      <xdr:col>1</xdr:col>
      <xdr:colOff>3629025</xdr:colOff>
      <xdr:row>69</xdr:row>
      <xdr:rowOff>95250</xdr:rowOff>
    </xdr:from>
    <xdr:to>
      <xdr:col>1</xdr:col>
      <xdr:colOff>3629025</xdr:colOff>
      <xdr:row>71</xdr:row>
      <xdr:rowOff>19050</xdr:rowOff>
    </xdr:to>
    <xdr:cxnSp macro="">
      <xdr:nvCxnSpPr>
        <xdr:cNvPr id="15" name="AutoShape 88">
          <a:extLst>
            <a:ext uri="{FF2B5EF4-FFF2-40B4-BE49-F238E27FC236}">
              <a16:creationId xmlns:a16="http://schemas.microsoft.com/office/drawing/2014/main" id="{00000000-0008-0000-0700-00000F000000}"/>
            </a:ext>
          </a:extLst>
        </xdr:cNvPr>
        <xdr:cNvCxnSpPr>
          <a:cxnSpLocks noChangeShapeType="1"/>
          <a:stCxn id="5" idx="2"/>
          <a:endCxn id="6" idx="0"/>
        </xdr:cNvCxnSpPr>
      </xdr:nvCxnSpPr>
      <xdr:spPr bwMode="auto">
        <a:xfrm>
          <a:off x="4857750" y="16821150"/>
          <a:ext cx="0" cy="285750"/>
        </a:xfrm>
        <a:prstGeom prst="straightConnector1">
          <a:avLst/>
        </a:prstGeom>
        <a:noFill/>
        <a:ln w="9525">
          <a:solidFill>
            <a:srgbClr val="000000"/>
          </a:solidFill>
          <a:round/>
          <a:headEnd/>
          <a:tailEnd type="triangle" w="med" len="med"/>
        </a:ln>
      </xdr:spPr>
    </xdr:cxnSp>
    <xdr:clientData/>
  </xdr:twoCellAnchor>
  <xdr:twoCellAnchor>
    <xdr:from>
      <xdr:col>1</xdr:col>
      <xdr:colOff>2162175</xdr:colOff>
      <xdr:row>86</xdr:row>
      <xdr:rowOff>9525</xdr:rowOff>
    </xdr:from>
    <xdr:to>
      <xdr:col>1</xdr:col>
      <xdr:colOff>5086350</xdr:colOff>
      <xdr:row>89</xdr:row>
      <xdr:rowOff>142875</xdr:rowOff>
    </xdr:to>
    <xdr:sp macro="" textlink="">
      <xdr:nvSpPr>
        <xdr:cNvPr id="17" name="AutoShape 90">
          <a:extLst>
            <a:ext uri="{FF2B5EF4-FFF2-40B4-BE49-F238E27FC236}">
              <a16:creationId xmlns:a16="http://schemas.microsoft.com/office/drawing/2014/main" id="{00000000-0008-0000-0700-000011000000}"/>
            </a:ext>
          </a:extLst>
        </xdr:cNvPr>
        <xdr:cNvSpPr>
          <a:spLocks noChangeArrowheads="1"/>
        </xdr:cNvSpPr>
      </xdr:nvSpPr>
      <xdr:spPr bwMode="auto">
        <a:xfrm>
          <a:off x="3390900" y="17821275"/>
          <a:ext cx="2924175" cy="676275"/>
        </a:xfrm>
        <a:prstGeom prst="flowChartDecision">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a:cs typeface="Times New Roman"/>
            </a:rPr>
            <a:t>Approval of design change examination plan</a:t>
          </a:r>
        </a:p>
      </xdr:txBody>
    </xdr:sp>
    <xdr:clientData/>
  </xdr:twoCellAnchor>
  <xdr:twoCellAnchor>
    <xdr:from>
      <xdr:col>1</xdr:col>
      <xdr:colOff>3629025</xdr:colOff>
      <xdr:row>89</xdr:row>
      <xdr:rowOff>142875</xdr:rowOff>
    </xdr:from>
    <xdr:to>
      <xdr:col>1</xdr:col>
      <xdr:colOff>3629025</xdr:colOff>
      <xdr:row>90</xdr:row>
      <xdr:rowOff>171450</xdr:rowOff>
    </xdr:to>
    <xdr:cxnSp macro="">
      <xdr:nvCxnSpPr>
        <xdr:cNvPr id="18" name="AutoShape 91">
          <a:extLst>
            <a:ext uri="{FF2B5EF4-FFF2-40B4-BE49-F238E27FC236}">
              <a16:creationId xmlns:a16="http://schemas.microsoft.com/office/drawing/2014/main" id="{00000000-0008-0000-0700-000012000000}"/>
            </a:ext>
          </a:extLst>
        </xdr:cNvPr>
        <xdr:cNvCxnSpPr>
          <a:cxnSpLocks noChangeShapeType="1"/>
          <a:stCxn id="17" idx="2"/>
          <a:endCxn id="9" idx="0"/>
        </xdr:cNvCxnSpPr>
      </xdr:nvCxnSpPr>
      <xdr:spPr bwMode="auto">
        <a:xfrm>
          <a:off x="4857750" y="18497550"/>
          <a:ext cx="0" cy="209550"/>
        </a:xfrm>
        <a:prstGeom prst="straightConnector1">
          <a:avLst/>
        </a:prstGeom>
        <a:noFill/>
        <a:ln w="9525">
          <a:solidFill>
            <a:srgbClr val="000000"/>
          </a:solidFill>
          <a:round/>
          <a:headEnd/>
          <a:tailEnd type="triangle" w="med" len="med"/>
        </a:ln>
      </xdr:spPr>
    </xdr:cxnSp>
    <xdr:clientData/>
  </xdr:twoCellAnchor>
  <xdr:twoCellAnchor>
    <xdr:from>
      <xdr:col>1</xdr:col>
      <xdr:colOff>2381250</xdr:colOff>
      <xdr:row>113</xdr:row>
      <xdr:rowOff>161925</xdr:rowOff>
    </xdr:from>
    <xdr:to>
      <xdr:col>1</xdr:col>
      <xdr:colOff>4886325</xdr:colOff>
      <xdr:row>117</xdr:row>
      <xdr:rowOff>114300</xdr:rowOff>
    </xdr:to>
    <xdr:sp macro="" textlink="">
      <xdr:nvSpPr>
        <xdr:cNvPr id="21" name="AutoShape 94">
          <a:extLst>
            <a:ext uri="{FF2B5EF4-FFF2-40B4-BE49-F238E27FC236}">
              <a16:creationId xmlns:a16="http://schemas.microsoft.com/office/drawing/2014/main" id="{00000000-0008-0000-0700-000015000000}"/>
            </a:ext>
          </a:extLst>
        </xdr:cNvPr>
        <xdr:cNvSpPr>
          <a:spLocks noChangeArrowheads="1"/>
        </xdr:cNvSpPr>
      </xdr:nvSpPr>
      <xdr:spPr bwMode="auto">
        <a:xfrm>
          <a:off x="3609975" y="22860000"/>
          <a:ext cx="2505075" cy="676275"/>
        </a:xfrm>
        <a:prstGeom prst="flowChartDecision">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a:cs typeface="Times New Roman"/>
            </a:rPr>
            <a:t>Approval of change</a:t>
          </a:r>
        </a:p>
      </xdr:txBody>
    </xdr:sp>
    <xdr:clientData/>
  </xdr:twoCellAnchor>
  <xdr:twoCellAnchor>
    <xdr:from>
      <xdr:col>1</xdr:col>
      <xdr:colOff>2085975</xdr:colOff>
      <xdr:row>109</xdr:row>
      <xdr:rowOff>19050</xdr:rowOff>
    </xdr:from>
    <xdr:to>
      <xdr:col>1</xdr:col>
      <xdr:colOff>5229225</xdr:colOff>
      <xdr:row>109</xdr:row>
      <xdr:rowOff>85725</xdr:rowOff>
    </xdr:to>
    <xdr:cxnSp macro="">
      <xdr:nvCxnSpPr>
        <xdr:cNvPr id="22" name="AutoShape 95">
          <a:extLst>
            <a:ext uri="{FF2B5EF4-FFF2-40B4-BE49-F238E27FC236}">
              <a16:creationId xmlns:a16="http://schemas.microsoft.com/office/drawing/2014/main" id="{00000000-0008-0000-0700-000016000000}"/>
            </a:ext>
          </a:extLst>
        </xdr:cNvPr>
        <xdr:cNvCxnSpPr>
          <a:cxnSpLocks noChangeShapeType="1"/>
          <a:stCxn id="11" idx="0"/>
          <a:endCxn id="10" idx="0"/>
        </xdr:cNvCxnSpPr>
      </xdr:nvCxnSpPr>
      <xdr:spPr bwMode="auto">
        <a:xfrm rot="5400000" flipV="1">
          <a:off x="4852987" y="20454938"/>
          <a:ext cx="66675" cy="3143250"/>
        </a:xfrm>
        <a:prstGeom prst="bentConnector3">
          <a:avLst>
            <a:gd name="adj1" fmla="val -257144"/>
          </a:avLst>
        </a:prstGeom>
        <a:noFill/>
        <a:ln w="9525">
          <a:solidFill>
            <a:srgbClr val="000000"/>
          </a:solidFill>
          <a:miter lim="800000"/>
          <a:headEnd/>
          <a:tailEnd/>
        </a:ln>
      </xdr:spPr>
    </xdr:cxnSp>
    <xdr:clientData/>
  </xdr:twoCellAnchor>
  <xdr:twoCellAnchor>
    <xdr:from>
      <xdr:col>1</xdr:col>
      <xdr:colOff>2085975</xdr:colOff>
      <xdr:row>111</xdr:row>
      <xdr:rowOff>0</xdr:rowOff>
    </xdr:from>
    <xdr:to>
      <xdr:col>1</xdr:col>
      <xdr:colOff>5229225</xdr:colOff>
      <xdr:row>111</xdr:row>
      <xdr:rowOff>85725</xdr:rowOff>
    </xdr:to>
    <xdr:cxnSp macro="">
      <xdr:nvCxnSpPr>
        <xdr:cNvPr id="23" name="AutoShape 96">
          <a:extLst>
            <a:ext uri="{FF2B5EF4-FFF2-40B4-BE49-F238E27FC236}">
              <a16:creationId xmlns:a16="http://schemas.microsoft.com/office/drawing/2014/main" id="{00000000-0008-0000-0700-000017000000}"/>
            </a:ext>
          </a:extLst>
        </xdr:cNvPr>
        <xdr:cNvCxnSpPr>
          <a:cxnSpLocks noChangeShapeType="1"/>
          <a:stCxn id="11" idx="2"/>
          <a:endCxn id="10" idx="2"/>
        </xdr:cNvCxnSpPr>
      </xdr:nvCxnSpPr>
      <xdr:spPr bwMode="auto">
        <a:xfrm rot="5400000" flipH="1" flipV="1">
          <a:off x="4843462" y="20807363"/>
          <a:ext cx="85725" cy="3143250"/>
        </a:xfrm>
        <a:prstGeom prst="bentConnector3">
          <a:avLst>
            <a:gd name="adj1" fmla="val -188894"/>
          </a:avLst>
        </a:prstGeom>
        <a:noFill/>
        <a:ln w="9525">
          <a:solidFill>
            <a:srgbClr val="000000"/>
          </a:solidFill>
          <a:miter lim="800000"/>
          <a:headEnd/>
          <a:tailEnd/>
        </a:ln>
      </xdr:spPr>
    </xdr:cxnSp>
    <xdr:clientData/>
  </xdr:twoCellAnchor>
  <xdr:twoCellAnchor>
    <xdr:from>
      <xdr:col>1</xdr:col>
      <xdr:colOff>3624263</xdr:colOff>
      <xdr:row>92</xdr:row>
      <xdr:rowOff>95250</xdr:rowOff>
    </xdr:from>
    <xdr:to>
      <xdr:col>1</xdr:col>
      <xdr:colOff>3629025</xdr:colOff>
      <xdr:row>94</xdr:row>
      <xdr:rowOff>123825</xdr:rowOff>
    </xdr:to>
    <xdr:cxnSp macro="">
      <xdr:nvCxnSpPr>
        <xdr:cNvPr id="24" name="AutoShape 97">
          <a:extLst>
            <a:ext uri="{FF2B5EF4-FFF2-40B4-BE49-F238E27FC236}">
              <a16:creationId xmlns:a16="http://schemas.microsoft.com/office/drawing/2014/main" id="{00000000-0008-0000-0700-000018000000}"/>
            </a:ext>
          </a:extLst>
        </xdr:cNvPr>
        <xdr:cNvCxnSpPr>
          <a:cxnSpLocks noChangeShapeType="1"/>
          <a:stCxn id="9" idx="2"/>
        </xdr:cNvCxnSpPr>
      </xdr:nvCxnSpPr>
      <xdr:spPr bwMode="auto">
        <a:xfrm>
          <a:off x="4852988" y="18992850"/>
          <a:ext cx="4762" cy="390525"/>
        </a:xfrm>
        <a:prstGeom prst="straightConnector1">
          <a:avLst/>
        </a:prstGeom>
        <a:noFill/>
        <a:ln w="9525">
          <a:solidFill>
            <a:srgbClr val="000000"/>
          </a:solidFill>
          <a:round/>
          <a:headEnd/>
          <a:tailEnd type="triangle" w="med" len="med"/>
        </a:ln>
      </xdr:spPr>
    </xdr:cxnSp>
    <xdr:clientData/>
  </xdr:twoCellAnchor>
  <xdr:twoCellAnchor>
    <xdr:from>
      <xdr:col>1</xdr:col>
      <xdr:colOff>3629025</xdr:colOff>
      <xdr:row>112</xdr:row>
      <xdr:rowOff>66675</xdr:rowOff>
    </xdr:from>
    <xdr:to>
      <xdr:col>1</xdr:col>
      <xdr:colOff>3629025</xdr:colOff>
      <xdr:row>113</xdr:row>
      <xdr:rowOff>161925</xdr:rowOff>
    </xdr:to>
    <xdr:sp macro="" textlink="">
      <xdr:nvSpPr>
        <xdr:cNvPr id="25" name="Line 98">
          <a:extLst>
            <a:ext uri="{FF2B5EF4-FFF2-40B4-BE49-F238E27FC236}">
              <a16:creationId xmlns:a16="http://schemas.microsoft.com/office/drawing/2014/main" id="{00000000-0008-0000-0700-000019000000}"/>
            </a:ext>
          </a:extLst>
        </xdr:cNvPr>
        <xdr:cNvSpPr>
          <a:spLocks noChangeShapeType="1"/>
        </xdr:cNvSpPr>
      </xdr:nvSpPr>
      <xdr:spPr bwMode="auto">
        <a:xfrm>
          <a:off x="4857750" y="22583775"/>
          <a:ext cx="0" cy="276225"/>
        </a:xfrm>
        <a:prstGeom prst="line">
          <a:avLst/>
        </a:prstGeom>
        <a:noFill/>
        <a:ln w="9525">
          <a:solidFill>
            <a:srgbClr val="000000"/>
          </a:solidFill>
          <a:round/>
          <a:headEnd/>
          <a:tailEnd type="triangle" w="med" len="med"/>
        </a:ln>
      </xdr:spPr>
    </xdr:sp>
    <xdr:clientData/>
  </xdr:twoCellAnchor>
  <xdr:twoCellAnchor>
    <xdr:from>
      <xdr:col>1</xdr:col>
      <xdr:colOff>2219325</xdr:colOff>
      <xdr:row>122</xdr:row>
      <xdr:rowOff>123825</xdr:rowOff>
    </xdr:from>
    <xdr:to>
      <xdr:col>1</xdr:col>
      <xdr:colOff>5029200</xdr:colOff>
      <xdr:row>126</xdr:row>
      <xdr:rowOff>76200</xdr:rowOff>
    </xdr:to>
    <xdr:sp macro="" textlink="">
      <xdr:nvSpPr>
        <xdr:cNvPr id="27" name="AutoShape 100">
          <a:extLst>
            <a:ext uri="{FF2B5EF4-FFF2-40B4-BE49-F238E27FC236}">
              <a16:creationId xmlns:a16="http://schemas.microsoft.com/office/drawing/2014/main" id="{00000000-0008-0000-0700-00001B000000}"/>
            </a:ext>
          </a:extLst>
        </xdr:cNvPr>
        <xdr:cNvSpPr>
          <a:spLocks noChangeArrowheads="1"/>
        </xdr:cNvSpPr>
      </xdr:nvSpPr>
      <xdr:spPr bwMode="auto">
        <a:xfrm>
          <a:off x="3448050" y="24450675"/>
          <a:ext cx="2809875" cy="676275"/>
        </a:xfrm>
        <a:prstGeom prst="flowChartDecision">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a:cs typeface="Times New Roman"/>
            </a:rPr>
            <a:t>Judgment of production introduction availability</a:t>
          </a:r>
        </a:p>
      </xdr:txBody>
    </xdr:sp>
    <xdr:clientData/>
  </xdr:twoCellAnchor>
  <xdr:twoCellAnchor>
    <xdr:from>
      <xdr:col>1</xdr:col>
      <xdr:colOff>3629025</xdr:colOff>
      <xdr:row>117</xdr:row>
      <xdr:rowOff>114300</xdr:rowOff>
    </xdr:from>
    <xdr:to>
      <xdr:col>1</xdr:col>
      <xdr:colOff>3629025</xdr:colOff>
      <xdr:row>119</xdr:row>
      <xdr:rowOff>152400</xdr:rowOff>
    </xdr:to>
    <xdr:cxnSp macro="">
      <xdr:nvCxnSpPr>
        <xdr:cNvPr id="28" name="AutoShape 101">
          <a:extLst>
            <a:ext uri="{FF2B5EF4-FFF2-40B4-BE49-F238E27FC236}">
              <a16:creationId xmlns:a16="http://schemas.microsoft.com/office/drawing/2014/main" id="{00000000-0008-0000-0700-00001C000000}"/>
            </a:ext>
          </a:extLst>
        </xdr:cNvPr>
        <xdr:cNvCxnSpPr>
          <a:cxnSpLocks noChangeShapeType="1"/>
          <a:stCxn id="21" idx="2"/>
          <a:endCxn id="12" idx="0"/>
        </xdr:cNvCxnSpPr>
      </xdr:nvCxnSpPr>
      <xdr:spPr bwMode="auto">
        <a:xfrm>
          <a:off x="4857750" y="23536275"/>
          <a:ext cx="0" cy="400050"/>
        </a:xfrm>
        <a:prstGeom prst="straightConnector1">
          <a:avLst/>
        </a:prstGeom>
        <a:noFill/>
        <a:ln w="9525">
          <a:solidFill>
            <a:srgbClr val="000000"/>
          </a:solidFill>
          <a:round/>
          <a:headEnd/>
          <a:tailEnd type="triangle" w="med" len="med"/>
        </a:ln>
      </xdr:spPr>
    </xdr:cxnSp>
    <xdr:clientData/>
  </xdr:twoCellAnchor>
  <xdr:twoCellAnchor>
    <xdr:from>
      <xdr:col>1</xdr:col>
      <xdr:colOff>3629025</xdr:colOff>
      <xdr:row>121</xdr:row>
      <xdr:rowOff>76200</xdr:rowOff>
    </xdr:from>
    <xdr:to>
      <xdr:col>1</xdr:col>
      <xdr:colOff>3629025</xdr:colOff>
      <xdr:row>122</xdr:row>
      <xdr:rowOff>123825</xdr:rowOff>
    </xdr:to>
    <xdr:cxnSp macro="">
      <xdr:nvCxnSpPr>
        <xdr:cNvPr id="29" name="AutoShape 102">
          <a:extLst>
            <a:ext uri="{FF2B5EF4-FFF2-40B4-BE49-F238E27FC236}">
              <a16:creationId xmlns:a16="http://schemas.microsoft.com/office/drawing/2014/main" id="{00000000-0008-0000-0700-00001D000000}"/>
            </a:ext>
          </a:extLst>
        </xdr:cNvPr>
        <xdr:cNvCxnSpPr>
          <a:cxnSpLocks noChangeShapeType="1"/>
          <a:stCxn id="12" idx="2"/>
          <a:endCxn id="27" idx="0"/>
        </xdr:cNvCxnSpPr>
      </xdr:nvCxnSpPr>
      <xdr:spPr bwMode="auto">
        <a:xfrm>
          <a:off x="4857750" y="24222075"/>
          <a:ext cx="0" cy="228600"/>
        </a:xfrm>
        <a:prstGeom prst="straightConnector1">
          <a:avLst/>
        </a:prstGeom>
        <a:noFill/>
        <a:ln w="9525">
          <a:solidFill>
            <a:srgbClr val="000000"/>
          </a:solidFill>
          <a:round/>
          <a:headEnd/>
          <a:tailEnd type="triangle" w="med" len="med"/>
        </a:ln>
      </xdr:spPr>
    </xdr:cxnSp>
    <xdr:clientData/>
  </xdr:twoCellAnchor>
  <xdr:twoCellAnchor>
    <xdr:from>
      <xdr:col>1</xdr:col>
      <xdr:colOff>3629025</xdr:colOff>
      <xdr:row>126</xdr:row>
      <xdr:rowOff>76200</xdr:rowOff>
    </xdr:from>
    <xdr:to>
      <xdr:col>1</xdr:col>
      <xdr:colOff>3629025</xdr:colOff>
      <xdr:row>127</xdr:row>
      <xdr:rowOff>123825</xdr:rowOff>
    </xdr:to>
    <xdr:cxnSp macro="">
      <xdr:nvCxnSpPr>
        <xdr:cNvPr id="30" name="AutoShape 103">
          <a:extLst>
            <a:ext uri="{FF2B5EF4-FFF2-40B4-BE49-F238E27FC236}">
              <a16:creationId xmlns:a16="http://schemas.microsoft.com/office/drawing/2014/main" id="{00000000-0008-0000-0700-00001E000000}"/>
            </a:ext>
          </a:extLst>
        </xdr:cNvPr>
        <xdr:cNvCxnSpPr>
          <a:cxnSpLocks noChangeShapeType="1"/>
          <a:stCxn id="27" idx="2"/>
          <a:endCxn id="13" idx="0"/>
        </xdr:cNvCxnSpPr>
      </xdr:nvCxnSpPr>
      <xdr:spPr bwMode="auto">
        <a:xfrm>
          <a:off x="4857750" y="25126950"/>
          <a:ext cx="0" cy="228600"/>
        </a:xfrm>
        <a:prstGeom prst="straightConnector1">
          <a:avLst/>
        </a:prstGeom>
        <a:noFill/>
        <a:ln w="9525">
          <a:solidFill>
            <a:srgbClr val="000000"/>
          </a:solidFill>
          <a:round/>
          <a:headEnd/>
          <a:tailEnd type="triangle" w="med" len="med"/>
        </a:ln>
      </xdr:spPr>
    </xdr:cxnSp>
    <xdr:clientData/>
  </xdr:twoCellAnchor>
  <xdr:twoCellAnchor>
    <xdr:from>
      <xdr:col>1</xdr:col>
      <xdr:colOff>4552950</xdr:colOff>
      <xdr:row>91</xdr:row>
      <xdr:rowOff>133350</xdr:rowOff>
    </xdr:from>
    <xdr:to>
      <xdr:col>1</xdr:col>
      <xdr:colOff>4886325</xdr:colOff>
      <xdr:row>115</xdr:row>
      <xdr:rowOff>142875</xdr:rowOff>
    </xdr:to>
    <xdr:cxnSp macro="">
      <xdr:nvCxnSpPr>
        <xdr:cNvPr id="31" name="AutoShape 105">
          <a:extLst>
            <a:ext uri="{FF2B5EF4-FFF2-40B4-BE49-F238E27FC236}">
              <a16:creationId xmlns:a16="http://schemas.microsoft.com/office/drawing/2014/main" id="{00000000-0008-0000-0700-00001F000000}"/>
            </a:ext>
          </a:extLst>
        </xdr:cNvPr>
        <xdr:cNvCxnSpPr>
          <a:cxnSpLocks noChangeShapeType="1"/>
          <a:stCxn id="21" idx="3"/>
          <a:endCxn id="9" idx="3"/>
        </xdr:cNvCxnSpPr>
      </xdr:nvCxnSpPr>
      <xdr:spPr bwMode="auto">
        <a:xfrm flipH="1" flipV="1">
          <a:off x="5781675" y="18849975"/>
          <a:ext cx="333375" cy="4352925"/>
        </a:xfrm>
        <a:prstGeom prst="bentConnector3">
          <a:avLst>
            <a:gd name="adj1" fmla="val -336366"/>
          </a:avLst>
        </a:prstGeom>
        <a:noFill/>
        <a:ln w="9525">
          <a:solidFill>
            <a:srgbClr val="000000"/>
          </a:solidFill>
          <a:miter lim="800000"/>
          <a:headEnd/>
          <a:tailEnd type="triangle" w="med" len="med"/>
        </a:ln>
      </xdr:spPr>
    </xdr:cxnSp>
    <xdr:clientData/>
  </xdr:twoCellAnchor>
  <xdr:oneCellAnchor>
    <xdr:from>
      <xdr:col>0</xdr:col>
      <xdr:colOff>285750</xdr:colOff>
      <xdr:row>119</xdr:row>
      <xdr:rowOff>38100</xdr:rowOff>
    </xdr:from>
    <xdr:ext cx="1143000" cy="228600"/>
    <xdr:sp macro="" textlink="">
      <xdr:nvSpPr>
        <xdr:cNvPr id="32" name="Text Box 106">
          <a:extLst>
            <a:ext uri="{FF2B5EF4-FFF2-40B4-BE49-F238E27FC236}">
              <a16:creationId xmlns:a16="http://schemas.microsoft.com/office/drawing/2014/main" id="{00000000-0008-0000-0700-000020000000}"/>
            </a:ext>
          </a:extLst>
        </xdr:cNvPr>
        <xdr:cNvSpPr txBox="1">
          <a:spLocks noChangeArrowheads="1"/>
        </xdr:cNvSpPr>
      </xdr:nvSpPr>
      <xdr:spPr bwMode="auto">
        <a:xfrm>
          <a:off x="285750" y="23822025"/>
          <a:ext cx="1143000" cy="228600"/>
        </a:xfrm>
        <a:prstGeom prst="rect">
          <a:avLst/>
        </a:prstGeom>
        <a:noFill/>
        <a:ln w="9525">
          <a:noFill/>
          <a:miter lim="800000"/>
          <a:headEnd/>
          <a:tailEnd/>
        </a:ln>
      </xdr:spPr>
      <xdr:txBody>
        <a:bodyPr wrap="none" lIns="18288" tIns="27432" rIns="0" bIns="0" anchor="t" upright="1">
          <a:spAutoFit/>
        </a:bodyPr>
        <a:lstStyle/>
        <a:p>
          <a:pPr algn="l" rtl="0">
            <a:defRPr sz="1000"/>
          </a:pPr>
          <a:r>
            <a:rPr lang="en-US" altLang="ja-JP" sz="1100" b="0" i="0" u="none" strike="noStrike" baseline="0">
              <a:solidFill>
                <a:srgbClr val="000000"/>
              </a:solidFill>
              <a:latin typeface="Times New Roman"/>
              <a:cs typeface="Times New Roman"/>
            </a:rPr>
            <a:t>Production process</a:t>
          </a:r>
        </a:p>
      </xdr:txBody>
    </xdr:sp>
    <xdr:clientData/>
  </xdr:oneCellAnchor>
  <xdr:oneCellAnchor>
    <xdr:from>
      <xdr:col>0</xdr:col>
      <xdr:colOff>295275</xdr:colOff>
      <xdr:row>124</xdr:row>
      <xdr:rowOff>0</xdr:rowOff>
    </xdr:from>
    <xdr:ext cx="2943225" cy="200025"/>
    <xdr:sp macro="" textlink="">
      <xdr:nvSpPr>
        <xdr:cNvPr id="33" name="Text Box 107">
          <a:extLst>
            <a:ext uri="{FF2B5EF4-FFF2-40B4-BE49-F238E27FC236}">
              <a16:creationId xmlns:a16="http://schemas.microsoft.com/office/drawing/2014/main" id="{00000000-0008-0000-0700-000021000000}"/>
            </a:ext>
          </a:extLst>
        </xdr:cNvPr>
        <xdr:cNvSpPr txBox="1">
          <a:spLocks noChangeArrowheads="1"/>
        </xdr:cNvSpPr>
      </xdr:nvSpPr>
      <xdr:spPr bwMode="auto">
        <a:xfrm>
          <a:off x="295275" y="24688800"/>
          <a:ext cx="2943225"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sng" strike="noStrike" baseline="0">
              <a:solidFill>
                <a:srgbClr val="000000"/>
              </a:solidFill>
              <a:latin typeface="Times New Roman"/>
              <a:cs typeface="Times New Roman"/>
            </a:rPr>
            <a:t>Judge : Person who has the authority of production start</a:t>
          </a:r>
        </a:p>
      </xdr:txBody>
    </xdr:sp>
    <xdr:clientData/>
  </xdr:oneCellAnchor>
  <xdr:oneCellAnchor>
    <xdr:from>
      <xdr:col>1</xdr:col>
      <xdr:colOff>3295650</xdr:colOff>
      <xdr:row>126</xdr:row>
      <xdr:rowOff>66675</xdr:rowOff>
    </xdr:from>
    <xdr:ext cx="247650" cy="200025"/>
    <xdr:sp macro="" textlink="">
      <xdr:nvSpPr>
        <xdr:cNvPr id="34" name="Text Box 108">
          <a:extLst>
            <a:ext uri="{FF2B5EF4-FFF2-40B4-BE49-F238E27FC236}">
              <a16:creationId xmlns:a16="http://schemas.microsoft.com/office/drawing/2014/main" id="{00000000-0008-0000-0700-000022000000}"/>
            </a:ext>
          </a:extLst>
        </xdr:cNvPr>
        <xdr:cNvSpPr txBox="1">
          <a:spLocks noChangeArrowheads="1"/>
        </xdr:cNvSpPr>
      </xdr:nvSpPr>
      <xdr:spPr bwMode="auto">
        <a:xfrm>
          <a:off x="4524375" y="25117425"/>
          <a:ext cx="2476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rgbClr val="000000"/>
              </a:solidFill>
              <a:latin typeface="Times New Roman"/>
              <a:cs typeface="Times New Roman"/>
            </a:rPr>
            <a:t>OK</a:t>
          </a:r>
        </a:p>
      </xdr:txBody>
    </xdr:sp>
    <xdr:clientData/>
  </xdr:oneCellAnchor>
  <xdr:oneCellAnchor>
    <xdr:from>
      <xdr:col>1</xdr:col>
      <xdr:colOff>4924425</xdr:colOff>
      <xdr:row>123</xdr:row>
      <xdr:rowOff>76200</xdr:rowOff>
    </xdr:from>
    <xdr:ext cx="238125" cy="200025"/>
    <xdr:sp macro="" textlink="">
      <xdr:nvSpPr>
        <xdr:cNvPr id="35" name="Text Box 109">
          <a:extLst>
            <a:ext uri="{FF2B5EF4-FFF2-40B4-BE49-F238E27FC236}">
              <a16:creationId xmlns:a16="http://schemas.microsoft.com/office/drawing/2014/main" id="{00000000-0008-0000-0700-000023000000}"/>
            </a:ext>
          </a:extLst>
        </xdr:cNvPr>
        <xdr:cNvSpPr txBox="1">
          <a:spLocks noChangeArrowheads="1"/>
        </xdr:cNvSpPr>
      </xdr:nvSpPr>
      <xdr:spPr bwMode="auto">
        <a:xfrm>
          <a:off x="6153150" y="24584025"/>
          <a:ext cx="238125"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rgbClr val="000000"/>
              </a:solidFill>
              <a:latin typeface="Times New Roman"/>
              <a:cs typeface="Times New Roman"/>
            </a:rPr>
            <a:t>NG</a:t>
          </a:r>
        </a:p>
      </xdr:txBody>
    </xdr:sp>
    <xdr:clientData/>
  </xdr:oneCellAnchor>
  <xdr:oneCellAnchor>
    <xdr:from>
      <xdr:col>1</xdr:col>
      <xdr:colOff>3295650</xdr:colOff>
      <xdr:row>117</xdr:row>
      <xdr:rowOff>123825</xdr:rowOff>
    </xdr:from>
    <xdr:ext cx="247650" cy="200025"/>
    <xdr:sp macro="" textlink="">
      <xdr:nvSpPr>
        <xdr:cNvPr id="36" name="Text Box 110">
          <a:extLst>
            <a:ext uri="{FF2B5EF4-FFF2-40B4-BE49-F238E27FC236}">
              <a16:creationId xmlns:a16="http://schemas.microsoft.com/office/drawing/2014/main" id="{00000000-0008-0000-0700-000024000000}"/>
            </a:ext>
          </a:extLst>
        </xdr:cNvPr>
        <xdr:cNvSpPr txBox="1">
          <a:spLocks noChangeArrowheads="1"/>
        </xdr:cNvSpPr>
      </xdr:nvSpPr>
      <xdr:spPr bwMode="auto">
        <a:xfrm>
          <a:off x="4524375" y="23545800"/>
          <a:ext cx="2476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rgbClr val="000000"/>
              </a:solidFill>
              <a:latin typeface="Times New Roman"/>
              <a:cs typeface="Times New Roman"/>
            </a:rPr>
            <a:t>OK</a:t>
          </a:r>
        </a:p>
      </xdr:txBody>
    </xdr:sp>
    <xdr:clientData/>
  </xdr:oneCellAnchor>
  <xdr:oneCellAnchor>
    <xdr:from>
      <xdr:col>1</xdr:col>
      <xdr:colOff>4914900</xdr:colOff>
      <xdr:row>114</xdr:row>
      <xdr:rowOff>95250</xdr:rowOff>
    </xdr:from>
    <xdr:ext cx="238125" cy="200025"/>
    <xdr:sp macro="" textlink="">
      <xdr:nvSpPr>
        <xdr:cNvPr id="37" name="Text Box 111">
          <a:extLst>
            <a:ext uri="{FF2B5EF4-FFF2-40B4-BE49-F238E27FC236}">
              <a16:creationId xmlns:a16="http://schemas.microsoft.com/office/drawing/2014/main" id="{00000000-0008-0000-0700-000025000000}"/>
            </a:ext>
          </a:extLst>
        </xdr:cNvPr>
        <xdr:cNvSpPr txBox="1">
          <a:spLocks noChangeArrowheads="1"/>
        </xdr:cNvSpPr>
      </xdr:nvSpPr>
      <xdr:spPr bwMode="auto">
        <a:xfrm>
          <a:off x="6143625" y="22974300"/>
          <a:ext cx="238125"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rgbClr val="000000"/>
              </a:solidFill>
              <a:latin typeface="Times New Roman"/>
              <a:cs typeface="Times New Roman"/>
            </a:rPr>
            <a:t>NG</a:t>
          </a:r>
        </a:p>
      </xdr:txBody>
    </xdr:sp>
    <xdr:clientData/>
  </xdr:oneCellAnchor>
  <xdr:oneCellAnchor>
    <xdr:from>
      <xdr:col>1</xdr:col>
      <xdr:colOff>4972050</xdr:colOff>
      <xdr:row>86</xdr:row>
      <xdr:rowOff>142875</xdr:rowOff>
    </xdr:from>
    <xdr:ext cx="238125" cy="200025"/>
    <xdr:sp macro="" textlink="">
      <xdr:nvSpPr>
        <xdr:cNvPr id="38" name="Text Box 112">
          <a:extLst>
            <a:ext uri="{FF2B5EF4-FFF2-40B4-BE49-F238E27FC236}">
              <a16:creationId xmlns:a16="http://schemas.microsoft.com/office/drawing/2014/main" id="{00000000-0008-0000-0700-000026000000}"/>
            </a:ext>
          </a:extLst>
        </xdr:cNvPr>
        <xdr:cNvSpPr txBox="1">
          <a:spLocks noChangeArrowheads="1"/>
        </xdr:cNvSpPr>
      </xdr:nvSpPr>
      <xdr:spPr bwMode="auto">
        <a:xfrm>
          <a:off x="6200775" y="17954625"/>
          <a:ext cx="238125"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rgbClr val="000000"/>
              </a:solidFill>
              <a:latin typeface="Times New Roman"/>
              <a:cs typeface="Times New Roman"/>
            </a:rPr>
            <a:t>NG</a:t>
          </a:r>
        </a:p>
      </xdr:txBody>
    </xdr:sp>
    <xdr:clientData/>
  </xdr:oneCellAnchor>
  <xdr:oneCellAnchor>
    <xdr:from>
      <xdr:col>1</xdr:col>
      <xdr:colOff>3257550</xdr:colOff>
      <xdr:row>89</xdr:row>
      <xdr:rowOff>142875</xdr:rowOff>
    </xdr:from>
    <xdr:ext cx="247650" cy="200025"/>
    <xdr:sp macro="" textlink="">
      <xdr:nvSpPr>
        <xdr:cNvPr id="39" name="Text Box 113">
          <a:extLst>
            <a:ext uri="{FF2B5EF4-FFF2-40B4-BE49-F238E27FC236}">
              <a16:creationId xmlns:a16="http://schemas.microsoft.com/office/drawing/2014/main" id="{00000000-0008-0000-0700-000027000000}"/>
            </a:ext>
          </a:extLst>
        </xdr:cNvPr>
        <xdr:cNvSpPr txBox="1">
          <a:spLocks noChangeArrowheads="1"/>
        </xdr:cNvSpPr>
      </xdr:nvSpPr>
      <xdr:spPr bwMode="auto">
        <a:xfrm>
          <a:off x="4486275" y="18497550"/>
          <a:ext cx="2476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rgbClr val="000000"/>
              </a:solidFill>
              <a:latin typeface="Times New Roman"/>
              <a:cs typeface="Times New Roman"/>
            </a:rPr>
            <a:t>OK</a:t>
          </a:r>
        </a:p>
      </xdr:txBody>
    </xdr:sp>
    <xdr:clientData/>
  </xdr:oneCellAnchor>
  <xdr:oneCellAnchor>
    <xdr:from>
      <xdr:col>1</xdr:col>
      <xdr:colOff>781050</xdr:colOff>
      <xdr:row>72</xdr:row>
      <xdr:rowOff>0</xdr:rowOff>
    </xdr:from>
    <xdr:ext cx="1314450" cy="200025"/>
    <xdr:sp macro="" textlink="">
      <xdr:nvSpPr>
        <xdr:cNvPr id="40" name="Text Box 114">
          <a:extLst>
            <a:ext uri="{FF2B5EF4-FFF2-40B4-BE49-F238E27FC236}">
              <a16:creationId xmlns:a16="http://schemas.microsoft.com/office/drawing/2014/main" id="{00000000-0008-0000-0700-000028000000}"/>
            </a:ext>
          </a:extLst>
        </xdr:cNvPr>
        <xdr:cNvSpPr txBox="1">
          <a:spLocks noChangeArrowheads="1"/>
        </xdr:cNvSpPr>
      </xdr:nvSpPr>
      <xdr:spPr bwMode="auto">
        <a:xfrm>
          <a:off x="2009775" y="17268825"/>
          <a:ext cx="13144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sng" strike="noStrike" baseline="0">
              <a:solidFill>
                <a:srgbClr val="000000"/>
              </a:solidFill>
              <a:latin typeface="Times New Roman"/>
              <a:cs typeface="Times New Roman"/>
            </a:rPr>
            <a:t>Design person in charge</a:t>
          </a:r>
        </a:p>
      </xdr:txBody>
    </xdr:sp>
    <xdr:clientData/>
  </xdr:oneCellAnchor>
  <xdr:oneCellAnchor>
    <xdr:from>
      <xdr:col>1</xdr:col>
      <xdr:colOff>342900</xdr:colOff>
      <xdr:row>87</xdr:row>
      <xdr:rowOff>47625</xdr:rowOff>
    </xdr:from>
    <xdr:ext cx="1828800" cy="200025"/>
    <xdr:sp macro="" textlink="">
      <xdr:nvSpPr>
        <xdr:cNvPr id="41" name="Text Box 115">
          <a:extLst>
            <a:ext uri="{FF2B5EF4-FFF2-40B4-BE49-F238E27FC236}">
              <a16:creationId xmlns:a16="http://schemas.microsoft.com/office/drawing/2014/main" id="{00000000-0008-0000-0700-000029000000}"/>
            </a:ext>
          </a:extLst>
        </xdr:cNvPr>
        <xdr:cNvSpPr txBox="1">
          <a:spLocks noChangeArrowheads="1"/>
        </xdr:cNvSpPr>
      </xdr:nvSpPr>
      <xdr:spPr bwMode="auto">
        <a:xfrm>
          <a:off x="1571625" y="18040350"/>
          <a:ext cx="182880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sng" strike="noStrike" baseline="0">
              <a:solidFill>
                <a:srgbClr val="000000"/>
              </a:solidFill>
              <a:latin typeface="Times New Roman"/>
              <a:cs typeface="Times New Roman"/>
            </a:rPr>
            <a:t>Judge : Design responsible person</a:t>
          </a:r>
        </a:p>
      </xdr:txBody>
    </xdr:sp>
    <xdr:clientData/>
  </xdr:oneCellAnchor>
  <xdr:oneCellAnchor>
    <xdr:from>
      <xdr:col>1</xdr:col>
      <xdr:colOff>1362075</xdr:colOff>
      <xdr:row>90</xdr:row>
      <xdr:rowOff>114300</xdr:rowOff>
    </xdr:from>
    <xdr:ext cx="1314450" cy="200025"/>
    <xdr:sp macro="" textlink="">
      <xdr:nvSpPr>
        <xdr:cNvPr id="42" name="Text Box 116">
          <a:extLst>
            <a:ext uri="{FF2B5EF4-FFF2-40B4-BE49-F238E27FC236}">
              <a16:creationId xmlns:a16="http://schemas.microsoft.com/office/drawing/2014/main" id="{00000000-0008-0000-0700-00002A000000}"/>
            </a:ext>
          </a:extLst>
        </xdr:cNvPr>
        <xdr:cNvSpPr txBox="1">
          <a:spLocks noChangeArrowheads="1"/>
        </xdr:cNvSpPr>
      </xdr:nvSpPr>
      <xdr:spPr bwMode="auto">
        <a:xfrm>
          <a:off x="2590800" y="18649950"/>
          <a:ext cx="13144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sng" strike="noStrike" baseline="0">
              <a:solidFill>
                <a:srgbClr val="000000"/>
              </a:solidFill>
              <a:latin typeface="Times New Roman"/>
              <a:cs typeface="Times New Roman"/>
            </a:rPr>
            <a:t>Design person in charge</a:t>
          </a:r>
        </a:p>
      </xdr:txBody>
    </xdr:sp>
    <xdr:clientData/>
  </xdr:oneCellAnchor>
  <xdr:oneCellAnchor>
    <xdr:from>
      <xdr:col>0</xdr:col>
      <xdr:colOff>523875</xdr:colOff>
      <xdr:row>90</xdr:row>
      <xdr:rowOff>38100</xdr:rowOff>
    </xdr:from>
    <xdr:ext cx="2038350" cy="200025"/>
    <xdr:sp macro="" textlink="">
      <xdr:nvSpPr>
        <xdr:cNvPr id="43" name="Text Box 117">
          <a:extLst>
            <a:ext uri="{FF2B5EF4-FFF2-40B4-BE49-F238E27FC236}">
              <a16:creationId xmlns:a16="http://schemas.microsoft.com/office/drawing/2014/main" id="{00000000-0008-0000-0700-00002B000000}"/>
            </a:ext>
          </a:extLst>
        </xdr:cNvPr>
        <xdr:cNvSpPr txBox="1">
          <a:spLocks noChangeArrowheads="1"/>
        </xdr:cNvSpPr>
      </xdr:nvSpPr>
      <xdr:spPr bwMode="auto">
        <a:xfrm>
          <a:off x="523875" y="18573750"/>
          <a:ext cx="20383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sng" strike="noStrike" baseline="0">
              <a:solidFill>
                <a:srgbClr val="000000"/>
              </a:solidFill>
              <a:latin typeface="Times New Roman"/>
              <a:cs typeface="Times New Roman"/>
            </a:rPr>
            <a:t>Process before BOM Release is ti here.</a:t>
          </a:r>
        </a:p>
      </xdr:txBody>
    </xdr:sp>
    <xdr:clientData/>
  </xdr:oneCellAnchor>
  <xdr:twoCellAnchor>
    <xdr:from>
      <xdr:col>1</xdr:col>
      <xdr:colOff>314325</xdr:colOff>
      <xdr:row>91</xdr:row>
      <xdr:rowOff>57150</xdr:rowOff>
    </xdr:from>
    <xdr:to>
      <xdr:col>1</xdr:col>
      <xdr:colOff>314325</xdr:colOff>
      <xdr:row>93</xdr:row>
      <xdr:rowOff>38100</xdr:rowOff>
    </xdr:to>
    <xdr:cxnSp macro="">
      <xdr:nvCxnSpPr>
        <xdr:cNvPr id="44" name="AutoShape 118">
          <a:extLst>
            <a:ext uri="{FF2B5EF4-FFF2-40B4-BE49-F238E27FC236}">
              <a16:creationId xmlns:a16="http://schemas.microsoft.com/office/drawing/2014/main" id="{00000000-0008-0000-0700-00002C000000}"/>
            </a:ext>
          </a:extLst>
        </xdr:cNvPr>
        <xdr:cNvCxnSpPr>
          <a:cxnSpLocks noChangeShapeType="1"/>
          <a:stCxn id="43" idx="2"/>
        </xdr:cNvCxnSpPr>
      </xdr:nvCxnSpPr>
      <xdr:spPr bwMode="auto">
        <a:xfrm>
          <a:off x="1543050" y="18773775"/>
          <a:ext cx="0" cy="342900"/>
        </a:xfrm>
        <a:prstGeom prst="straightConnector1">
          <a:avLst/>
        </a:prstGeom>
        <a:noFill/>
        <a:ln w="9525">
          <a:solidFill>
            <a:srgbClr val="000000"/>
          </a:solidFill>
          <a:round/>
          <a:headEnd/>
          <a:tailEnd type="triangle" w="med" len="med"/>
        </a:ln>
      </xdr:spPr>
    </xdr:cxnSp>
    <xdr:clientData/>
  </xdr:twoCellAnchor>
  <xdr:twoCellAnchor>
    <xdr:from>
      <xdr:col>0</xdr:col>
      <xdr:colOff>628650</xdr:colOff>
      <xdr:row>93</xdr:row>
      <xdr:rowOff>47625</xdr:rowOff>
    </xdr:from>
    <xdr:to>
      <xdr:col>1</xdr:col>
      <xdr:colOff>7734300</xdr:colOff>
      <xdr:row>93</xdr:row>
      <xdr:rowOff>47625</xdr:rowOff>
    </xdr:to>
    <xdr:sp macro="" textlink="">
      <xdr:nvSpPr>
        <xdr:cNvPr id="45" name="Line 119">
          <a:extLst>
            <a:ext uri="{FF2B5EF4-FFF2-40B4-BE49-F238E27FC236}">
              <a16:creationId xmlns:a16="http://schemas.microsoft.com/office/drawing/2014/main" id="{00000000-0008-0000-0700-00002D000000}"/>
            </a:ext>
          </a:extLst>
        </xdr:cNvPr>
        <xdr:cNvSpPr>
          <a:spLocks noChangeShapeType="1"/>
        </xdr:cNvSpPr>
      </xdr:nvSpPr>
      <xdr:spPr bwMode="auto">
        <a:xfrm>
          <a:off x="628650" y="19126200"/>
          <a:ext cx="8334375" cy="0"/>
        </a:xfrm>
        <a:prstGeom prst="line">
          <a:avLst/>
        </a:prstGeom>
        <a:noFill/>
        <a:ln w="12700">
          <a:solidFill>
            <a:srgbClr val="000000"/>
          </a:solidFill>
          <a:prstDash val="dash"/>
          <a:round/>
          <a:headEnd/>
          <a:tailEnd/>
        </a:ln>
      </xdr:spPr>
    </xdr:sp>
    <xdr:clientData/>
  </xdr:twoCellAnchor>
  <xdr:oneCellAnchor>
    <xdr:from>
      <xdr:col>1</xdr:col>
      <xdr:colOff>400050</xdr:colOff>
      <xdr:row>115</xdr:row>
      <xdr:rowOff>28575</xdr:rowOff>
    </xdr:from>
    <xdr:ext cx="1828800" cy="200025"/>
    <xdr:sp macro="" textlink="">
      <xdr:nvSpPr>
        <xdr:cNvPr id="46" name="Text Box 120">
          <a:extLst>
            <a:ext uri="{FF2B5EF4-FFF2-40B4-BE49-F238E27FC236}">
              <a16:creationId xmlns:a16="http://schemas.microsoft.com/office/drawing/2014/main" id="{00000000-0008-0000-0700-00002E000000}"/>
            </a:ext>
          </a:extLst>
        </xdr:cNvPr>
        <xdr:cNvSpPr txBox="1">
          <a:spLocks noChangeArrowheads="1"/>
        </xdr:cNvSpPr>
      </xdr:nvSpPr>
      <xdr:spPr bwMode="auto">
        <a:xfrm>
          <a:off x="1628775" y="23088600"/>
          <a:ext cx="182880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sng" strike="noStrike" baseline="0">
              <a:solidFill>
                <a:srgbClr val="000000"/>
              </a:solidFill>
              <a:latin typeface="Times New Roman"/>
              <a:cs typeface="Times New Roman"/>
            </a:rPr>
            <a:t>Judge : Design responsible person</a:t>
          </a:r>
        </a:p>
      </xdr:txBody>
    </xdr:sp>
    <xdr:clientData/>
  </xdr:oneCellAnchor>
  <xdr:twoCellAnchor>
    <xdr:from>
      <xdr:col>1</xdr:col>
      <xdr:colOff>5029200</xdr:colOff>
      <xdr:row>124</xdr:row>
      <xdr:rowOff>85725</xdr:rowOff>
    </xdr:from>
    <xdr:to>
      <xdr:col>1</xdr:col>
      <xdr:colOff>6572250</xdr:colOff>
      <xdr:row>124</xdr:row>
      <xdr:rowOff>85725</xdr:rowOff>
    </xdr:to>
    <xdr:sp macro="" textlink="">
      <xdr:nvSpPr>
        <xdr:cNvPr id="47" name="Line 121">
          <a:extLst>
            <a:ext uri="{FF2B5EF4-FFF2-40B4-BE49-F238E27FC236}">
              <a16:creationId xmlns:a16="http://schemas.microsoft.com/office/drawing/2014/main" id="{00000000-0008-0000-0700-00002F000000}"/>
            </a:ext>
          </a:extLst>
        </xdr:cNvPr>
        <xdr:cNvSpPr>
          <a:spLocks noChangeShapeType="1"/>
        </xdr:cNvSpPr>
      </xdr:nvSpPr>
      <xdr:spPr bwMode="auto">
        <a:xfrm>
          <a:off x="6257925" y="24774525"/>
          <a:ext cx="1543050" cy="0"/>
        </a:xfrm>
        <a:prstGeom prst="line">
          <a:avLst/>
        </a:prstGeom>
        <a:noFill/>
        <a:ln w="9525">
          <a:solidFill>
            <a:srgbClr val="000000"/>
          </a:solidFill>
          <a:round/>
          <a:headEnd/>
          <a:tailEnd/>
        </a:ln>
      </xdr:spPr>
    </xdr:sp>
    <xdr:clientData/>
  </xdr:twoCellAnchor>
  <xdr:twoCellAnchor>
    <xdr:from>
      <xdr:col>1</xdr:col>
      <xdr:colOff>6572250</xdr:colOff>
      <xdr:row>91</xdr:row>
      <xdr:rowOff>85725</xdr:rowOff>
    </xdr:from>
    <xdr:to>
      <xdr:col>1</xdr:col>
      <xdr:colOff>6572250</xdr:colOff>
      <xdr:row>124</xdr:row>
      <xdr:rowOff>85725</xdr:rowOff>
    </xdr:to>
    <xdr:sp macro="" textlink="">
      <xdr:nvSpPr>
        <xdr:cNvPr id="48" name="Line 122">
          <a:extLst>
            <a:ext uri="{FF2B5EF4-FFF2-40B4-BE49-F238E27FC236}">
              <a16:creationId xmlns:a16="http://schemas.microsoft.com/office/drawing/2014/main" id="{00000000-0008-0000-0700-000030000000}"/>
            </a:ext>
          </a:extLst>
        </xdr:cNvPr>
        <xdr:cNvSpPr>
          <a:spLocks noChangeShapeType="1"/>
        </xdr:cNvSpPr>
      </xdr:nvSpPr>
      <xdr:spPr bwMode="auto">
        <a:xfrm flipV="1">
          <a:off x="7800975" y="18802350"/>
          <a:ext cx="0" cy="5972175"/>
        </a:xfrm>
        <a:prstGeom prst="line">
          <a:avLst/>
        </a:prstGeom>
        <a:noFill/>
        <a:ln w="9525">
          <a:solidFill>
            <a:srgbClr val="000000"/>
          </a:solidFill>
          <a:round/>
          <a:headEnd/>
          <a:tailEnd/>
        </a:ln>
      </xdr:spPr>
    </xdr:sp>
    <xdr:clientData/>
  </xdr:twoCellAnchor>
  <xdr:twoCellAnchor>
    <xdr:from>
      <xdr:col>1</xdr:col>
      <xdr:colOff>4552950</xdr:colOff>
      <xdr:row>91</xdr:row>
      <xdr:rowOff>76200</xdr:rowOff>
    </xdr:from>
    <xdr:to>
      <xdr:col>1</xdr:col>
      <xdr:colOff>6572250</xdr:colOff>
      <xdr:row>91</xdr:row>
      <xdr:rowOff>76200</xdr:rowOff>
    </xdr:to>
    <xdr:sp macro="" textlink="">
      <xdr:nvSpPr>
        <xdr:cNvPr id="49" name="Line 123">
          <a:extLst>
            <a:ext uri="{FF2B5EF4-FFF2-40B4-BE49-F238E27FC236}">
              <a16:creationId xmlns:a16="http://schemas.microsoft.com/office/drawing/2014/main" id="{00000000-0008-0000-0700-000031000000}"/>
            </a:ext>
          </a:extLst>
        </xdr:cNvPr>
        <xdr:cNvSpPr>
          <a:spLocks noChangeShapeType="1"/>
        </xdr:cNvSpPr>
      </xdr:nvSpPr>
      <xdr:spPr bwMode="auto">
        <a:xfrm flipH="1">
          <a:off x="5781675" y="18792825"/>
          <a:ext cx="2019300" cy="0"/>
        </a:xfrm>
        <a:prstGeom prst="line">
          <a:avLst/>
        </a:prstGeom>
        <a:noFill/>
        <a:ln w="9525">
          <a:solidFill>
            <a:srgbClr val="000000"/>
          </a:solidFill>
          <a:round/>
          <a:headEnd/>
          <a:tailEnd type="triangle" w="med" len="med"/>
        </a:ln>
      </xdr:spPr>
    </xdr:sp>
    <xdr:clientData/>
  </xdr:twoCellAnchor>
  <xdr:twoCellAnchor>
    <xdr:from>
      <xdr:col>1</xdr:col>
      <xdr:colOff>2162175</xdr:colOff>
      <xdr:row>94</xdr:row>
      <xdr:rowOff>123825</xdr:rowOff>
    </xdr:from>
    <xdr:to>
      <xdr:col>1</xdr:col>
      <xdr:colOff>5086350</xdr:colOff>
      <xdr:row>98</xdr:row>
      <xdr:rowOff>142875</xdr:rowOff>
    </xdr:to>
    <xdr:sp macro="" textlink="">
      <xdr:nvSpPr>
        <xdr:cNvPr id="50" name="AutoShape 90">
          <a:extLst>
            <a:ext uri="{FF2B5EF4-FFF2-40B4-BE49-F238E27FC236}">
              <a16:creationId xmlns:a16="http://schemas.microsoft.com/office/drawing/2014/main" id="{00000000-0008-0000-0700-000032000000}"/>
            </a:ext>
          </a:extLst>
        </xdr:cNvPr>
        <xdr:cNvSpPr>
          <a:spLocks noChangeArrowheads="1"/>
        </xdr:cNvSpPr>
      </xdr:nvSpPr>
      <xdr:spPr bwMode="auto">
        <a:xfrm>
          <a:off x="3390900" y="19383375"/>
          <a:ext cx="2924175" cy="742950"/>
        </a:xfrm>
        <a:prstGeom prst="flowChartDecision">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fontAlgn="base"/>
          <a:r>
            <a:rPr lang="en-US" altLang="ja-JP" sz="1000">
              <a:solidFill>
                <a:sysClr val="windowText" lastClr="000000"/>
              </a:solidFill>
              <a:effectLst/>
              <a:latin typeface="Times New Roman" pitchFamily="18" charset="0"/>
              <a:ea typeface="+mn-ea"/>
              <a:cs typeface="Times New Roman" pitchFamily="18" charset="0"/>
            </a:rPr>
            <a:t>Related to EMC/Safety</a:t>
          </a:r>
          <a:endParaRPr lang="ja-JP" altLang="ja-JP" sz="1000">
            <a:solidFill>
              <a:sysClr val="windowText" lastClr="000000"/>
            </a:solidFill>
            <a:effectLst/>
            <a:latin typeface="Times New Roman" pitchFamily="18" charset="0"/>
            <a:cs typeface="Times New Roman" pitchFamily="18" charset="0"/>
          </a:endParaRPr>
        </a:p>
        <a:p>
          <a:pPr algn="ctr" rtl="0" fontAlgn="base"/>
          <a:r>
            <a:rPr lang="en-US" altLang="ja-JP" sz="1000">
              <a:solidFill>
                <a:sysClr val="windowText" lastClr="000000"/>
              </a:solidFill>
              <a:effectLst/>
              <a:latin typeface="Times New Roman" pitchFamily="18" charset="0"/>
              <a:ea typeface="+mn-ea"/>
              <a:cs typeface="Times New Roman" pitchFamily="18" charset="0"/>
            </a:rPr>
            <a:t>or  </a:t>
          </a:r>
          <a:r>
            <a:rPr lang="en-US" altLang="ja-JP" sz="1000" b="0">
              <a:solidFill>
                <a:sysClr val="windowText" lastClr="000000"/>
              </a:solidFill>
              <a:effectLst/>
              <a:latin typeface="Times New Roman" pitchFamily="18" charset="0"/>
              <a:ea typeface="+mn-ea"/>
              <a:cs typeface="Times New Roman" pitchFamily="18" charset="0"/>
            </a:rPr>
            <a:t>Construction Change</a:t>
          </a:r>
          <a:endParaRPr lang="ja-JP" altLang="ja-JP" sz="1000" b="0">
            <a:solidFill>
              <a:sysClr val="windowText" lastClr="000000"/>
            </a:solidFill>
            <a:effectLst/>
            <a:latin typeface="Times New Roman" pitchFamily="18" charset="0"/>
            <a:cs typeface="Times New Roman" pitchFamily="18" charset="0"/>
          </a:endParaRPr>
        </a:p>
      </xdr:txBody>
    </xdr:sp>
    <xdr:clientData/>
  </xdr:twoCellAnchor>
  <xdr:twoCellAnchor>
    <xdr:from>
      <xdr:col>1</xdr:col>
      <xdr:colOff>2695575</xdr:colOff>
      <xdr:row>100</xdr:row>
      <xdr:rowOff>19050</xdr:rowOff>
    </xdr:from>
    <xdr:to>
      <xdr:col>1</xdr:col>
      <xdr:colOff>4552950</xdr:colOff>
      <xdr:row>101</xdr:row>
      <xdr:rowOff>123825</xdr:rowOff>
    </xdr:to>
    <xdr:sp macro="" textlink="">
      <xdr:nvSpPr>
        <xdr:cNvPr id="51" name="Rectangle 82">
          <a:extLst>
            <a:ext uri="{FF2B5EF4-FFF2-40B4-BE49-F238E27FC236}">
              <a16:creationId xmlns:a16="http://schemas.microsoft.com/office/drawing/2014/main" id="{00000000-0008-0000-0700-000033000000}"/>
            </a:ext>
          </a:extLst>
        </xdr:cNvPr>
        <xdr:cNvSpPr>
          <a:spLocks noChangeArrowheads="1"/>
        </xdr:cNvSpPr>
      </xdr:nvSpPr>
      <xdr:spPr bwMode="auto">
        <a:xfrm>
          <a:off x="3924300" y="20364450"/>
          <a:ext cx="1857375" cy="285750"/>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kumimoji="1" lang="en-US" altLang="ja-JP" sz="1000" b="0">
              <a:solidFill>
                <a:sysClr val="windowText" lastClr="000000"/>
              </a:solidFill>
              <a:effectLst/>
              <a:latin typeface="Times New Roman" pitchFamily="18" charset="0"/>
              <a:ea typeface="+mn-ea"/>
              <a:cs typeface="Times New Roman" pitchFamily="18" charset="0"/>
            </a:rPr>
            <a:t>Issue Safety Modification Form</a:t>
          </a:r>
          <a:endParaRPr lang="en-US" altLang="ja-JP" sz="1000" b="0" i="0" u="none" strike="noStrike" baseline="0">
            <a:solidFill>
              <a:sysClr val="windowText" lastClr="000000"/>
            </a:solidFill>
            <a:latin typeface="Times New Roman" pitchFamily="18" charset="0"/>
            <a:cs typeface="Times New Roman" pitchFamily="18" charset="0"/>
          </a:endParaRPr>
        </a:p>
      </xdr:txBody>
    </xdr:sp>
    <xdr:clientData/>
  </xdr:twoCellAnchor>
  <xdr:twoCellAnchor>
    <xdr:from>
      <xdr:col>1</xdr:col>
      <xdr:colOff>2371725</xdr:colOff>
      <xdr:row>102</xdr:row>
      <xdr:rowOff>133350</xdr:rowOff>
    </xdr:from>
    <xdr:to>
      <xdr:col>1</xdr:col>
      <xdr:colOff>4876800</xdr:colOff>
      <xdr:row>106</xdr:row>
      <xdr:rowOff>85725</xdr:rowOff>
    </xdr:to>
    <xdr:sp macro="" textlink="">
      <xdr:nvSpPr>
        <xdr:cNvPr id="52" name="AutoShape 94">
          <a:extLst>
            <a:ext uri="{FF2B5EF4-FFF2-40B4-BE49-F238E27FC236}">
              <a16:creationId xmlns:a16="http://schemas.microsoft.com/office/drawing/2014/main" id="{00000000-0008-0000-0700-000034000000}"/>
            </a:ext>
          </a:extLst>
        </xdr:cNvPr>
        <xdr:cNvSpPr>
          <a:spLocks noChangeArrowheads="1"/>
        </xdr:cNvSpPr>
      </xdr:nvSpPr>
      <xdr:spPr bwMode="auto">
        <a:xfrm>
          <a:off x="3600450" y="20840700"/>
          <a:ext cx="2505075" cy="676275"/>
        </a:xfrm>
        <a:prstGeom prst="flowChartDecision">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rtl="0" fontAlgn="base"/>
          <a:r>
            <a:rPr lang="en-US" altLang="ja-JP" sz="1000">
              <a:solidFill>
                <a:sysClr val="windowText" lastClr="000000"/>
              </a:solidFill>
              <a:effectLst/>
              <a:latin typeface="Times New Roman" pitchFamily="18" charset="0"/>
              <a:ea typeface="+mn-ea"/>
              <a:cs typeface="Times New Roman" pitchFamily="18" charset="0"/>
            </a:rPr>
            <a:t>Check or Test OK?</a:t>
          </a:r>
          <a:endParaRPr lang="ja-JP" altLang="ja-JP" sz="1000">
            <a:solidFill>
              <a:sysClr val="windowText" lastClr="000000"/>
            </a:solidFill>
            <a:effectLst/>
            <a:latin typeface="Times New Roman" pitchFamily="18" charset="0"/>
            <a:cs typeface="Times New Roman" pitchFamily="18" charset="0"/>
          </a:endParaRPr>
        </a:p>
      </xdr:txBody>
    </xdr:sp>
    <xdr:clientData/>
  </xdr:twoCellAnchor>
  <xdr:twoCellAnchor>
    <xdr:from>
      <xdr:col>1</xdr:col>
      <xdr:colOff>3624263</xdr:colOff>
      <xdr:row>98</xdr:row>
      <xdr:rowOff>142875</xdr:rowOff>
    </xdr:from>
    <xdr:to>
      <xdr:col>1</xdr:col>
      <xdr:colOff>3624263</xdr:colOff>
      <xdr:row>100</xdr:row>
      <xdr:rowOff>19050</xdr:rowOff>
    </xdr:to>
    <xdr:cxnSp macro="">
      <xdr:nvCxnSpPr>
        <xdr:cNvPr id="53" name="直線矢印コネクタ 52">
          <a:extLst>
            <a:ext uri="{FF2B5EF4-FFF2-40B4-BE49-F238E27FC236}">
              <a16:creationId xmlns:a16="http://schemas.microsoft.com/office/drawing/2014/main" id="{00000000-0008-0000-0700-000035000000}"/>
            </a:ext>
          </a:extLst>
        </xdr:cNvPr>
        <xdr:cNvCxnSpPr>
          <a:stCxn id="50" idx="2"/>
          <a:endCxn id="51" idx="0"/>
        </xdr:cNvCxnSpPr>
      </xdr:nvCxnSpPr>
      <xdr:spPr>
        <a:xfrm>
          <a:off x="4852988" y="20126325"/>
          <a:ext cx="0" cy="2381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3624263</xdr:colOff>
      <xdr:row>101</xdr:row>
      <xdr:rowOff>123825</xdr:rowOff>
    </xdr:from>
    <xdr:to>
      <xdr:col>1</xdr:col>
      <xdr:colOff>3624263</xdr:colOff>
      <xdr:row>102</xdr:row>
      <xdr:rowOff>133350</xdr:rowOff>
    </xdr:to>
    <xdr:cxnSp macro="">
      <xdr:nvCxnSpPr>
        <xdr:cNvPr id="54" name="直線矢印コネクタ 53">
          <a:extLst>
            <a:ext uri="{FF2B5EF4-FFF2-40B4-BE49-F238E27FC236}">
              <a16:creationId xmlns:a16="http://schemas.microsoft.com/office/drawing/2014/main" id="{00000000-0008-0000-0700-000036000000}"/>
            </a:ext>
          </a:extLst>
        </xdr:cNvPr>
        <xdr:cNvCxnSpPr>
          <a:stCxn id="51" idx="2"/>
          <a:endCxn id="52" idx="0"/>
        </xdr:cNvCxnSpPr>
      </xdr:nvCxnSpPr>
      <xdr:spPr>
        <a:xfrm>
          <a:off x="4852988" y="20650200"/>
          <a:ext cx="0" cy="1905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3624263</xdr:colOff>
      <xdr:row>106</xdr:row>
      <xdr:rowOff>85725</xdr:rowOff>
    </xdr:from>
    <xdr:to>
      <xdr:col>1</xdr:col>
      <xdr:colOff>3629025</xdr:colOff>
      <xdr:row>108</xdr:row>
      <xdr:rowOff>38100</xdr:rowOff>
    </xdr:to>
    <xdr:cxnSp macro="">
      <xdr:nvCxnSpPr>
        <xdr:cNvPr id="55" name="直線矢印コネクタ 54">
          <a:extLst>
            <a:ext uri="{FF2B5EF4-FFF2-40B4-BE49-F238E27FC236}">
              <a16:creationId xmlns:a16="http://schemas.microsoft.com/office/drawing/2014/main" id="{00000000-0008-0000-0700-000037000000}"/>
            </a:ext>
          </a:extLst>
        </xdr:cNvPr>
        <xdr:cNvCxnSpPr>
          <a:stCxn id="52" idx="2"/>
        </xdr:cNvCxnSpPr>
      </xdr:nvCxnSpPr>
      <xdr:spPr>
        <a:xfrm>
          <a:off x="4852988" y="21516975"/>
          <a:ext cx="4762" cy="3143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3667126</xdr:colOff>
      <xdr:row>96</xdr:row>
      <xdr:rowOff>133350</xdr:rowOff>
    </xdr:from>
    <xdr:to>
      <xdr:col>1</xdr:col>
      <xdr:colOff>5086350</xdr:colOff>
      <xdr:row>107</xdr:row>
      <xdr:rowOff>28575</xdr:rowOff>
    </xdr:to>
    <xdr:cxnSp macro="">
      <xdr:nvCxnSpPr>
        <xdr:cNvPr id="56" name="カギ線コネクタ 62">
          <a:extLst>
            <a:ext uri="{FF2B5EF4-FFF2-40B4-BE49-F238E27FC236}">
              <a16:creationId xmlns:a16="http://schemas.microsoft.com/office/drawing/2014/main" id="{00000000-0008-0000-0700-000038000000}"/>
            </a:ext>
          </a:extLst>
        </xdr:cNvPr>
        <xdr:cNvCxnSpPr>
          <a:stCxn id="50" idx="3"/>
        </xdr:cNvCxnSpPr>
      </xdr:nvCxnSpPr>
      <xdr:spPr>
        <a:xfrm flipH="1">
          <a:off x="4895851" y="19754850"/>
          <a:ext cx="1419224" cy="1885950"/>
        </a:xfrm>
        <a:prstGeom prst="bentConnector4">
          <a:avLst>
            <a:gd name="adj1" fmla="val -16107"/>
            <a:gd name="adj2" fmla="val 10025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2371725</xdr:colOff>
      <xdr:row>91</xdr:row>
      <xdr:rowOff>133351</xdr:rowOff>
    </xdr:from>
    <xdr:to>
      <xdr:col>1</xdr:col>
      <xdr:colOff>2695575</xdr:colOff>
      <xdr:row>104</xdr:row>
      <xdr:rowOff>109539</xdr:rowOff>
    </xdr:to>
    <xdr:cxnSp macro="">
      <xdr:nvCxnSpPr>
        <xdr:cNvPr id="57" name="カギ線コネクタ 56">
          <a:extLst>
            <a:ext uri="{FF2B5EF4-FFF2-40B4-BE49-F238E27FC236}">
              <a16:creationId xmlns:a16="http://schemas.microsoft.com/office/drawing/2014/main" id="{00000000-0008-0000-0700-000039000000}"/>
            </a:ext>
          </a:extLst>
        </xdr:cNvPr>
        <xdr:cNvCxnSpPr>
          <a:stCxn id="52" idx="1"/>
          <a:endCxn id="9" idx="1"/>
        </xdr:cNvCxnSpPr>
      </xdr:nvCxnSpPr>
      <xdr:spPr>
        <a:xfrm rot="10800000" flipH="1">
          <a:off x="3600450" y="18849976"/>
          <a:ext cx="323850" cy="2328863"/>
        </a:xfrm>
        <a:prstGeom prst="bentConnector3">
          <a:avLst>
            <a:gd name="adj1" fmla="val -25882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4905375</xdr:colOff>
      <xdr:row>97</xdr:row>
      <xdr:rowOff>38100</xdr:rowOff>
    </xdr:from>
    <xdr:ext cx="175176" cy="170560"/>
    <xdr:sp macro="" textlink="">
      <xdr:nvSpPr>
        <xdr:cNvPr id="58" name="Text Box 113">
          <a:extLst>
            <a:ext uri="{FF2B5EF4-FFF2-40B4-BE49-F238E27FC236}">
              <a16:creationId xmlns:a16="http://schemas.microsoft.com/office/drawing/2014/main" id="{00000000-0008-0000-0700-00003A000000}"/>
            </a:ext>
          </a:extLst>
        </xdr:cNvPr>
        <xdr:cNvSpPr txBox="1">
          <a:spLocks noChangeArrowheads="1"/>
        </xdr:cNvSpPr>
      </xdr:nvSpPr>
      <xdr:spPr bwMode="auto">
        <a:xfrm>
          <a:off x="6134100" y="22402800"/>
          <a:ext cx="175176"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ysClr val="windowText" lastClr="000000"/>
              </a:solidFill>
              <a:latin typeface="Times New Roman"/>
              <a:cs typeface="Times New Roman"/>
            </a:rPr>
            <a:t>No</a:t>
          </a:r>
        </a:p>
      </xdr:txBody>
    </xdr:sp>
    <xdr:clientData/>
  </xdr:oneCellAnchor>
  <xdr:oneCellAnchor>
    <xdr:from>
      <xdr:col>1</xdr:col>
      <xdr:colOff>2143125</xdr:colOff>
      <xdr:row>105</xdr:row>
      <xdr:rowOff>9525</xdr:rowOff>
    </xdr:from>
    <xdr:ext cx="203645" cy="170560"/>
    <xdr:sp macro="" textlink="">
      <xdr:nvSpPr>
        <xdr:cNvPr id="59" name="Text Box 113">
          <a:extLst>
            <a:ext uri="{FF2B5EF4-FFF2-40B4-BE49-F238E27FC236}">
              <a16:creationId xmlns:a16="http://schemas.microsoft.com/office/drawing/2014/main" id="{00000000-0008-0000-0700-00003B000000}"/>
            </a:ext>
          </a:extLst>
        </xdr:cNvPr>
        <xdr:cNvSpPr txBox="1">
          <a:spLocks noChangeArrowheads="1"/>
        </xdr:cNvSpPr>
      </xdr:nvSpPr>
      <xdr:spPr bwMode="auto">
        <a:xfrm>
          <a:off x="3371850" y="21259800"/>
          <a:ext cx="20364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ysClr val="windowText" lastClr="000000"/>
              </a:solidFill>
              <a:latin typeface="Times New Roman"/>
              <a:cs typeface="Times New Roman"/>
            </a:rPr>
            <a:t>NG</a:t>
          </a:r>
        </a:p>
      </xdr:txBody>
    </xdr:sp>
    <xdr:clientData/>
  </xdr:oneCellAnchor>
  <xdr:oneCellAnchor>
    <xdr:from>
      <xdr:col>1</xdr:col>
      <xdr:colOff>3248025</xdr:colOff>
      <xdr:row>106</xdr:row>
      <xdr:rowOff>123825</xdr:rowOff>
    </xdr:from>
    <xdr:ext cx="203645" cy="170560"/>
    <xdr:sp macro="" textlink="">
      <xdr:nvSpPr>
        <xdr:cNvPr id="60" name="Text Box 113">
          <a:extLst>
            <a:ext uri="{FF2B5EF4-FFF2-40B4-BE49-F238E27FC236}">
              <a16:creationId xmlns:a16="http://schemas.microsoft.com/office/drawing/2014/main" id="{00000000-0008-0000-0700-00003C000000}"/>
            </a:ext>
          </a:extLst>
        </xdr:cNvPr>
        <xdr:cNvSpPr txBox="1">
          <a:spLocks noChangeArrowheads="1"/>
        </xdr:cNvSpPr>
      </xdr:nvSpPr>
      <xdr:spPr bwMode="auto">
        <a:xfrm>
          <a:off x="4476750" y="21555075"/>
          <a:ext cx="20364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ysClr val="windowText" lastClr="000000"/>
              </a:solidFill>
              <a:latin typeface="Times New Roman"/>
              <a:cs typeface="Times New Roman"/>
            </a:rPr>
            <a:t>OK</a:t>
          </a:r>
        </a:p>
      </xdr:txBody>
    </xdr:sp>
    <xdr:clientData/>
  </xdr:oneCellAnchor>
  <xdr:oneCellAnchor>
    <xdr:from>
      <xdr:col>1</xdr:col>
      <xdr:colOff>3352800</xdr:colOff>
      <xdr:row>98</xdr:row>
      <xdr:rowOff>114300</xdr:rowOff>
    </xdr:from>
    <xdr:ext cx="217880" cy="170560"/>
    <xdr:sp macro="" textlink="">
      <xdr:nvSpPr>
        <xdr:cNvPr id="61" name="Text Box 113">
          <a:extLst>
            <a:ext uri="{FF2B5EF4-FFF2-40B4-BE49-F238E27FC236}">
              <a16:creationId xmlns:a16="http://schemas.microsoft.com/office/drawing/2014/main" id="{00000000-0008-0000-0700-00003D000000}"/>
            </a:ext>
          </a:extLst>
        </xdr:cNvPr>
        <xdr:cNvSpPr txBox="1">
          <a:spLocks noChangeArrowheads="1"/>
        </xdr:cNvSpPr>
      </xdr:nvSpPr>
      <xdr:spPr bwMode="auto">
        <a:xfrm>
          <a:off x="4581525" y="20097750"/>
          <a:ext cx="217880"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ysClr val="windowText" lastClr="000000"/>
              </a:solidFill>
              <a:latin typeface="Times New Roman"/>
              <a:cs typeface="Times New Roman"/>
            </a:rPr>
            <a:t>Yes</a:t>
          </a:r>
        </a:p>
      </xdr:txBody>
    </xdr:sp>
    <xdr:clientData/>
  </xdr:oneCellAnchor>
  <xdr:oneCellAnchor>
    <xdr:from>
      <xdr:col>1</xdr:col>
      <xdr:colOff>1809750</xdr:colOff>
      <xdr:row>96</xdr:row>
      <xdr:rowOff>28575</xdr:rowOff>
    </xdr:from>
    <xdr:ext cx="260712" cy="209550"/>
    <xdr:sp macro="" textlink="">
      <xdr:nvSpPr>
        <xdr:cNvPr id="62" name="Text Box 116">
          <a:extLst>
            <a:ext uri="{FF2B5EF4-FFF2-40B4-BE49-F238E27FC236}">
              <a16:creationId xmlns:a16="http://schemas.microsoft.com/office/drawing/2014/main" id="{00000000-0008-0000-0700-00003E000000}"/>
            </a:ext>
          </a:extLst>
        </xdr:cNvPr>
        <xdr:cNvSpPr txBox="1">
          <a:spLocks noChangeArrowheads="1"/>
        </xdr:cNvSpPr>
      </xdr:nvSpPr>
      <xdr:spPr bwMode="auto">
        <a:xfrm>
          <a:off x="3038475" y="19650075"/>
          <a:ext cx="260712" cy="209550"/>
        </a:xfrm>
        <a:prstGeom prst="rect">
          <a:avLst/>
        </a:prstGeom>
        <a:noFill/>
        <a:ln w="9525">
          <a:noFill/>
          <a:miter lim="800000"/>
          <a:headEnd/>
          <a:tailEnd/>
        </a:ln>
      </xdr:spPr>
      <xdr:txBody>
        <a:bodyPr wrap="none" lIns="18288" tIns="22860" rIns="0" bIns="0" anchor="t" upright="1">
          <a:noAutofit/>
        </a:bodyPr>
        <a:lstStyle/>
        <a:p>
          <a:pPr algn="l" rtl="0">
            <a:defRPr sz="1000"/>
          </a:pPr>
          <a:r>
            <a:rPr lang="en-US" altLang="ja-JP" sz="1000" b="0" i="0" u="sng" strike="noStrike" baseline="0">
              <a:solidFill>
                <a:sysClr val="windowText" lastClr="000000"/>
              </a:solidFill>
              <a:latin typeface="Times New Roman"/>
              <a:cs typeface="Times New Roman"/>
            </a:rPr>
            <a:t>ASE</a:t>
          </a:r>
        </a:p>
      </xdr:txBody>
    </xdr:sp>
    <xdr:clientData/>
  </xdr:oneCellAnchor>
  <xdr:twoCellAnchor editAs="oneCell">
    <xdr:from>
      <xdr:col>1</xdr:col>
      <xdr:colOff>0</xdr:colOff>
      <xdr:row>254</xdr:row>
      <xdr:rowOff>0</xdr:rowOff>
    </xdr:from>
    <xdr:to>
      <xdr:col>1</xdr:col>
      <xdr:colOff>7534275</xdr:colOff>
      <xdr:row>315</xdr:row>
      <xdr:rowOff>19050</xdr:rowOff>
    </xdr:to>
    <xdr:pic>
      <xdr:nvPicPr>
        <xdr:cNvPr id="64" name="図 63">
          <a:extLst>
            <a:ext uri="{FF2B5EF4-FFF2-40B4-BE49-F238E27FC236}">
              <a16:creationId xmlns:a16="http://schemas.microsoft.com/office/drawing/2014/main" id="{00000000-0008-0000-0700-000040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28725" y="48225075"/>
          <a:ext cx="7534275" cy="1105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466725</xdr:colOff>
      <xdr:row>72</xdr:row>
      <xdr:rowOff>66675</xdr:rowOff>
    </xdr:from>
    <xdr:to>
      <xdr:col>1</xdr:col>
      <xdr:colOff>7000875</xdr:colOff>
      <xdr:row>86</xdr:row>
      <xdr:rowOff>9525</xdr:rowOff>
    </xdr:to>
    <xdr:grpSp>
      <xdr:nvGrpSpPr>
        <xdr:cNvPr id="82" name="グループ化 81">
          <a:extLst>
            <a:ext uri="{FF2B5EF4-FFF2-40B4-BE49-F238E27FC236}">
              <a16:creationId xmlns:a16="http://schemas.microsoft.com/office/drawing/2014/main" id="{00000000-0008-0000-0700-000052000000}"/>
            </a:ext>
          </a:extLst>
        </xdr:cNvPr>
        <xdr:cNvGrpSpPr/>
      </xdr:nvGrpSpPr>
      <xdr:grpSpPr>
        <a:xfrm>
          <a:off x="1704975" y="17907000"/>
          <a:ext cx="6534150" cy="2476500"/>
          <a:chOff x="1905000" y="17935575"/>
          <a:chExt cx="6534150" cy="2476500"/>
        </a:xfrm>
      </xdr:grpSpPr>
      <xdr:cxnSp macro="">
        <xdr:nvCxnSpPr>
          <xdr:cNvPr id="65" name="AutoShape 89">
            <a:extLst>
              <a:ext uri="{FF2B5EF4-FFF2-40B4-BE49-F238E27FC236}">
                <a16:creationId xmlns:a16="http://schemas.microsoft.com/office/drawing/2014/main" id="{00000000-0008-0000-0700-000041000000}"/>
              </a:ext>
            </a:extLst>
          </xdr:cNvPr>
          <xdr:cNvCxnSpPr>
            <a:cxnSpLocks noChangeShapeType="1"/>
            <a:stCxn id="72" idx="2"/>
          </xdr:cNvCxnSpPr>
        </xdr:nvCxnSpPr>
        <xdr:spPr bwMode="auto">
          <a:xfrm>
            <a:off x="5062538" y="19954872"/>
            <a:ext cx="0" cy="457203"/>
          </a:xfrm>
          <a:prstGeom prst="straightConnector1">
            <a:avLst/>
          </a:prstGeom>
          <a:noFill/>
          <a:ln w="9525">
            <a:solidFill>
              <a:srgbClr val="000000"/>
            </a:solidFill>
            <a:round/>
            <a:headEnd/>
            <a:tailEnd type="triangle" w="med" len="med"/>
          </a:ln>
        </xdr:spPr>
      </xdr:cxnSp>
      <xdr:sp macro="" textlink="">
        <xdr:nvSpPr>
          <xdr:cNvPr id="66" name="Rectangle 81">
            <a:extLst>
              <a:ext uri="{FF2B5EF4-FFF2-40B4-BE49-F238E27FC236}">
                <a16:creationId xmlns:a16="http://schemas.microsoft.com/office/drawing/2014/main" id="{00000000-0008-0000-0700-000042000000}"/>
              </a:ext>
            </a:extLst>
          </xdr:cNvPr>
          <xdr:cNvSpPr>
            <a:spLocks noChangeArrowheads="1"/>
          </xdr:cNvSpPr>
        </xdr:nvSpPr>
        <xdr:spPr bwMode="auto">
          <a:xfrm>
            <a:off x="6858000" y="18707100"/>
            <a:ext cx="1000125" cy="25717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ysClr val="windowText" lastClr="000000"/>
                </a:solidFill>
                <a:latin typeface="Times New Roman"/>
                <a:cs typeface="Times New Roman"/>
              </a:rPr>
              <a:t>Review</a:t>
            </a:r>
          </a:p>
        </xdr:txBody>
      </xdr:sp>
      <xdr:sp macro="" textlink="">
        <xdr:nvSpPr>
          <xdr:cNvPr id="67" name="AutoShape 90">
            <a:extLst>
              <a:ext uri="{FF2B5EF4-FFF2-40B4-BE49-F238E27FC236}">
                <a16:creationId xmlns:a16="http://schemas.microsoft.com/office/drawing/2014/main" id="{00000000-0008-0000-0700-000043000000}"/>
              </a:ext>
            </a:extLst>
          </xdr:cNvPr>
          <xdr:cNvSpPr>
            <a:spLocks noChangeArrowheads="1"/>
          </xdr:cNvSpPr>
        </xdr:nvSpPr>
        <xdr:spPr bwMode="auto">
          <a:xfrm>
            <a:off x="3600450" y="18526125"/>
            <a:ext cx="2924175" cy="609600"/>
          </a:xfrm>
          <a:prstGeom prst="flowChartDecision">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ysClr val="windowText" lastClr="000000"/>
                </a:solidFill>
                <a:latin typeface="Times New Roman"/>
                <a:cs typeface="Times New Roman"/>
              </a:rPr>
              <a:t>Confirm DIB</a:t>
            </a:r>
          </a:p>
        </xdr:txBody>
      </xdr:sp>
      <xdr:cxnSp macro="">
        <xdr:nvCxnSpPr>
          <xdr:cNvPr id="68" name="AutoShape 93">
            <a:extLst>
              <a:ext uri="{FF2B5EF4-FFF2-40B4-BE49-F238E27FC236}">
                <a16:creationId xmlns:a16="http://schemas.microsoft.com/office/drawing/2014/main" id="{00000000-0008-0000-0700-000044000000}"/>
              </a:ext>
            </a:extLst>
          </xdr:cNvPr>
          <xdr:cNvCxnSpPr>
            <a:cxnSpLocks noChangeShapeType="1"/>
            <a:stCxn id="67" idx="3"/>
          </xdr:cNvCxnSpPr>
        </xdr:nvCxnSpPr>
        <xdr:spPr bwMode="auto">
          <a:xfrm>
            <a:off x="6524625" y="18830925"/>
            <a:ext cx="361950" cy="4763"/>
          </a:xfrm>
          <a:prstGeom prst="straightConnector1">
            <a:avLst/>
          </a:prstGeom>
          <a:noFill/>
          <a:ln w="9525">
            <a:solidFill>
              <a:srgbClr val="000000"/>
            </a:solidFill>
            <a:round/>
            <a:headEnd/>
            <a:tailEnd/>
          </a:ln>
        </xdr:spPr>
      </xdr:cxnSp>
      <xdr:sp macro="" textlink="">
        <xdr:nvSpPr>
          <xdr:cNvPr id="69" name="Text Box 115">
            <a:extLst>
              <a:ext uri="{FF2B5EF4-FFF2-40B4-BE49-F238E27FC236}">
                <a16:creationId xmlns:a16="http://schemas.microsoft.com/office/drawing/2014/main" id="{00000000-0008-0000-0700-000045000000}"/>
              </a:ext>
            </a:extLst>
          </xdr:cNvPr>
          <xdr:cNvSpPr txBox="1">
            <a:spLocks noChangeArrowheads="1"/>
          </xdr:cNvSpPr>
        </xdr:nvSpPr>
        <xdr:spPr bwMode="auto">
          <a:xfrm>
            <a:off x="2324100" y="18764250"/>
            <a:ext cx="1069139"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sng" strike="noStrike" baseline="0">
                <a:solidFill>
                  <a:sysClr val="windowText" lastClr="000000"/>
                </a:solidFill>
                <a:latin typeface="Times New Roman"/>
                <a:cs typeface="Times New Roman"/>
              </a:rPr>
              <a:t>Judge : Block leader</a:t>
            </a:r>
          </a:p>
        </xdr:txBody>
      </xdr:sp>
      <xdr:cxnSp macro="">
        <xdr:nvCxnSpPr>
          <xdr:cNvPr id="70" name="AutoShape 99">
            <a:extLst>
              <a:ext uri="{FF2B5EF4-FFF2-40B4-BE49-F238E27FC236}">
                <a16:creationId xmlns:a16="http://schemas.microsoft.com/office/drawing/2014/main" id="{00000000-0008-0000-0700-000046000000}"/>
              </a:ext>
            </a:extLst>
          </xdr:cNvPr>
          <xdr:cNvCxnSpPr>
            <a:cxnSpLocks noChangeShapeType="1"/>
            <a:stCxn id="66" idx="0"/>
          </xdr:cNvCxnSpPr>
        </xdr:nvCxnSpPr>
        <xdr:spPr bwMode="auto">
          <a:xfrm rot="16200000" flipV="1">
            <a:off x="6469857" y="17818894"/>
            <a:ext cx="771525" cy="1004888"/>
          </a:xfrm>
          <a:prstGeom prst="bentConnector2">
            <a:avLst/>
          </a:prstGeom>
          <a:noFill/>
          <a:ln w="9525">
            <a:solidFill>
              <a:srgbClr val="000000"/>
            </a:solidFill>
            <a:miter lim="800000"/>
            <a:headEnd/>
            <a:tailEnd type="triangle" w="med" len="med"/>
          </a:ln>
        </xdr:spPr>
      </xdr:cxnSp>
      <xdr:sp macro="" textlink="">
        <xdr:nvSpPr>
          <xdr:cNvPr id="71" name="Rectangle 81">
            <a:extLst>
              <a:ext uri="{FF2B5EF4-FFF2-40B4-BE49-F238E27FC236}">
                <a16:creationId xmlns:a16="http://schemas.microsoft.com/office/drawing/2014/main" id="{00000000-0008-0000-0700-000047000000}"/>
              </a:ext>
            </a:extLst>
          </xdr:cNvPr>
          <xdr:cNvSpPr>
            <a:spLocks noChangeArrowheads="1"/>
          </xdr:cNvSpPr>
        </xdr:nvSpPr>
        <xdr:spPr bwMode="auto">
          <a:xfrm>
            <a:off x="7439025" y="19516722"/>
            <a:ext cx="1000125" cy="25717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ysClr val="windowText" lastClr="000000"/>
                </a:solidFill>
                <a:latin typeface="Times New Roman"/>
                <a:cs typeface="Times New Roman"/>
              </a:rPr>
              <a:t>Review</a:t>
            </a:r>
          </a:p>
        </xdr:txBody>
      </xdr:sp>
      <xdr:sp macro="" textlink="">
        <xdr:nvSpPr>
          <xdr:cNvPr id="72" name="AutoShape 90">
            <a:extLst>
              <a:ext uri="{FF2B5EF4-FFF2-40B4-BE49-F238E27FC236}">
                <a16:creationId xmlns:a16="http://schemas.microsoft.com/office/drawing/2014/main" id="{00000000-0008-0000-0700-000048000000}"/>
              </a:ext>
            </a:extLst>
          </xdr:cNvPr>
          <xdr:cNvSpPr>
            <a:spLocks noChangeArrowheads="1"/>
          </xdr:cNvSpPr>
        </xdr:nvSpPr>
        <xdr:spPr bwMode="auto">
          <a:xfrm>
            <a:off x="3600450" y="19335750"/>
            <a:ext cx="2924175" cy="619122"/>
          </a:xfrm>
          <a:prstGeom prst="flowChartDecision">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ysClr val="windowText" lastClr="000000"/>
                </a:solidFill>
                <a:latin typeface="Times New Roman"/>
                <a:cs typeface="Times New Roman"/>
              </a:rPr>
              <a:t>Confirm DIB</a:t>
            </a:r>
          </a:p>
        </xdr:txBody>
      </xdr:sp>
      <xdr:cxnSp macro="">
        <xdr:nvCxnSpPr>
          <xdr:cNvPr id="73" name="AutoShape 93">
            <a:extLst>
              <a:ext uri="{FF2B5EF4-FFF2-40B4-BE49-F238E27FC236}">
                <a16:creationId xmlns:a16="http://schemas.microsoft.com/office/drawing/2014/main" id="{00000000-0008-0000-0700-000049000000}"/>
              </a:ext>
            </a:extLst>
          </xdr:cNvPr>
          <xdr:cNvCxnSpPr>
            <a:cxnSpLocks noChangeShapeType="1"/>
            <a:stCxn id="72" idx="3"/>
            <a:endCxn id="71" idx="1"/>
          </xdr:cNvCxnSpPr>
        </xdr:nvCxnSpPr>
        <xdr:spPr bwMode="auto">
          <a:xfrm flipV="1">
            <a:off x="6524625" y="19645310"/>
            <a:ext cx="914400" cy="1"/>
          </a:xfrm>
          <a:prstGeom prst="straightConnector1">
            <a:avLst/>
          </a:prstGeom>
          <a:noFill/>
          <a:ln w="9525">
            <a:solidFill>
              <a:srgbClr val="000000"/>
            </a:solidFill>
            <a:round/>
            <a:headEnd/>
            <a:tailEnd/>
          </a:ln>
        </xdr:spPr>
      </xdr:cxnSp>
      <xdr:cxnSp macro="">
        <xdr:nvCxnSpPr>
          <xdr:cNvPr id="74" name="AutoShape 99">
            <a:extLst>
              <a:ext uri="{FF2B5EF4-FFF2-40B4-BE49-F238E27FC236}">
                <a16:creationId xmlns:a16="http://schemas.microsoft.com/office/drawing/2014/main" id="{00000000-0008-0000-0700-00004A000000}"/>
              </a:ext>
            </a:extLst>
          </xdr:cNvPr>
          <xdr:cNvCxnSpPr>
            <a:cxnSpLocks noChangeShapeType="1"/>
            <a:stCxn id="71" idx="0"/>
          </xdr:cNvCxnSpPr>
        </xdr:nvCxnSpPr>
        <xdr:spPr bwMode="auto">
          <a:xfrm rot="16200000" flipV="1">
            <a:off x="6355559" y="17933192"/>
            <a:ext cx="1581147" cy="1585913"/>
          </a:xfrm>
          <a:prstGeom prst="bentConnector2">
            <a:avLst/>
          </a:prstGeom>
          <a:noFill/>
          <a:ln w="9525">
            <a:solidFill>
              <a:srgbClr val="000000"/>
            </a:solidFill>
            <a:miter lim="800000"/>
            <a:headEnd/>
            <a:tailEnd type="triangle" w="med" len="med"/>
          </a:ln>
        </xdr:spPr>
      </xdr:cxnSp>
      <xdr:sp macro="" textlink="">
        <xdr:nvSpPr>
          <xdr:cNvPr id="75" name="Text Box 115">
            <a:extLst>
              <a:ext uri="{FF2B5EF4-FFF2-40B4-BE49-F238E27FC236}">
                <a16:creationId xmlns:a16="http://schemas.microsoft.com/office/drawing/2014/main" id="{00000000-0008-0000-0700-00004B000000}"/>
              </a:ext>
            </a:extLst>
          </xdr:cNvPr>
          <xdr:cNvSpPr txBox="1">
            <a:spLocks noChangeArrowheads="1"/>
          </xdr:cNvSpPr>
        </xdr:nvSpPr>
        <xdr:spPr bwMode="auto">
          <a:xfrm>
            <a:off x="1905000" y="19545299"/>
            <a:ext cx="1666875" cy="180975"/>
          </a:xfrm>
          <a:prstGeom prst="rect">
            <a:avLst/>
          </a:prstGeom>
          <a:noFill/>
          <a:ln w="9525">
            <a:noFill/>
            <a:miter lim="800000"/>
            <a:headEnd/>
            <a:tailEnd/>
          </a:ln>
        </xdr:spPr>
        <xdr:txBody>
          <a:bodyPr wrap="square" lIns="18288" tIns="22860" rIns="0" bIns="0" anchor="t" upright="1">
            <a:noAutofit/>
          </a:bodyPr>
          <a:lstStyle/>
          <a:p>
            <a:pPr algn="l" rtl="0">
              <a:defRPr sz="1000"/>
            </a:pPr>
            <a:r>
              <a:rPr lang="en-US" altLang="ja-JP" sz="1000" b="0" i="0" u="sng" strike="noStrike" baseline="0">
                <a:solidFill>
                  <a:sysClr val="windowText" lastClr="000000"/>
                </a:solidFill>
                <a:latin typeface="Times New Roman"/>
                <a:cs typeface="Times New Roman"/>
              </a:rPr>
              <a:t>Judge : ASE or PIC of Safety</a:t>
            </a:r>
          </a:p>
        </xdr:txBody>
      </xdr:sp>
      <xdr:sp macro="" textlink="">
        <xdr:nvSpPr>
          <xdr:cNvPr id="76" name="Text Box 112">
            <a:extLst>
              <a:ext uri="{FF2B5EF4-FFF2-40B4-BE49-F238E27FC236}">
                <a16:creationId xmlns:a16="http://schemas.microsoft.com/office/drawing/2014/main" id="{00000000-0008-0000-0700-00004C000000}"/>
              </a:ext>
            </a:extLst>
          </xdr:cNvPr>
          <xdr:cNvSpPr txBox="1">
            <a:spLocks noChangeArrowheads="1"/>
          </xdr:cNvSpPr>
        </xdr:nvSpPr>
        <xdr:spPr bwMode="auto">
          <a:xfrm>
            <a:off x="6543675" y="18602325"/>
            <a:ext cx="238125"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rgbClr val="000000"/>
                </a:solidFill>
                <a:latin typeface="Times New Roman"/>
                <a:cs typeface="Times New Roman"/>
              </a:rPr>
              <a:t>NG</a:t>
            </a:r>
          </a:p>
        </xdr:txBody>
      </xdr:sp>
      <xdr:sp macro="" textlink="">
        <xdr:nvSpPr>
          <xdr:cNvPr id="77" name="Text Box 112">
            <a:extLst>
              <a:ext uri="{FF2B5EF4-FFF2-40B4-BE49-F238E27FC236}">
                <a16:creationId xmlns:a16="http://schemas.microsoft.com/office/drawing/2014/main" id="{00000000-0008-0000-0700-00004D000000}"/>
              </a:ext>
            </a:extLst>
          </xdr:cNvPr>
          <xdr:cNvSpPr txBox="1">
            <a:spLocks noChangeArrowheads="1"/>
          </xdr:cNvSpPr>
        </xdr:nvSpPr>
        <xdr:spPr bwMode="auto">
          <a:xfrm>
            <a:off x="6543675" y="19421475"/>
            <a:ext cx="238125"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rgbClr val="000000"/>
                </a:solidFill>
                <a:latin typeface="Times New Roman"/>
                <a:cs typeface="Times New Roman"/>
              </a:rPr>
              <a:t>NG</a:t>
            </a:r>
          </a:p>
        </xdr:txBody>
      </xdr:sp>
      <xdr:sp macro="" textlink="">
        <xdr:nvSpPr>
          <xdr:cNvPr id="78" name="Text Box 113">
            <a:extLst>
              <a:ext uri="{FF2B5EF4-FFF2-40B4-BE49-F238E27FC236}">
                <a16:creationId xmlns:a16="http://schemas.microsoft.com/office/drawing/2014/main" id="{00000000-0008-0000-0700-00004E000000}"/>
              </a:ext>
            </a:extLst>
          </xdr:cNvPr>
          <xdr:cNvSpPr txBox="1">
            <a:spLocks noChangeArrowheads="1"/>
          </xdr:cNvSpPr>
        </xdr:nvSpPr>
        <xdr:spPr bwMode="auto">
          <a:xfrm>
            <a:off x="4695825" y="19097625"/>
            <a:ext cx="2476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rgbClr val="000000"/>
                </a:solidFill>
                <a:latin typeface="Times New Roman"/>
                <a:cs typeface="Times New Roman"/>
              </a:rPr>
              <a:t>OK</a:t>
            </a:r>
          </a:p>
        </xdr:txBody>
      </xdr:sp>
      <xdr:sp macro="" textlink="">
        <xdr:nvSpPr>
          <xdr:cNvPr id="79" name="Text Box 113">
            <a:extLst>
              <a:ext uri="{FF2B5EF4-FFF2-40B4-BE49-F238E27FC236}">
                <a16:creationId xmlns:a16="http://schemas.microsoft.com/office/drawing/2014/main" id="{00000000-0008-0000-0700-00004F000000}"/>
              </a:ext>
            </a:extLst>
          </xdr:cNvPr>
          <xdr:cNvSpPr txBox="1">
            <a:spLocks noChangeArrowheads="1"/>
          </xdr:cNvSpPr>
        </xdr:nvSpPr>
        <xdr:spPr bwMode="auto">
          <a:xfrm>
            <a:off x="4695825" y="19935825"/>
            <a:ext cx="2476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ja-JP" sz="1000" b="0" i="0" u="none" strike="noStrike" baseline="0">
                <a:solidFill>
                  <a:srgbClr val="000000"/>
                </a:solidFill>
                <a:latin typeface="Times New Roman"/>
                <a:cs typeface="Times New Roman"/>
              </a:rPr>
              <a:t>OK</a:t>
            </a:r>
          </a:p>
        </xdr:txBody>
      </xdr:sp>
      <xdr:cxnSp macro="">
        <xdr:nvCxnSpPr>
          <xdr:cNvPr id="80" name="AutoShape 89">
            <a:extLst>
              <a:ext uri="{FF2B5EF4-FFF2-40B4-BE49-F238E27FC236}">
                <a16:creationId xmlns:a16="http://schemas.microsoft.com/office/drawing/2014/main" id="{00000000-0008-0000-0700-000050000000}"/>
              </a:ext>
            </a:extLst>
          </xdr:cNvPr>
          <xdr:cNvCxnSpPr>
            <a:cxnSpLocks noChangeShapeType="1"/>
            <a:endCxn id="67" idx="0"/>
          </xdr:cNvCxnSpPr>
        </xdr:nvCxnSpPr>
        <xdr:spPr bwMode="auto">
          <a:xfrm flipH="1">
            <a:off x="5062538" y="18164175"/>
            <a:ext cx="4762" cy="361950"/>
          </a:xfrm>
          <a:prstGeom prst="straightConnector1">
            <a:avLst/>
          </a:prstGeom>
          <a:noFill/>
          <a:ln w="9525">
            <a:solidFill>
              <a:srgbClr val="000000"/>
            </a:solidFill>
            <a:round/>
            <a:headEnd/>
            <a:tailEnd type="triangle" w="med" len="med"/>
          </a:ln>
        </xdr:spPr>
      </xdr:cxnSp>
      <xdr:cxnSp macro="">
        <xdr:nvCxnSpPr>
          <xdr:cNvPr id="81" name="AutoShape 89">
            <a:extLst>
              <a:ext uri="{FF2B5EF4-FFF2-40B4-BE49-F238E27FC236}">
                <a16:creationId xmlns:a16="http://schemas.microsoft.com/office/drawing/2014/main" id="{00000000-0008-0000-0700-000051000000}"/>
              </a:ext>
            </a:extLst>
          </xdr:cNvPr>
          <xdr:cNvCxnSpPr>
            <a:cxnSpLocks noChangeShapeType="1"/>
            <a:stCxn id="67" idx="2"/>
          </xdr:cNvCxnSpPr>
        </xdr:nvCxnSpPr>
        <xdr:spPr bwMode="auto">
          <a:xfrm>
            <a:off x="5062538" y="19135725"/>
            <a:ext cx="0" cy="200025"/>
          </a:xfrm>
          <a:prstGeom prst="straightConnector1">
            <a:avLst/>
          </a:prstGeom>
          <a:noFill/>
          <a:ln w="9525">
            <a:solidFill>
              <a:srgbClr val="000000"/>
            </a:solidFill>
            <a:round/>
            <a:headEnd/>
            <a:tailEnd type="triangle" w="med" len="med"/>
          </a:ln>
        </xdr:spPr>
      </xdr:cxnSp>
    </xdr:grpSp>
    <xdr:clientData/>
  </xdr:twoCellAnchor>
  <xdr:twoCellAnchor>
    <xdr:from>
      <xdr:col>1</xdr:col>
      <xdr:colOff>6629400</xdr:colOff>
      <xdr:row>88</xdr:row>
      <xdr:rowOff>142875</xdr:rowOff>
    </xdr:from>
    <xdr:to>
      <xdr:col>1</xdr:col>
      <xdr:colOff>7620000</xdr:colOff>
      <xdr:row>90</xdr:row>
      <xdr:rowOff>38100</xdr:rowOff>
    </xdr:to>
    <xdr:sp macro="" textlink="">
      <xdr:nvSpPr>
        <xdr:cNvPr id="83" name="Rectangle 80">
          <a:extLst>
            <a:ext uri="{FF2B5EF4-FFF2-40B4-BE49-F238E27FC236}">
              <a16:creationId xmlns:a16="http://schemas.microsoft.com/office/drawing/2014/main" id="{00000000-0008-0000-0700-000053000000}"/>
            </a:ext>
          </a:extLst>
        </xdr:cNvPr>
        <xdr:cNvSpPr>
          <a:spLocks noChangeArrowheads="1"/>
        </xdr:cNvSpPr>
      </xdr:nvSpPr>
      <xdr:spPr bwMode="auto">
        <a:xfrm>
          <a:off x="7858125" y="20878800"/>
          <a:ext cx="990600" cy="25717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a:cs typeface="Times New Roman"/>
            </a:rPr>
            <a:t>Suspend</a:t>
          </a:r>
        </a:p>
      </xdr:txBody>
    </xdr:sp>
    <xdr:clientData/>
  </xdr:twoCellAnchor>
  <xdr:twoCellAnchor>
    <xdr:from>
      <xdr:col>1</xdr:col>
      <xdr:colOff>6610350</xdr:colOff>
      <xdr:row>85</xdr:row>
      <xdr:rowOff>171450</xdr:rowOff>
    </xdr:from>
    <xdr:to>
      <xdr:col>1</xdr:col>
      <xdr:colOff>7610475</xdr:colOff>
      <xdr:row>87</xdr:row>
      <xdr:rowOff>66675</xdr:rowOff>
    </xdr:to>
    <xdr:sp macro="" textlink="">
      <xdr:nvSpPr>
        <xdr:cNvPr id="84" name="Rectangle 81">
          <a:extLst>
            <a:ext uri="{FF2B5EF4-FFF2-40B4-BE49-F238E27FC236}">
              <a16:creationId xmlns:a16="http://schemas.microsoft.com/office/drawing/2014/main" id="{00000000-0008-0000-0700-000054000000}"/>
            </a:ext>
          </a:extLst>
        </xdr:cNvPr>
        <xdr:cNvSpPr>
          <a:spLocks noChangeArrowheads="1"/>
        </xdr:cNvSpPr>
      </xdr:nvSpPr>
      <xdr:spPr bwMode="auto">
        <a:xfrm>
          <a:off x="7839075" y="20364450"/>
          <a:ext cx="1000125" cy="25717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Times New Roman"/>
              <a:cs typeface="Times New Roman"/>
            </a:rPr>
            <a:t>Review</a:t>
          </a:r>
        </a:p>
      </xdr:txBody>
    </xdr:sp>
    <xdr:clientData/>
  </xdr:twoCellAnchor>
  <xdr:twoCellAnchor>
    <xdr:from>
      <xdr:col>1</xdr:col>
      <xdr:colOff>6610350</xdr:colOff>
      <xdr:row>86</xdr:row>
      <xdr:rowOff>119063</xdr:rowOff>
    </xdr:from>
    <xdr:to>
      <xdr:col>1</xdr:col>
      <xdr:colOff>6629400</xdr:colOff>
      <xdr:row>89</xdr:row>
      <xdr:rowOff>90488</xdr:rowOff>
    </xdr:to>
    <xdr:cxnSp macro="">
      <xdr:nvCxnSpPr>
        <xdr:cNvPr id="85" name="AutoShape 92">
          <a:extLst>
            <a:ext uri="{FF2B5EF4-FFF2-40B4-BE49-F238E27FC236}">
              <a16:creationId xmlns:a16="http://schemas.microsoft.com/office/drawing/2014/main" id="{00000000-0008-0000-0700-000055000000}"/>
            </a:ext>
          </a:extLst>
        </xdr:cNvPr>
        <xdr:cNvCxnSpPr>
          <a:cxnSpLocks noChangeShapeType="1"/>
          <a:stCxn id="83" idx="1"/>
          <a:endCxn id="84" idx="1"/>
        </xdr:cNvCxnSpPr>
      </xdr:nvCxnSpPr>
      <xdr:spPr bwMode="auto">
        <a:xfrm rot="10800000">
          <a:off x="7839075" y="20493038"/>
          <a:ext cx="19050" cy="514350"/>
        </a:xfrm>
        <a:prstGeom prst="bentConnector3">
          <a:avLst>
            <a:gd name="adj1" fmla="val 1300000"/>
          </a:avLst>
        </a:prstGeom>
        <a:noFill/>
        <a:ln w="9525">
          <a:solidFill>
            <a:srgbClr val="000000"/>
          </a:solidFill>
          <a:miter lim="800000"/>
          <a:headEnd type="triangle" w="med" len="med"/>
          <a:tailEnd type="triangle" w="med" len="med"/>
        </a:ln>
      </xdr:spPr>
    </xdr:cxnSp>
    <xdr:clientData/>
  </xdr:twoCellAnchor>
  <xdr:twoCellAnchor>
    <xdr:from>
      <xdr:col>1</xdr:col>
      <xdr:colOff>4981575</xdr:colOff>
      <xdr:row>87</xdr:row>
      <xdr:rowOff>161925</xdr:rowOff>
    </xdr:from>
    <xdr:to>
      <xdr:col>1</xdr:col>
      <xdr:colOff>6391275</xdr:colOff>
      <xdr:row>87</xdr:row>
      <xdr:rowOff>161925</xdr:rowOff>
    </xdr:to>
    <xdr:cxnSp macro="">
      <xdr:nvCxnSpPr>
        <xdr:cNvPr id="86" name="AutoShape 93">
          <a:extLst>
            <a:ext uri="{FF2B5EF4-FFF2-40B4-BE49-F238E27FC236}">
              <a16:creationId xmlns:a16="http://schemas.microsoft.com/office/drawing/2014/main" id="{00000000-0008-0000-0700-000056000000}"/>
            </a:ext>
          </a:extLst>
        </xdr:cNvPr>
        <xdr:cNvCxnSpPr>
          <a:cxnSpLocks noChangeShapeType="1"/>
        </xdr:cNvCxnSpPr>
      </xdr:nvCxnSpPr>
      <xdr:spPr bwMode="auto">
        <a:xfrm>
          <a:off x="6210300" y="20716875"/>
          <a:ext cx="1409700" cy="0"/>
        </a:xfrm>
        <a:prstGeom prst="straightConnector1">
          <a:avLst/>
        </a:prstGeom>
        <a:noFill/>
        <a:ln w="9525">
          <a:solidFill>
            <a:srgbClr val="000000"/>
          </a:solidFill>
          <a:round/>
          <a:headEnd/>
          <a:tailEnd/>
        </a:ln>
      </xdr:spPr>
    </xdr:cxnSp>
    <xdr:clientData/>
  </xdr:twoCellAnchor>
  <xdr:twoCellAnchor>
    <xdr:from>
      <xdr:col>1</xdr:col>
      <xdr:colOff>4905375</xdr:colOff>
      <xdr:row>72</xdr:row>
      <xdr:rowOff>66675</xdr:rowOff>
    </xdr:from>
    <xdr:to>
      <xdr:col>1</xdr:col>
      <xdr:colOff>7110413</xdr:colOff>
      <xdr:row>85</xdr:row>
      <xdr:rowOff>171450</xdr:rowOff>
    </xdr:to>
    <xdr:cxnSp macro="">
      <xdr:nvCxnSpPr>
        <xdr:cNvPr id="87" name="AutoShape 99">
          <a:extLst>
            <a:ext uri="{FF2B5EF4-FFF2-40B4-BE49-F238E27FC236}">
              <a16:creationId xmlns:a16="http://schemas.microsoft.com/office/drawing/2014/main" id="{00000000-0008-0000-0700-000057000000}"/>
            </a:ext>
          </a:extLst>
        </xdr:cNvPr>
        <xdr:cNvCxnSpPr>
          <a:cxnSpLocks noChangeShapeType="1"/>
          <a:stCxn id="84" idx="0"/>
        </xdr:cNvCxnSpPr>
      </xdr:nvCxnSpPr>
      <xdr:spPr bwMode="auto">
        <a:xfrm rot="16200000" flipV="1">
          <a:off x="6007894" y="18033206"/>
          <a:ext cx="2457450" cy="2205038"/>
        </a:xfrm>
        <a:prstGeom prst="bentConnector2">
          <a:avLst/>
        </a:prstGeom>
        <a:noFill/>
        <a:ln w="9525">
          <a:solidFill>
            <a:srgbClr val="000000"/>
          </a:solidFill>
          <a:miter lim="800000"/>
          <a:headEnd/>
          <a:tailEnd type="triangle" w="med" len="med"/>
        </a:ln>
      </xdr:spPr>
    </xdr:cxnSp>
    <xdr:clientData/>
  </xdr:twoCellAnchor>
  <xdr:twoCellAnchor editAs="oneCell">
    <xdr:from>
      <xdr:col>1</xdr:col>
      <xdr:colOff>0</xdr:colOff>
      <xdr:row>135</xdr:row>
      <xdr:rowOff>0</xdr:rowOff>
    </xdr:from>
    <xdr:to>
      <xdr:col>1</xdr:col>
      <xdr:colOff>6223525</xdr:colOff>
      <xdr:row>184</xdr:row>
      <xdr:rowOff>28576</xdr:rowOff>
    </xdr:to>
    <xdr:pic>
      <xdr:nvPicPr>
        <xdr:cNvPr id="88" name="Picture 266">
          <a:extLst>
            <a:ext uri="{FF2B5EF4-FFF2-40B4-BE49-F238E27FC236}">
              <a16:creationId xmlns:a16="http://schemas.microsoft.com/office/drawing/2014/main" id="{00000000-0008-0000-0700-000058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28725" y="29251275"/>
          <a:ext cx="6223525" cy="8896351"/>
        </a:xfrm>
        <a:prstGeom prst="rect">
          <a:avLst/>
        </a:prstGeom>
        <a:noFill/>
        <a:ln w="9525">
          <a:noFill/>
          <a:miter lim="800000"/>
          <a:headEnd/>
          <a:tailEnd/>
        </a:ln>
        <a:effectLst/>
      </xdr:spPr>
    </xdr:pic>
    <xdr:clientData/>
  </xdr:twoCellAnchor>
  <xdr:twoCellAnchor editAs="oneCell">
    <xdr:from>
      <xdr:col>1</xdr:col>
      <xdr:colOff>0</xdr:colOff>
      <xdr:row>135</xdr:row>
      <xdr:rowOff>0</xdr:rowOff>
    </xdr:from>
    <xdr:to>
      <xdr:col>1</xdr:col>
      <xdr:colOff>6219825</xdr:colOff>
      <xdr:row>184</xdr:row>
      <xdr:rowOff>28575</xdr:rowOff>
    </xdr:to>
    <xdr:sp macro="" textlink="">
      <xdr:nvSpPr>
        <xdr:cNvPr id="212993" name="AutoShape 1">
          <a:extLst>
            <a:ext uri="{FF2B5EF4-FFF2-40B4-BE49-F238E27FC236}">
              <a16:creationId xmlns:a16="http://schemas.microsoft.com/office/drawing/2014/main" id="{00000000-0008-0000-0700-000001400300}"/>
            </a:ext>
          </a:extLst>
        </xdr:cNvPr>
        <xdr:cNvSpPr>
          <a:spLocks noChangeAspect="1" noChangeArrowheads="1"/>
        </xdr:cNvSpPr>
      </xdr:nvSpPr>
      <xdr:spPr bwMode="auto">
        <a:xfrm>
          <a:off x="1228725" y="29251275"/>
          <a:ext cx="6219825" cy="8896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135</xdr:row>
      <xdr:rowOff>0</xdr:rowOff>
    </xdr:from>
    <xdr:to>
      <xdr:col>1</xdr:col>
      <xdr:colOff>6219825</xdr:colOff>
      <xdr:row>184</xdr:row>
      <xdr:rowOff>28575</xdr:rowOff>
    </xdr:to>
    <xdr:sp macro="" textlink="">
      <xdr:nvSpPr>
        <xdr:cNvPr id="214651" name="AutoShape 1659">
          <a:extLst>
            <a:ext uri="{FF2B5EF4-FFF2-40B4-BE49-F238E27FC236}">
              <a16:creationId xmlns:a16="http://schemas.microsoft.com/office/drawing/2014/main" id="{00000000-0008-0000-0700-00007B460300}"/>
            </a:ext>
          </a:extLst>
        </xdr:cNvPr>
        <xdr:cNvSpPr>
          <a:spLocks noChangeAspect="1" noChangeArrowheads="1"/>
        </xdr:cNvSpPr>
      </xdr:nvSpPr>
      <xdr:spPr bwMode="auto">
        <a:xfrm>
          <a:off x="1228725" y="29251275"/>
          <a:ext cx="6219825" cy="8896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0.xml><?xml version="1.0" encoding="utf-8"?>
<xdr:wsDr xmlns:xdr="http://schemas.openxmlformats.org/drawingml/2006/spreadsheetDrawing" xmlns:a="http://schemas.openxmlformats.org/drawingml/2006/main">
  <xdr:twoCellAnchor>
    <xdr:from>
      <xdr:col>2</xdr:col>
      <xdr:colOff>4514850</xdr:colOff>
      <xdr:row>0</xdr:row>
      <xdr:rowOff>0</xdr:rowOff>
    </xdr:from>
    <xdr:to>
      <xdr:col>3</xdr:col>
      <xdr:colOff>0</xdr:colOff>
      <xdr:row>1</xdr:row>
      <xdr:rowOff>114300</xdr:rowOff>
    </xdr:to>
    <xdr:pic>
      <xdr:nvPicPr>
        <xdr:cNvPr id="52231" name="Picture 57" descr="j and e_naka_confidential">
          <a:extLst>
            <a:ext uri="{FF2B5EF4-FFF2-40B4-BE49-F238E27FC236}">
              <a16:creationId xmlns:a16="http://schemas.microsoft.com/office/drawing/2014/main" id="{00000000-0008-0000-4600-000007C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81925" y="0"/>
          <a:ext cx="1323975" cy="400050"/>
        </a:xfrm>
        <a:prstGeom prst="rect">
          <a:avLst/>
        </a:prstGeom>
        <a:noFill/>
        <a:ln w="9525">
          <a:noFill/>
          <a:miter lim="800000"/>
          <a:headEnd/>
          <a:tailEnd/>
        </a:ln>
      </xdr:spPr>
    </xdr:pic>
    <xdr:clientData/>
  </xdr:twoCellAnchor>
  <xdr:twoCellAnchor>
    <xdr:from>
      <xdr:col>9</xdr:col>
      <xdr:colOff>4514850</xdr:colOff>
      <xdr:row>0</xdr:row>
      <xdr:rowOff>0</xdr:rowOff>
    </xdr:from>
    <xdr:to>
      <xdr:col>10</xdr:col>
      <xdr:colOff>0</xdr:colOff>
      <xdr:row>1</xdr:row>
      <xdr:rowOff>114300</xdr:rowOff>
    </xdr:to>
    <xdr:pic>
      <xdr:nvPicPr>
        <xdr:cNvPr id="5" name="Picture 57" descr="j and e_naka_confidential">
          <a:extLst>
            <a:ext uri="{FF2B5EF4-FFF2-40B4-BE49-F238E27FC236}">
              <a16:creationId xmlns:a16="http://schemas.microsoft.com/office/drawing/2014/main" id="{00000000-0008-0000-46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18861" y="0"/>
          <a:ext cx="1190139" cy="405653"/>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7" name="AutoShape 1">
          <a:hlinkClick xmlns:r="http://schemas.openxmlformats.org/officeDocument/2006/relationships" r:id="rId2"/>
          <a:extLst>
            <a:ext uri="{FF2B5EF4-FFF2-40B4-BE49-F238E27FC236}">
              <a16:creationId xmlns:a16="http://schemas.microsoft.com/office/drawing/2014/main" id="{00000000-0008-0000-4600-000007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2</xdr:col>
      <xdr:colOff>4543425</xdr:colOff>
      <xdr:row>0</xdr:row>
      <xdr:rowOff>0</xdr:rowOff>
    </xdr:from>
    <xdr:to>
      <xdr:col>3</xdr:col>
      <xdr:colOff>28575</xdr:colOff>
      <xdr:row>1</xdr:row>
      <xdr:rowOff>114300</xdr:rowOff>
    </xdr:to>
    <xdr:pic>
      <xdr:nvPicPr>
        <xdr:cNvPr id="99334" name="Picture 57" descr="j and e_naka_confidential">
          <a:extLst>
            <a:ext uri="{FF2B5EF4-FFF2-40B4-BE49-F238E27FC236}">
              <a16:creationId xmlns:a16="http://schemas.microsoft.com/office/drawing/2014/main" id="{00000000-0008-0000-4700-00000684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10500" y="0"/>
          <a:ext cx="1323975" cy="400050"/>
        </a:xfrm>
        <a:prstGeom prst="rect">
          <a:avLst/>
        </a:prstGeom>
        <a:noFill/>
        <a:ln w="9525">
          <a:noFill/>
          <a:miter lim="800000"/>
          <a:headEnd/>
          <a:tailEnd/>
        </a:ln>
      </xdr:spPr>
    </xdr:pic>
    <xdr:clientData/>
  </xdr:twoCellAnchor>
  <xdr:twoCellAnchor>
    <xdr:from>
      <xdr:col>9</xdr:col>
      <xdr:colOff>4543425</xdr:colOff>
      <xdr:row>0</xdr:row>
      <xdr:rowOff>0</xdr:rowOff>
    </xdr:from>
    <xdr:to>
      <xdr:col>10</xdr:col>
      <xdr:colOff>28575</xdr:colOff>
      <xdr:row>1</xdr:row>
      <xdr:rowOff>114300</xdr:rowOff>
    </xdr:to>
    <xdr:pic>
      <xdr:nvPicPr>
        <xdr:cNvPr id="5" name="Picture 57" descr="j and e_naka_confidential">
          <a:extLst>
            <a:ext uri="{FF2B5EF4-FFF2-40B4-BE49-F238E27FC236}">
              <a16:creationId xmlns:a16="http://schemas.microsoft.com/office/drawing/2014/main" id="{00000000-0008-0000-47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018655" y="0"/>
          <a:ext cx="1193619"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47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48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2</xdr:col>
      <xdr:colOff>4533900</xdr:colOff>
      <xdr:row>0</xdr:row>
      <xdr:rowOff>0</xdr:rowOff>
    </xdr:from>
    <xdr:to>
      <xdr:col>3</xdr:col>
      <xdr:colOff>9525</xdr:colOff>
      <xdr:row>1</xdr:row>
      <xdr:rowOff>114300</xdr:rowOff>
    </xdr:to>
    <xdr:pic>
      <xdr:nvPicPr>
        <xdr:cNvPr id="55303" name="Picture 57" descr="j and e_naka_confidential">
          <a:extLst>
            <a:ext uri="{FF2B5EF4-FFF2-40B4-BE49-F238E27FC236}">
              <a16:creationId xmlns:a16="http://schemas.microsoft.com/office/drawing/2014/main" id="{00000000-0008-0000-4900-000007D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00975" y="0"/>
          <a:ext cx="1323975" cy="400050"/>
        </a:xfrm>
        <a:prstGeom prst="rect">
          <a:avLst/>
        </a:prstGeom>
        <a:noFill/>
        <a:ln w="9525">
          <a:noFill/>
          <a:miter lim="800000"/>
          <a:headEnd/>
          <a:tailEnd/>
        </a:ln>
      </xdr:spPr>
    </xdr:pic>
    <xdr:clientData/>
  </xdr:twoCellAnchor>
  <xdr:twoCellAnchor>
    <xdr:from>
      <xdr:col>9</xdr:col>
      <xdr:colOff>4533900</xdr:colOff>
      <xdr:row>0</xdr:row>
      <xdr:rowOff>0</xdr:rowOff>
    </xdr:from>
    <xdr:to>
      <xdr:col>10</xdr:col>
      <xdr:colOff>9525</xdr:colOff>
      <xdr:row>1</xdr:row>
      <xdr:rowOff>114300</xdr:rowOff>
    </xdr:to>
    <xdr:pic>
      <xdr:nvPicPr>
        <xdr:cNvPr id="5" name="Picture 57" descr="j and e_naka_confidential">
          <a:extLst>
            <a:ext uri="{FF2B5EF4-FFF2-40B4-BE49-F238E27FC236}">
              <a16:creationId xmlns:a16="http://schemas.microsoft.com/office/drawing/2014/main" id="{00000000-0008-0000-49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064829" y="0"/>
          <a:ext cx="118935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49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2</xdr:col>
      <xdr:colOff>4572000</xdr:colOff>
      <xdr:row>0</xdr:row>
      <xdr:rowOff>0</xdr:rowOff>
    </xdr:from>
    <xdr:to>
      <xdr:col>2</xdr:col>
      <xdr:colOff>5895975</xdr:colOff>
      <xdr:row>1</xdr:row>
      <xdr:rowOff>114300</xdr:rowOff>
    </xdr:to>
    <xdr:pic>
      <xdr:nvPicPr>
        <xdr:cNvPr id="56327" name="Picture 57" descr="j and e_naka_confidential">
          <a:extLst>
            <a:ext uri="{FF2B5EF4-FFF2-40B4-BE49-F238E27FC236}">
              <a16:creationId xmlns:a16="http://schemas.microsoft.com/office/drawing/2014/main" id="{00000000-0008-0000-4A00-000007D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39075" y="0"/>
          <a:ext cx="1323975" cy="400050"/>
        </a:xfrm>
        <a:prstGeom prst="rect">
          <a:avLst/>
        </a:prstGeom>
        <a:noFill/>
        <a:ln w="9525">
          <a:noFill/>
          <a:miter lim="800000"/>
          <a:headEnd/>
          <a:tailEnd/>
        </a:ln>
      </xdr:spPr>
    </xdr:pic>
    <xdr:clientData/>
  </xdr:twoCellAnchor>
  <xdr:twoCellAnchor>
    <xdr:from>
      <xdr:col>9</xdr:col>
      <xdr:colOff>4572000</xdr:colOff>
      <xdr:row>0</xdr:row>
      <xdr:rowOff>0</xdr:rowOff>
    </xdr:from>
    <xdr:to>
      <xdr:col>9</xdr:col>
      <xdr:colOff>5895975</xdr:colOff>
      <xdr:row>1</xdr:row>
      <xdr:rowOff>114300</xdr:rowOff>
    </xdr:to>
    <xdr:pic>
      <xdr:nvPicPr>
        <xdr:cNvPr id="5" name="Picture 57" descr="j and e_naka_confidential">
          <a:extLst>
            <a:ext uri="{FF2B5EF4-FFF2-40B4-BE49-F238E27FC236}">
              <a16:creationId xmlns:a16="http://schemas.microsoft.com/office/drawing/2014/main" id="{00000000-0008-0000-4A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927273" y="0"/>
          <a:ext cx="1204595" cy="40293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7" name="AutoShape 1">
          <a:hlinkClick xmlns:r="http://schemas.openxmlformats.org/officeDocument/2006/relationships" r:id="rId2"/>
          <a:extLst>
            <a:ext uri="{FF2B5EF4-FFF2-40B4-BE49-F238E27FC236}">
              <a16:creationId xmlns:a16="http://schemas.microsoft.com/office/drawing/2014/main" id="{00000000-0008-0000-4A00-000007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2</xdr:col>
      <xdr:colOff>4476750</xdr:colOff>
      <xdr:row>0</xdr:row>
      <xdr:rowOff>0</xdr:rowOff>
    </xdr:from>
    <xdr:to>
      <xdr:col>2</xdr:col>
      <xdr:colOff>5800725</xdr:colOff>
      <xdr:row>1</xdr:row>
      <xdr:rowOff>114300</xdr:rowOff>
    </xdr:to>
    <xdr:pic>
      <xdr:nvPicPr>
        <xdr:cNvPr id="57351" name="Picture 57" descr="j and e_naka_confidential">
          <a:extLst>
            <a:ext uri="{FF2B5EF4-FFF2-40B4-BE49-F238E27FC236}">
              <a16:creationId xmlns:a16="http://schemas.microsoft.com/office/drawing/2014/main" id="{00000000-0008-0000-4B00-000007E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43825" y="0"/>
          <a:ext cx="1323975" cy="400050"/>
        </a:xfrm>
        <a:prstGeom prst="rect">
          <a:avLst/>
        </a:prstGeom>
        <a:noFill/>
        <a:ln w="9525">
          <a:noFill/>
          <a:miter lim="800000"/>
          <a:headEnd/>
          <a:tailEnd/>
        </a:ln>
      </xdr:spPr>
    </xdr:pic>
    <xdr:clientData/>
  </xdr:twoCellAnchor>
  <xdr:twoCellAnchor>
    <xdr:from>
      <xdr:col>1</xdr:col>
      <xdr:colOff>1647825</xdr:colOff>
      <xdr:row>22</xdr:row>
      <xdr:rowOff>0</xdr:rowOff>
    </xdr:from>
    <xdr:to>
      <xdr:col>2</xdr:col>
      <xdr:colOff>4829175</xdr:colOff>
      <xdr:row>43</xdr:row>
      <xdr:rowOff>19050</xdr:rowOff>
    </xdr:to>
    <xdr:grpSp>
      <xdr:nvGrpSpPr>
        <xdr:cNvPr id="4" name="Group 3">
          <a:extLst>
            <a:ext uri="{FF2B5EF4-FFF2-40B4-BE49-F238E27FC236}">
              <a16:creationId xmlns:a16="http://schemas.microsoft.com/office/drawing/2014/main" id="{00000000-0008-0000-4B00-000004000000}"/>
            </a:ext>
          </a:extLst>
        </xdr:cNvPr>
        <xdr:cNvGrpSpPr>
          <a:grpSpLocks/>
        </xdr:cNvGrpSpPr>
      </xdr:nvGrpSpPr>
      <xdr:grpSpPr bwMode="auto">
        <a:xfrm>
          <a:off x="3088005" y="5273040"/>
          <a:ext cx="4933950" cy="3859530"/>
          <a:chOff x="263" y="537"/>
          <a:chExt cx="522" cy="401"/>
        </a:xfrm>
      </xdr:grpSpPr>
      <xdr:sp macro="" textlink="">
        <xdr:nvSpPr>
          <xdr:cNvPr id="5" name="Line 4">
            <a:extLst>
              <a:ext uri="{FF2B5EF4-FFF2-40B4-BE49-F238E27FC236}">
                <a16:creationId xmlns:a16="http://schemas.microsoft.com/office/drawing/2014/main" id="{00000000-0008-0000-4B00-000005000000}"/>
              </a:ext>
            </a:extLst>
          </xdr:cNvPr>
          <xdr:cNvSpPr>
            <a:spLocks noChangeShapeType="1"/>
          </xdr:cNvSpPr>
        </xdr:nvSpPr>
        <xdr:spPr bwMode="auto">
          <a:xfrm>
            <a:off x="676" y="773"/>
            <a:ext cx="2" cy="143"/>
          </a:xfrm>
          <a:prstGeom prst="line">
            <a:avLst/>
          </a:prstGeom>
          <a:noFill/>
          <a:ln w="9525">
            <a:solidFill>
              <a:srgbClr val="000000"/>
            </a:solidFill>
            <a:round/>
            <a:headEnd/>
            <a:tailEnd type="triangle" w="med" len="med"/>
          </a:ln>
        </xdr:spPr>
      </xdr:sp>
      <xdr:sp macro="" textlink="">
        <xdr:nvSpPr>
          <xdr:cNvPr id="6" name="Line 5">
            <a:extLst>
              <a:ext uri="{FF2B5EF4-FFF2-40B4-BE49-F238E27FC236}">
                <a16:creationId xmlns:a16="http://schemas.microsoft.com/office/drawing/2014/main" id="{00000000-0008-0000-4B00-000006000000}"/>
              </a:ext>
            </a:extLst>
          </xdr:cNvPr>
          <xdr:cNvSpPr>
            <a:spLocks noChangeShapeType="1"/>
          </xdr:cNvSpPr>
        </xdr:nvSpPr>
        <xdr:spPr bwMode="auto">
          <a:xfrm>
            <a:off x="400" y="589"/>
            <a:ext cx="0" cy="257"/>
          </a:xfrm>
          <a:prstGeom prst="line">
            <a:avLst/>
          </a:prstGeom>
          <a:noFill/>
          <a:ln w="9525">
            <a:solidFill>
              <a:srgbClr val="000000"/>
            </a:solidFill>
            <a:round/>
            <a:headEnd/>
            <a:tailEnd type="triangle" w="med" len="med"/>
          </a:ln>
        </xdr:spPr>
      </xdr:sp>
      <xdr:sp macro="" textlink="">
        <xdr:nvSpPr>
          <xdr:cNvPr id="7" name="Text Box 6">
            <a:extLst>
              <a:ext uri="{FF2B5EF4-FFF2-40B4-BE49-F238E27FC236}">
                <a16:creationId xmlns:a16="http://schemas.microsoft.com/office/drawing/2014/main" id="{00000000-0008-0000-4B00-000007000000}"/>
              </a:ext>
            </a:extLst>
          </xdr:cNvPr>
          <xdr:cNvSpPr txBox="1">
            <a:spLocks noChangeArrowheads="1"/>
          </xdr:cNvSpPr>
        </xdr:nvSpPr>
        <xdr:spPr bwMode="auto">
          <a:xfrm>
            <a:off x="283" y="537"/>
            <a:ext cx="249" cy="52"/>
          </a:xfrm>
          <a:prstGeom prst="rect">
            <a:avLst/>
          </a:prstGeom>
          <a:noFill/>
          <a:ln w="9525">
            <a:solidFill>
              <a:srgbClr val="000000"/>
            </a:solidFill>
            <a:miter lim="800000"/>
            <a:headEnd/>
            <a:tailEnd/>
          </a:ln>
        </xdr:spPr>
        <xdr:txBody>
          <a:bodyPr wrap="squar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ＭＳ Ｐゴシック"/>
              </a:rPr>
              <a:t>Product Compliance Assessment Sheet</a:t>
            </a:r>
          </a:p>
          <a:p>
            <a:pPr algn="ctr" rtl="0">
              <a:defRPr sz="1000"/>
            </a:pPr>
            <a:r>
              <a:rPr lang="en-US" altLang="ja-JP" sz="1100" b="0" i="0" u="none" strike="noStrike" baseline="0">
                <a:solidFill>
                  <a:sysClr val="windowText" lastClr="000000"/>
                </a:solidFill>
                <a:latin typeface="ＭＳ Ｐゴシック"/>
                <a:ea typeface="ＭＳ Ｐゴシック"/>
              </a:rPr>
              <a:t>Confirm/Fill in</a:t>
            </a:r>
            <a:endParaRPr lang="ja-JP" altLang="en-US" sz="1100" b="0" i="0" u="none" strike="noStrike" baseline="0">
              <a:solidFill>
                <a:sysClr val="windowText" lastClr="000000"/>
              </a:solidFill>
              <a:latin typeface="ＭＳ Ｐゴシック"/>
              <a:ea typeface="ＭＳ Ｐゴシック"/>
            </a:endParaRPr>
          </a:p>
        </xdr:txBody>
      </xdr:sp>
      <xdr:sp macro="" textlink="">
        <xdr:nvSpPr>
          <xdr:cNvPr id="8" name="Text Box 7">
            <a:extLst>
              <a:ext uri="{FF2B5EF4-FFF2-40B4-BE49-F238E27FC236}">
                <a16:creationId xmlns:a16="http://schemas.microsoft.com/office/drawing/2014/main" id="{00000000-0008-0000-4B00-000008000000}"/>
              </a:ext>
            </a:extLst>
          </xdr:cNvPr>
          <xdr:cNvSpPr txBox="1">
            <a:spLocks noChangeArrowheads="1"/>
          </xdr:cNvSpPr>
        </xdr:nvSpPr>
        <xdr:spPr bwMode="auto">
          <a:xfrm>
            <a:off x="263" y="622"/>
            <a:ext cx="278" cy="71"/>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1100" b="0" i="0" u="none" strike="noStrike" baseline="0">
                <a:solidFill>
                  <a:sysClr val="windowText" lastClr="000000"/>
                </a:solidFill>
                <a:latin typeface="ＭＳ Ｐゴシック"/>
                <a:ea typeface="ＭＳ Ｐゴシック"/>
              </a:rPr>
              <a:t>Design </a:t>
            </a:r>
            <a:endParaRPr lang="ja-JP" altLang="en-US" sz="1100" b="0" i="0" u="none" strike="noStrike" baseline="0">
              <a:solidFill>
                <a:sysClr val="windowText" lastClr="000000"/>
              </a:solidFill>
              <a:latin typeface="ＭＳ Ｐゴシック"/>
              <a:ea typeface="ＭＳ Ｐゴシック"/>
            </a:endParaRPr>
          </a:p>
          <a:p>
            <a:pPr algn="ctr" rtl="0">
              <a:defRPr sz="1000"/>
            </a:pPr>
            <a:r>
              <a:rPr lang="en-US" altLang="ja-JP" sz="1100" b="0" i="0" u="none" strike="noStrike" baseline="0">
                <a:solidFill>
                  <a:sysClr val="windowText" lastClr="000000"/>
                </a:solidFill>
                <a:latin typeface="ＭＳ Ｐゴシック"/>
                <a:ea typeface="ＭＳ Ｐゴシック"/>
              </a:rPr>
              <a:t>Progress report for Products Safety</a:t>
            </a:r>
            <a:endParaRPr lang="ja-JP" altLang="en-US" sz="1100" b="0" i="0" u="none" strike="noStrike" baseline="0">
              <a:solidFill>
                <a:sysClr val="windowText" lastClr="000000"/>
              </a:solidFill>
              <a:latin typeface="ＭＳ Ｐゴシック"/>
              <a:ea typeface="ＭＳ Ｐゴシック"/>
            </a:endParaRPr>
          </a:p>
          <a:p>
            <a:pPr algn="ctr" rtl="0">
              <a:defRPr sz="1000"/>
            </a:pPr>
            <a:r>
              <a:rPr lang="en-US" altLang="ja-JP" sz="1100" b="0" i="0" u="none" strike="noStrike" baseline="0">
                <a:solidFill>
                  <a:sysClr val="windowText" lastClr="000000"/>
                </a:solidFill>
                <a:latin typeface="ＭＳ Ｐゴシック"/>
                <a:ea typeface="ＭＳ Ｐゴシック"/>
              </a:rPr>
              <a:t>(Confirmation status and Approval plan)</a:t>
            </a:r>
            <a:endParaRPr lang="ja-JP" altLang="en-US" sz="1100" b="0" i="0" u="none" strike="noStrike" baseline="0">
              <a:solidFill>
                <a:sysClr val="windowText" lastClr="000000"/>
              </a:solidFill>
              <a:latin typeface="ＭＳ Ｐゴシック"/>
              <a:ea typeface="ＭＳ Ｐゴシック"/>
            </a:endParaRPr>
          </a:p>
        </xdr:txBody>
      </xdr:sp>
      <xdr:grpSp>
        <xdr:nvGrpSpPr>
          <xdr:cNvPr id="9" name="Group 8">
            <a:extLst>
              <a:ext uri="{FF2B5EF4-FFF2-40B4-BE49-F238E27FC236}">
                <a16:creationId xmlns:a16="http://schemas.microsoft.com/office/drawing/2014/main" id="{00000000-0008-0000-4B00-000009000000}"/>
              </a:ext>
            </a:extLst>
          </xdr:cNvPr>
          <xdr:cNvGrpSpPr>
            <a:grpSpLocks/>
          </xdr:cNvGrpSpPr>
        </xdr:nvGrpSpPr>
        <xdr:grpSpPr bwMode="auto">
          <a:xfrm>
            <a:off x="277" y="721"/>
            <a:ext cx="247" cy="69"/>
            <a:chOff x="366" y="754"/>
            <a:chExt cx="247" cy="69"/>
          </a:xfrm>
        </xdr:grpSpPr>
        <xdr:sp macro="" textlink="">
          <xdr:nvSpPr>
            <xdr:cNvPr id="18" name="AutoShape 9">
              <a:extLst>
                <a:ext uri="{FF2B5EF4-FFF2-40B4-BE49-F238E27FC236}">
                  <a16:creationId xmlns:a16="http://schemas.microsoft.com/office/drawing/2014/main" id="{00000000-0008-0000-4B00-000012000000}"/>
                </a:ext>
              </a:extLst>
            </xdr:cNvPr>
            <xdr:cNvSpPr>
              <a:spLocks noChangeArrowheads="1"/>
            </xdr:cNvSpPr>
          </xdr:nvSpPr>
          <xdr:spPr bwMode="auto">
            <a:xfrm>
              <a:off x="366" y="754"/>
              <a:ext cx="247" cy="69"/>
            </a:xfrm>
            <a:prstGeom prst="flowChartDecision">
              <a:avLst/>
            </a:prstGeom>
            <a:solidFill>
              <a:srgbClr val="FFFFFF"/>
            </a:solidFill>
            <a:ln w="9525">
              <a:solidFill>
                <a:srgbClr val="000000"/>
              </a:solidFill>
              <a:miter lim="800000"/>
              <a:headEnd/>
              <a:tailEnd/>
            </a:ln>
          </xdr:spPr>
        </xdr:sp>
        <xdr:sp macro="" textlink="">
          <xdr:nvSpPr>
            <xdr:cNvPr id="19" name="Text Box 10">
              <a:extLst>
                <a:ext uri="{FF2B5EF4-FFF2-40B4-BE49-F238E27FC236}">
                  <a16:creationId xmlns:a16="http://schemas.microsoft.com/office/drawing/2014/main" id="{00000000-0008-0000-4B00-000013000000}"/>
                </a:ext>
              </a:extLst>
            </xdr:cNvPr>
            <xdr:cNvSpPr txBox="1">
              <a:spLocks noChangeArrowheads="1"/>
            </xdr:cNvSpPr>
          </xdr:nvSpPr>
          <xdr:spPr bwMode="auto">
            <a:xfrm>
              <a:off x="398" y="767"/>
              <a:ext cx="182" cy="40"/>
            </a:xfrm>
            <a:prstGeom prst="rect">
              <a:avLst/>
            </a:prstGeom>
            <a:noFill/>
            <a:ln w="9525">
              <a:noFill/>
              <a:miter lim="800000"/>
              <a:headEnd/>
              <a:tailEnd/>
            </a:ln>
          </xdr:spPr>
          <xdr:txBody>
            <a:bodyPr wrap="none" lIns="18288" tIns="18288" rIns="18288" bIns="0" anchor="t" upright="1">
              <a:spAutoFit/>
            </a:bodyPr>
            <a:lstStyle/>
            <a:p>
              <a:pPr algn="ctr" rtl="0">
                <a:defRPr sz="1000"/>
              </a:pPr>
              <a:r>
                <a:rPr lang="en-US" altLang="ja-JP" sz="1100" b="0" i="0" u="none" strike="noStrike" baseline="0">
                  <a:solidFill>
                    <a:sysClr val="windowText" lastClr="000000"/>
                  </a:solidFill>
                  <a:latin typeface="ＭＳ Ｐゴシック"/>
                  <a:ea typeface="ＭＳ Ｐゴシック"/>
                </a:rPr>
                <a:t>Conf. mtg before PP</a:t>
              </a:r>
              <a:endParaRPr lang="ja-JP" altLang="en-US" sz="1100" b="0" i="0" u="none" strike="noStrike" baseline="0">
                <a:solidFill>
                  <a:sysClr val="windowText" lastClr="000000"/>
                </a:solidFill>
                <a:latin typeface="ＭＳ Ｐゴシック"/>
                <a:ea typeface="ＭＳ Ｐゴシック"/>
              </a:endParaRPr>
            </a:p>
            <a:p>
              <a:pPr algn="ctr" rtl="0">
                <a:defRPr sz="1000"/>
              </a:pPr>
              <a:r>
                <a:rPr lang="en-US" altLang="ja-JP" sz="1100" b="0" i="0" u="none" strike="noStrike" baseline="0">
                  <a:solidFill>
                    <a:sysClr val="windowText" lastClr="000000"/>
                  </a:solidFill>
                  <a:latin typeface="ＭＳ Ｐゴシック"/>
                  <a:ea typeface="ＭＳ Ｐゴシック"/>
                </a:rPr>
                <a:t>Confirm Approval completion</a:t>
              </a:r>
              <a:endParaRPr lang="ja-JP" altLang="en-US" sz="1100" b="0" i="0" u="none" strike="noStrike" baseline="0">
                <a:solidFill>
                  <a:sysClr val="windowText" lastClr="000000"/>
                </a:solidFill>
                <a:latin typeface="ＭＳ Ｐゴシック"/>
                <a:ea typeface="ＭＳ Ｐゴシック"/>
              </a:endParaRPr>
            </a:p>
          </xdr:txBody>
        </xdr:sp>
      </xdr:grpSp>
      <xdr:sp macro="" textlink="">
        <xdr:nvSpPr>
          <xdr:cNvPr id="10" name="Text Box 11">
            <a:extLst>
              <a:ext uri="{FF2B5EF4-FFF2-40B4-BE49-F238E27FC236}">
                <a16:creationId xmlns:a16="http://schemas.microsoft.com/office/drawing/2014/main" id="{00000000-0008-0000-4B00-00000A000000}"/>
              </a:ext>
            </a:extLst>
          </xdr:cNvPr>
          <xdr:cNvSpPr txBox="1">
            <a:spLocks noChangeArrowheads="1"/>
          </xdr:cNvSpPr>
        </xdr:nvSpPr>
        <xdr:spPr bwMode="auto">
          <a:xfrm>
            <a:off x="366" y="847"/>
            <a:ext cx="73" cy="21"/>
          </a:xfrm>
          <a:prstGeom prst="rect">
            <a:avLst/>
          </a:prstGeom>
          <a:solidFill>
            <a:srgbClr val="FFFFFF"/>
          </a:solidFill>
          <a:ln w="9525">
            <a:solidFill>
              <a:srgbClr val="000000"/>
            </a:solidFill>
            <a:miter lim="800000"/>
            <a:headEnd/>
            <a:tailEnd/>
          </a:ln>
        </xdr:spPr>
        <xdr:txBody>
          <a:bodyPr wrap="none" lIns="18288" tIns="18288" rIns="18288" bIns="0" anchor="t" upright="1">
            <a:spAutoFit/>
          </a:bodyPr>
          <a:lstStyle/>
          <a:p>
            <a:pPr algn="ctr" rtl="0">
              <a:defRPr sz="1000"/>
            </a:pPr>
            <a:r>
              <a:rPr lang="en-US" altLang="ja-JP" sz="1100" b="0" i="0" u="none" strike="noStrike" baseline="0">
                <a:solidFill>
                  <a:sysClr val="windowText" lastClr="000000"/>
                </a:solidFill>
                <a:latin typeface="ＭＳ Ｐゴシック"/>
                <a:ea typeface="ＭＳ Ｐゴシック"/>
              </a:rPr>
              <a:t>Completion</a:t>
            </a:r>
            <a:endParaRPr lang="ja-JP" altLang="en-US" sz="1100" b="0" i="0" u="none" strike="noStrike" baseline="0">
              <a:solidFill>
                <a:sysClr val="windowText" lastClr="000000"/>
              </a:solidFill>
              <a:latin typeface="ＭＳ Ｐゴシック"/>
              <a:ea typeface="ＭＳ Ｐゴシック"/>
            </a:endParaRPr>
          </a:p>
        </xdr:txBody>
      </xdr:sp>
      <xdr:sp macro="" textlink="">
        <xdr:nvSpPr>
          <xdr:cNvPr id="11" name="Text Box 12">
            <a:extLst>
              <a:ext uri="{FF2B5EF4-FFF2-40B4-BE49-F238E27FC236}">
                <a16:creationId xmlns:a16="http://schemas.microsoft.com/office/drawing/2014/main" id="{00000000-0008-0000-4B00-00000B000000}"/>
              </a:ext>
            </a:extLst>
          </xdr:cNvPr>
          <xdr:cNvSpPr txBox="1">
            <a:spLocks noChangeArrowheads="1"/>
          </xdr:cNvSpPr>
        </xdr:nvSpPr>
        <xdr:spPr bwMode="auto">
          <a:xfrm>
            <a:off x="362" y="795"/>
            <a:ext cx="21" cy="21"/>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1100" b="0" i="0" u="none" strike="noStrike" baseline="0">
                <a:solidFill>
                  <a:sysClr val="windowText" lastClr="000000"/>
                </a:solidFill>
                <a:latin typeface="ＭＳ Ｐゴシック"/>
                <a:ea typeface="ＭＳ Ｐゴシック"/>
              </a:rPr>
              <a:t>OK</a:t>
            </a:r>
          </a:p>
        </xdr:txBody>
      </xdr:sp>
      <xdr:sp macro="" textlink="">
        <xdr:nvSpPr>
          <xdr:cNvPr id="12" name="Text Box 13">
            <a:extLst>
              <a:ext uri="{FF2B5EF4-FFF2-40B4-BE49-F238E27FC236}">
                <a16:creationId xmlns:a16="http://schemas.microsoft.com/office/drawing/2014/main" id="{00000000-0008-0000-4B00-00000C000000}"/>
              </a:ext>
            </a:extLst>
          </xdr:cNvPr>
          <xdr:cNvSpPr txBox="1">
            <a:spLocks noChangeArrowheads="1"/>
          </xdr:cNvSpPr>
        </xdr:nvSpPr>
        <xdr:spPr bwMode="auto">
          <a:xfrm>
            <a:off x="501" y="722"/>
            <a:ext cx="21" cy="21"/>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1100" b="0" i="0" u="none" strike="noStrike" baseline="0">
                <a:solidFill>
                  <a:sysClr val="windowText" lastClr="000000"/>
                </a:solidFill>
                <a:latin typeface="ＭＳ Ｐゴシック"/>
                <a:ea typeface="ＭＳ Ｐゴシック"/>
              </a:rPr>
              <a:t>NG</a:t>
            </a:r>
          </a:p>
        </xdr:txBody>
      </xdr:sp>
      <xdr:sp macro="" textlink="">
        <xdr:nvSpPr>
          <xdr:cNvPr id="13" name="Text Box 14">
            <a:extLst>
              <a:ext uri="{FF2B5EF4-FFF2-40B4-BE49-F238E27FC236}">
                <a16:creationId xmlns:a16="http://schemas.microsoft.com/office/drawing/2014/main" id="{00000000-0008-0000-4B00-00000D000000}"/>
              </a:ext>
            </a:extLst>
          </xdr:cNvPr>
          <xdr:cNvSpPr txBox="1">
            <a:spLocks noChangeArrowheads="1"/>
          </xdr:cNvSpPr>
        </xdr:nvSpPr>
        <xdr:spPr bwMode="auto">
          <a:xfrm>
            <a:off x="598" y="734"/>
            <a:ext cx="155" cy="40"/>
          </a:xfrm>
          <a:prstGeom prst="rect">
            <a:avLst/>
          </a:prstGeom>
          <a:solidFill>
            <a:srgbClr val="FFFFFF"/>
          </a:solidFill>
          <a:ln w="9525">
            <a:solidFill>
              <a:srgbClr val="000000"/>
            </a:solidFill>
            <a:miter lim="800000"/>
            <a:headEnd/>
            <a:tailEnd/>
          </a:ln>
        </xdr:spPr>
        <xdr:txBody>
          <a:bodyPr wrap="none" lIns="18288" tIns="18288" rIns="18288" bIns="0" anchor="t" upright="1">
            <a:spAutoFit/>
          </a:bodyPr>
          <a:lstStyle/>
          <a:p>
            <a:pPr algn="ctr" rtl="0">
              <a:defRPr sz="1000"/>
            </a:pPr>
            <a:r>
              <a:rPr lang="en-US" altLang="ja-JP" sz="1100" b="0" i="0" u="none" strike="noStrike" baseline="0">
                <a:solidFill>
                  <a:sysClr val="windowText" lastClr="000000"/>
                </a:solidFill>
                <a:latin typeface="ＭＳ Ｐゴシック"/>
                <a:ea typeface="ＭＳ Ｐゴシック"/>
              </a:rPr>
              <a:t>Report Approval plan for</a:t>
            </a:r>
          </a:p>
          <a:p>
            <a:pPr algn="ctr" rtl="0">
              <a:defRPr sz="1000"/>
            </a:pPr>
            <a:r>
              <a:rPr lang="en-US" altLang="ja-JP" sz="1100" b="0" i="0" u="none" strike="noStrike" baseline="0">
                <a:solidFill>
                  <a:sysClr val="windowText" lastClr="000000"/>
                </a:solidFill>
                <a:latin typeface="ＭＳ Ｐゴシック"/>
                <a:ea typeface="ＭＳ Ｐゴシック"/>
              </a:rPr>
              <a:t> Products Safety</a:t>
            </a:r>
            <a:endParaRPr lang="ja-JP" altLang="en-US" sz="1100" b="0" i="0" u="none" strike="noStrike" baseline="0">
              <a:solidFill>
                <a:sysClr val="windowText" lastClr="000000"/>
              </a:solidFill>
              <a:latin typeface="ＭＳ Ｐゴシック"/>
              <a:ea typeface="ＭＳ Ｐゴシック"/>
            </a:endParaRPr>
          </a:p>
        </xdr:txBody>
      </xdr:sp>
      <xdr:sp macro="" textlink="">
        <xdr:nvSpPr>
          <xdr:cNvPr id="14" name="Text Box 15">
            <a:extLst>
              <a:ext uri="{FF2B5EF4-FFF2-40B4-BE49-F238E27FC236}">
                <a16:creationId xmlns:a16="http://schemas.microsoft.com/office/drawing/2014/main" id="{00000000-0008-0000-4B00-00000E000000}"/>
              </a:ext>
            </a:extLst>
          </xdr:cNvPr>
          <xdr:cNvSpPr txBox="1">
            <a:spLocks noChangeArrowheads="1"/>
          </xdr:cNvSpPr>
        </xdr:nvSpPr>
        <xdr:spPr bwMode="auto">
          <a:xfrm>
            <a:off x="565" y="807"/>
            <a:ext cx="220" cy="21"/>
          </a:xfrm>
          <a:prstGeom prst="rect">
            <a:avLst/>
          </a:prstGeom>
          <a:solidFill>
            <a:srgbClr val="FFFFFF"/>
          </a:solidFill>
          <a:ln w="9525">
            <a:solidFill>
              <a:srgbClr val="000000"/>
            </a:solidFill>
            <a:miter lim="800000"/>
            <a:headEnd/>
            <a:tailEnd/>
          </a:ln>
        </xdr:spPr>
        <xdr:txBody>
          <a:bodyPr wrap="none" lIns="18288" tIns="18288" rIns="18288" bIns="0" anchor="t" upright="1">
            <a:spAutoFit/>
          </a:bodyPr>
          <a:lstStyle/>
          <a:p>
            <a:pPr algn="ctr" rtl="0">
              <a:defRPr sz="1000"/>
            </a:pPr>
            <a:r>
              <a:rPr lang="en-US" altLang="ja-JP" sz="1100" b="0" i="0" u="none" strike="noStrike" baseline="0">
                <a:solidFill>
                  <a:sysClr val="windowText" lastClr="000000"/>
                </a:solidFill>
                <a:latin typeface="ＭＳ Ｐゴシック"/>
                <a:ea typeface="ＭＳ Ｐゴシック"/>
              </a:rPr>
              <a:t>Complete confirmation of all items </a:t>
            </a:r>
            <a:endParaRPr lang="ja-JP" altLang="en-US" sz="1100" b="0" i="0" u="none" strike="noStrike" baseline="0">
              <a:solidFill>
                <a:sysClr val="windowText" lastClr="000000"/>
              </a:solidFill>
              <a:latin typeface="ＭＳ Ｐゴシック"/>
              <a:ea typeface="ＭＳ Ｐゴシック"/>
            </a:endParaRPr>
          </a:p>
        </xdr:txBody>
      </xdr:sp>
      <xdr:sp macro="" textlink="">
        <xdr:nvSpPr>
          <xdr:cNvPr id="15" name="Text Box 16">
            <a:extLst>
              <a:ext uri="{FF2B5EF4-FFF2-40B4-BE49-F238E27FC236}">
                <a16:creationId xmlns:a16="http://schemas.microsoft.com/office/drawing/2014/main" id="{00000000-0008-0000-4B00-00000F000000}"/>
              </a:ext>
            </a:extLst>
          </xdr:cNvPr>
          <xdr:cNvSpPr txBox="1">
            <a:spLocks noChangeArrowheads="1"/>
          </xdr:cNvSpPr>
        </xdr:nvSpPr>
        <xdr:spPr bwMode="auto">
          <a:xfrm>
            <a:off x="598" y="859"/>
            <a:ext cx="158" cy="21"/>
          </a:xfrm>
          <a:prstGeom prst="rect">
            <a:avLst/>
          </a:prstGeom>
          <a:solidFill>
            <a:srgbClr val="FFFFFF"/>
          </a:solidFill>
          <a:ln w="9525">
            <a:solidFill>
              <a:srgbClr val="000000"/>
            </a:solidFill>
            <a:miter lim="800000"/>
            <a:headEnd/>
            <a:tailEnd/>
          </a:ln>
        </xdr:spPr>
        <xdr:txBody>
          <a:bodyPr wrap="none" lIns="18288" tIns="18288" rIns="18288" bIns="0" anchor="t" upright="1">
            <a:spAutoFit/>
          </a:bodyPr>
          <a:lstStyle/>
          <a:p>
            <a:pPr algn="ctr" rtl="0">
              <a:defRPr sz="1000"/>
            </a:pPr>
            <a:r>
              <a:rPr lang="en-US" altLang="ja-JP" sz="1100" b="0" i="0" u="none" strike="noStrike" baseline="0">
                <a:solidFill>
                  <a:sysClr val="windowText" lastClr="000000"/>
                </a:solidFill>
                <a:latin typeface="ＭＳ Ｐゴシック"/>
                <a:ea typeface="ＭＳ Ｐゴシック"/>
              </a:rPr>
              <a:t>Final approval by QA GM</a:t>
            </a:r>
            <a:endParaRPr lang="ja-JP" altLang="en-US" sz="1100" b="0" i="0" u="none" strike="noStrike" baseline="0">
              <a:solidFill>
                <a:sysClr val="windowText" lastClr="000000"/>
              </a:solidFill>
              <a:latin typeface="ＭＳ Ｐゴシック"/>
              <a:ea typeface="ＭＳ Ｐゴシック"/>
            </a:endParaRPr>
          </a:p>
        </xdr:txBody>
      </xdr:sp>
      <xdr:sp macro="" textlink="">
        <xdr:nvSpPr>
          <xdr:cNvPr id="16" name="Line 17">
            <a:extLst>
              <a:ext uri="{FF2B5EF4-FFF2-40B4-BE49-F238E27FC236}">
                <a16:creationId xmlns:a16="http://schemas.microsoft.com/office/drawing/2014/main" id="{00000000-0008-0000-4B00-000010000000}"/>
              </a:ext>
            </a:extLst>
          </xdr:cNvPr>
          <xdr:cNvSpPr>
            <a:spLocks noChangeShapeType="1"/>
          </xdr:cNvSpPr>
        </xdr:nvSpPr>
        <xdr:spPr bwMode="auto">
          <a:xfrm>
            <a:off x="521" y="754"/>
            <a:ext cx="77" cy="0"/>
          </a:xfrm>
          <a:prstGeom prst="line">
            <a:avLst/>
          </a:prstGeom>
          <a:noFill/>
          <a:ln w="9525">
            <a:solidFill>
              <a:srgbClr val="000000"/>
            </a:solidFill>
            <a:round/>
            <a:headEnd/>
            <a:tailEnd type="triangle" w="med" len="med"/>
          </a:ln>
        </xdr:spPr>
      </xdr:sp>
      <xdr:sp macro="" textlink="">
        <xdr:nvSpPr>
          <xdr:cNvPr id="17" name="Text Box 18">
            <a:extLst>
              <a:ext uri="{FF2B5EF4-FFF2-40B4-BE49-F238E27FC236}">
                <a16:creationId xmlns:a16="http://schemas.microsoft.com/office/drawing/2014/main" id="{00000000-0008-0000-4B00-000011000000}"/>
              </a:ext>
            </a:extLst>
          </xdr:cNvPr>
          <xdr:cNvSpPr txBox="1">
            <a:spLocks noChangeArrowheads="1"/>
          </xdr:cNvSpPr>
        </xdr:nvSpPr>
        <xdr:spPr bwMode="auto">
          <a:xfrm>
            <a:off x="644" y="917"/>
            <a:ext cx="73" cy="21"/>
          </a:xfrm>
          <a:prstGeom prst="rect">
            <a:avLst/>
          </a:prstGeom>
          <a:solidFill>
            <a:srgbClr val="FFFFFF"/>
          </a:solidFill>
          <a:ln w="9525">
            <a:solidFill>
              <a:srgbClr val="000000"/>
            </a:solidFill>
            <a:miter lim="800000"/>
            <a:headEnd/>
            <a:tailEnd/>
          </a:ln>
        </xdr:spPr>
        <xdr:txBody>
          <a:bodyPr wrap="none" lIns="18288" tIns="18288" rIns="18288" bIns="0" anchor="t" upright="1">
            <a:spAutoFit/>
          </a:bodyPr>
          <a:lstStyle/>
          <a:p>
            <a:pPr algn="ctr" rtl="0">
              <a:defRPr sz="1000"/>
            </a:pPr>
            <a:r>
              <a:rPr lang="en-US" altLang="ja-JP" sz="1100" b="0" i="0" u="none" strike="noStrike" baseline="0">
                <a:solidFill>
                  <a:sysClr val="windowText" lastClr="000000"/>
                </a:solidFill>
                <a:latin typeface="ＭＳ Ｐゴシック"/>
                <a:ea typeface="ＭＳ Ｐゴシック"/>
              </a:rPr>
              <a:t>Completion</a:t>
            </a:r>
            <a:endParaRPr lang="ja-JP" altLang="en-US" sz="1100" b="0" i="0" u="none" strike="noStrike" baseline="0">
              <a:solidFill>
                <a:sysClr val="windowText" lastClr="000000"/>
              </a:solidFill>
              <a:latin typeface="ＭＳ Ｐゴシック"/>
              <a:ea typeface="ＭＳ Ｐゴシック"/>
            </a:endParaRPr>
          </a:p>
        </xdr:txBody>
      </xdr:sp>
    </xdr:grpSp>
    <xdr:clientData/>
  </xdr:twoCellAnchor>
  <xdr:twoCellAnchor>
    <xdr:from>
      <xdr:col>9</xdr:col>
      <xdr:colOff>4476750</xdr:colOff>
      <xdr:row>0</xdr:row>
      <xdr:rowOff>0</xdr:rowOff>
    </xdr:from>
    <xdr:to>
      <xdr:col>9</xdr:col>
      <xdr:colOff>5800725</xdr:colOff>
      <xdr:row>1</xdr:row>
      <xdr:rowOff>114300</xdr:rowOff>
    </xdr:to>
    <xdr:pic>
      <xdr:nvPicPr>
        <xdr:cNvPr id="21" name="Picture 57" descr="j and e_naka_confidential">
          <a:extLst>
            <a:ext uri="{FF2B5EF4-FFF2-40B4-BE49-F238E27FC236}">
              <a16:creationId xmlns:a16="http://schemas.microsoft.com/office/drawing/2014/main" id="{00000000-0008-0000-4B00-00001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72433" y="0"/>
          <a:ext cx="1212215" cy="404586"/>
        </a:xfrm>
        <a:prstGeom prst="rect">
          <a:avLst/>
        </a:prstGeom>
        <a:noFill/>
        <a:ln w="9525">
          <a:noFill/>
          <a:miter lim="800000"/>
          <a:headEnd/>
          <a:tailEnd/>
        </a:ln>
      </xdr:spPr>
    </xdr:pic>
    <xdr:clientData/>
  </xdr:twoCellAnchor>
  <xdr:twoCellAnchor>
    <xdr:from>
      <xdr:col>9</xdr:col>
      <xdr:colOff>0</xdr:colOff>
      <xdr:row>24</xdr:row>
      <xdr:rowOff>0</xdr:rowOff>
    </xdr:from>
    <xdr:to>
      <xdr:col>9</xdr:col>
      <xdr:colOff>4639945</xdr:colOff>
      <xdr:row>45</xdr:row>
      <xdr:rowOff>17722</xdr:rowOff>
    </xdr:to>
    <xdr:grpSp>
      <xdr:nvGrpSpPr>
        <xdr:cNvPr id="38" name="Group 3">
          <a:extLst>
            <a:ext uri="{FF2B5EF4-FFF2-40B4-BE49-F238E27FC236}">
              <a16:creationId xmlns:a16="http://schemas.microsoft.com/office/drawing/2014/main" id="{00000000-0008-0000-4B00-000026000000}"/>
            </a:ext>
          </a:extLst>
        </xdr:cNvPr>
        <xdr:cNvGrpSpPr>
          <a:grpSpLocks/>
        </xdr:cNvGrpSpPr>
      </xdr:nvGrpSpPr>
      <xdr:grpSpPr bwMode="auto">
        <a:xfrm>
          <a:off x="14561820" y="5638800"/>
          <a:ext cx="4639945" cy="3858202"/>
          <a:chOff x="277" y="537"/>
          <a:chExt cx="487" cy="402"/>
        </a:xfrm>
      </xdr:grpSpPr>
      <xdr:sp macro="" textlink="">
        <xdr:nvSpPr>
          <xdr:cNvPr id="39" name="Line 4">
            <a:extLst>
              <a:ext uri="{FF2B5EF4-FFF2-40B4-BE49-F238E27FC236}">
                <a16:creationId xmlns:a16="http://schemas.microsoft.com/office/drawing/2014/main" id="{00000000-0008-0000-4B00-000027000000}"/>
              </a:ext>
            </a:extLst>
          </xdr:cNvPr>
          <xdr:cNvSpPr>
            <a:spLocks noChangeShapeType="1"/>
          </xdr:cNvSpPr>
        </xdr:nvSpPr>
        <xdr:spPr bwMode="auto">
          <a:xfrm>
            <a:off x="676" y="773"/>
            <a:ext cx="2" cy="143"/>
          </a:xfrm>
          <a:prstGeom prst="line">
            <a:avLst/>
          </a:prstGeom>
          <a:noFill/>
          <a:ln w="9525">
            <a:solidFill>
              <a:srgbClr val="000000"/>
            </a:solidFill>
            <a:round/>
            <a:headEnd/>
            <a:tailEnd type="triangle" w="med" len="med"/>
          </a:ln>
        </xdr:spPr>
      </xdr:sp>
      <xdr:sp macro="" textlink="">
        <xdr:nvSpPr>
          <xdr:cNvPr id="40" name="Line 5">
            <a:extLst>
              <a:ext uri="{FF2B5EF4-FFF2-40B4-BE49-F238E27FC236}">
                <a16:creationId xmlns:a16="http://schemas.microsoft.com/office/drawing/2014/main" id="{00000000-0008-0000-4B00-000028000000}"/>
              </a:ext>
            </a:extLst>
          </xdr:cNvPr>
          <xdr:cNvSpPr>
            <a:spLocks noChangeShapeType="1"/>
          </xdr:cNvSpPr>
        </xdr:nvSpPr>
        <xdr:spPr bwMode="auto">
          <a:xfrm>
            <a:off x="400" y="576"/>
            <a:ext cx="0" cy="270"/>
          </a:xfrm>
          <a:prstGeom prst="line">
            <a:avLst/>
          </a:prstGeom>
          <a:noFill/>
          <a:ln w="9525">
            <a:solidFill>
              <a:srgbClr val="000000"/>
            </a:solidFill>
            <a:round/>
            <a:headEnd/>
            <a:tailEnd type="triangle" w="med" len="med"/>
          </a:ln>
        </xdr:spPr>
      </xdr:sp>
      <xdr:sp macro="" textlink="">
        <xdr:nvSpPr>
          <xdr:cNvPr id="41" name="Text Box 6">
            <a:extLst>
              <a:ext uri="{FF2B5EF4-FFF2-40B4-BE49-F238E27FC236}">
                <a16:creationId xmlns:a16="http://schemas.microsoft.com/office/drawing/2014/main" id="{00000000-0008-0000-4B00-000029000000}"/>
              </a:ext>
            </a:extLst>
          </xdr:cNvPr>
          <xdr:cNvSpPr txBox="1">
            <a:spLocks noChangeArrowheads="1"/>
          </xdr:cNvSpPr>
        </xdr:nvSpPr>
        <xdr:spPr bwMode="auto">
          <a:xfrm>
            <a:off x="277" y="537"/>
            <a:ext cx="254" cy="46"/>
          </a:xfrm>
          <a:prstGeom prst="rect">
            <a:avLst/>
          </a:prstGeom>
          <a:noFill/>
          <a:ln w="9525">
            <a:solidFill>
              <a:srgbClr val="000000"/>
            </a:solidFill>
            <a:miter lim="800000"/>
            <a:headEnd/>
            <a:tailEnd/>
          </a:ln>
        </xdr:spPr>
        <xdr:txBody>
          <a:bodyPr wrap="squar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ＭＳ Ｐゴシック"/>
              </a:rPr>
              <a:t>Product Compliance Assessment Sheet</a:t>
            </a:r>
          </a:p>
          <a:p>
            <a:pPr algn="ctr" rtl="0">
              <a:defRPr sz="1000"/>
            </a:pPr>
            <a:r>
              <a:rPr lang="ja-JP" altLang="en-US" sz="1100" b="0" i="0" u="none" strike="noStrike" baseline="0">
                <a:solidFill>
                  <a:sysClr val="windowText" lastClr="000000"/>
                </a:solidFill>
                <a:latin typeface="ＭＳ Ｐゴシック"/>
                <a:ea typeface="ＭＳ Ｐゴシック"/>
              </a:rPr>
              <a:t>確認・記入</a:t>
            </a:r>
          </a:p>
        </xdr:txBody>
      </xdr:sp>
      <xdr:sp macro="" textlink="">
        <xdr:nvSpPr>
          <xdr:cNvPr id="42" name="Text Box 7">
            <a:extLst>
              <a:ext uri="{FF2B5EF4-FFF2-40B4-BE49-F238E27FC236}">
                <a16:creationId xmlns:a16="http://schemas.microsoft.com/office/drawing/2014/main" id="{00000000-0008-0000-4B00-00002A000000}"/>
              </a:ext>
            </a:extLst>
          </xdr:cNvPr>
          <xdr:cNvSpPr txBox="1">
            <a:spLocks noChangeArrowheads="1"/>
          </xdr:cNvSpPr>
        </xdr:nvSpPr>
        <xdr:spPr bwMode="auto">
          <a:xfrm>
            <a:off x="307" y="622"/>
            <a:ext cx="183" cy="63"/>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ysClr val="windowText" lastClr="000000"/>
                </a:solidFill>
                <a:latin typeface="ＭＳ Ｐゴシック"/>
                <a:ea typeface="ＭＳ Ｐゴシック"/>
              </a:rPr>
              <a:t>設計検認</a:t>
            </a:r>
          </a:p>
          <a:p>
            <a:pPr algn="ctr" rtl="0">
              <a:defRPr sz="1000"/>
            </a:pPr>
            <a:r>
              <a:rPr lang="ja-JP" altLang="en-US" sz="1100" b="0" i="0" u="none" strike="noStrike" baseline="0">
                <a:solidFill>
                  <a:sysClr val="windowText" lastClr="000000"/>
                </a:solidFill>
                <a:latin typeface="ＭＳ Ｐゴシック"/>
                <a:ea typeface="ＭＳ Ｐゴシック"/>
              </a:rPr>
              <a:t>製安へ進捗報告</a:t>
            </a:r>
          </a:p>
          <a:p>
            <a:pPr algn="ctr" rtl="0">
              <a:defRPr sz="1000"/>
            </a:pPr>
            <a:r>
              <a:rPr lang="ja-JP" altLang="en-US" sz="1100" b="0" i="0" u="none" strike="noStrike" baseline="0">
                <a:solidFill>
                  <a:sysClr val="windowText" lastClr="000000"/>
                </a:solidFill>
                <a:latin typeface="ＭＳ Ｐゴシック"/>
                <a:ea typeface="ＭＳ Ｐゴシック"/>
              </a:rPr>
              <a:t>（確認状況・承認計画）</a:t>
            </a:r>
          </a:p>
        </xdr:txBody>
      </xdr:sp>
      <xdr:grpSp>
        <xdr:nvGrpSpPr>
          <xdr:cNvPr id="43" name="Group 8">
            <a:extLst>
              <a:ext uri="{FF2B5EF4-FFF2-40B4-BE49-F238E27FC236}">
                <a16:creationId xmlns:a16="http://schemas.microsoft.com/office/drawing/2014/main" id="{00000000-0008-0000-4B00-00002B000000}"/>
              </a:ext>
            </a:extLst>
          </xdr:cNvPr>
          <xdr:cNvGrpSpPr>
            <a:grpSpLocks/>
          </xdr:cNvGrpSpPr>
        </xdr:nvGrpSpPr>
        <xdr:grpSpPr bwMode="auto">
          <a:xfrm>
            <a:off x="297" y="721"/>
            <a:ext cx="206" cy="66"/>
            <a:chOff x="386" y="754"/>
            <a:chExt cx="206" cy="66"/>
          </a:xfrm>
        </xdr:grpSpPr>
        <xdr:sp macro="" textlink="">
          <xdr:nvSpPr>
            <xdr:cNvPr id="52" name="AutoShape 9">
              <a:extLst>
                <a:ext uri="{FF2B5EF4-FFF2-40B4-BE49-F238E27FC236}">
                  <a16:creationId xmlns:a16="http://schemas.microsoft.com/office/drawing/2014/main" id="{00000000-0008-0000-4B00-000034000000}"/>
                </a:ext>
              </a:extLst>
            </xdr:cNvPr>
            <xdr:cNvSpPr>
              <a:spLocks noChangeArrowheads="1"/>
            </xdr:cNvSpPr>
          </xdr:nvSpPr>
          <xdr:spPr bwMode="auto">
            <a:xfrm>
              <a:off x="386" y="754"/>
              <a:ext cx="206" cy="66"/>
            </a:xfrm>
            <a:prstGeom prst="flowChartDecision">
              <a:avLst/>
            </a:prstGeom>
            <a:solidFill>
              <a:srgbClr val="FFFFFF"/>
            </a:solidFill>
            <a:ln w="9525">
              <a:solidFill>
                <a:srgbClr val="000000"/>
              </a:solidFill>
              <a:miter lim="800000"/>
              <a:headEnd/>
              <a:tailEnd/>
            </a:ln>
          </xdr:spPr>
        </xdr:sp>
        <xdr:sp macro="" textlink="">
          <xdr:nvSpPr>
            <xdr:cNvPr id="53" name="Text Box 10">
              <a:extLst>
                <a:ext uri="{FF2B5EF4-FFF2-40B4-BE49-F238E27FC236}">
                  <a16:creationId xmlns:a16="http://schemas.microsoft.com/office/drawing/2014/main" id="{00000000-0008-0000-4B00-000035000000}"/>
                </a:ext>
              </a:extLst>
            </xdr:cNvPr>
            <xdr:cNvSpPr txBox="1">
              <a:spLocks noChangeArrowheads="1"/>
            </xdr:cNvSpPr>
          </xdr:nvSpPr>
          <xdr:spPr bwMode="auto">
            <a:xfrm>
              <a:off x="428" y="767"/>
              <a:ext cx="120" cy="46"/>
            </a:xfrm>
            <a:prstGeom prst="rect">
              <a:avLst/>
            </a:prstGeom>
            <a:noFill/>
            <a:ln w="9525">
              <a:noFill/>
              <a:miter lim="800000"/>
              <a:headEnd/>
              <a:tailEnd/>
            </a:ln>
          </xdr:spPr>
          <xdr:txBody>
            <a:bodyPr wrap="squar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ＭＳ Ｐゴシック"/>
                </a:rPr>
                <a:t>PP</a:t>
              </a:r>
              <a:r>
                <a:rPr lang="ja-JP" altLang="en-US" sz="1100" b="0" i="0" u="none" strike="noStrike" baseline="0">
                  <a:solidFill>
                    <a:sysClr val="windowText" lastClr="000000"/>
                  </a:solidFill>
                  <a:latin typeface="ＭＳ Ｐゴシック"/>
                  <a:ea typeface="ＭＳ Ｐゴシック"/>
                </a:rPr>
                <a:t>前確認会議</a:t>
              </a:r>
            </a:p>
            <a:p>
              <a:pPr algn="ctr" rtl="0">
                <a:defRPr sz="1000"/>
              </a:pPr>
              <a:r>
                <a:rPr lang="ja-JP" altLang="en-US" sz="1100" b="0" i="0" u="none" strike="noStrike" baseline="0">
                  <a:solidFill>
                    <a:sysClr val="windowText" lastClr="000000"/>
                  </a:solidFill>
                  <a:latin typeface="ＭＳ Ｐゴシック"/>
                  <a:ea typeface="ＭＳ Ｐゴシック"/>
                </a:rPr>
                <a:t>承認完了を確認</a:t>
              </a:r>
            </a:p>
          </xdr:txBody>
        </xdr:sp>
      </xdr:grpSp>
      <xdr:sp macro="" textlink="">
        <xdr:nvSpPr>
          <xdr:cNvPr id="44" name="Text Box 11">
            <a:extLst>
              <a:ext uri="{FF2B5EF4-FFF2-40B4-BE49-F238E27FC236}">
                <a16:creationId xmlns:a16="http://schemas.microsoft.com/office/drawing/2014/main" id="{00000000-0008-0000-4B00-00002C000000}"/>
              </a:ext>
            </a:extLst>
          </xdr:cNvPr>
          <xdr:cNvSpPr txBox="1">
            <a:spLocks noChangeArrowheads="1"/>
          </xdr:cNvSpPr>
        </xdr:nvSpPr>
        <xdr:spPr bwMode="auto">
          <a:xfrm>
            <a:off x="386" y="847"/>
            <a:ext cx="33" cy="21"/>
          </a:xfrm>
          <a:prstGeom prst="rect">
            <a:avLst/>
          </a:prstGeom>
          <a:solidFill>
            <a:srgbClr val="FFFFFF"/>
          </a:solidFill>
          <a:ln w="9525">
            <a:solidFill>
              <a:srgbClr val="000000"/>
            </a:solidFill>
            <a:miter lim="800000"/>
            <a:headEnd/>
            <a:tailEnd/>
          </a:ln>
        </xdr:spPr>
        <xdr:txBody>
          <a:bodyPr wrap="none" lIns="18288" tIns="18288" rIns="18288" bIns="0" anchor="t" upright="1">
            <a:spAutoFit/>
          </a:bodyPr>
          <a:lstStyle/>
          <a:p>
            <a:pPr algn="ctr" rtl="0">
              <a:defRPr sz="1000"/>
            </a:pPr>
            <a:r>
              <a:rPr lang="ja-JP" altLang="en-US" sz="1100" b="0" i="0" u="none" strike="noStrike" baseline="0">
                <a:solidFill>
                  <a:sysClr val="windowText" lastClr="000000"/>
                </a:solidFill>
                <a:latin typeface="ＭＳ Ｐゴシック"/>
                <a:ea typeface="ＭＳ Ｐゴシック"/>
              </a:rPr>
              <a:t>終了</a:t>
            </a:r>
          </a:p>
        </xdr:txBody>
      </xdr:sp>
      <xdr:sp macro="" textlink="">
        <xdr:nvSpPr>
          <xdr:cNvPr id="45" name="Text Box 12">
            <a:extLst>
              <a:ext uri="{FF2B5EF4-FFF2-40B4-BE49-F238E27FC236}">
                <a16:creationId xmlns:a16="http://schemas.microsoft.com/office/drawing/2014/main" id="{00000000-0008-0000-4B00-00002D000000}"/>
              </a:ext>
            </a:extLst>
          </xdr:cNvPr>
          <xdr:cNvSpPr txBox="1">
            <a:spLocks noChangeArrowheads="1"/>
          </xdr:cNvSpPr>
        </xdr:nvSpPr>
        <xdr:spPr bwMode="auto">
          <a:xfrm>
            <a:off x="363" y="788"/>
            <a:ext cx="21" cy="21"/>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1100" b="0" i="0" u="none" strike="noStrike" baseline="0">
                <a:solidFill>
                  <a:sysClr val="windowText" lastClr="000000"/>
                </a:solidFill>
                <a:latin typeface="ＭＳ Ｐゴシック"/>
                <a:ea typeface="ＭＳ Ｐゴシック"/>
              </a:rPr>
              <a:t>OK</a:t>
            </a:r>
          </a:p>
        </xdr:txBody>
      </xdr:sp>
      <xdr:sp macro="" textlink="">
        <xdr:nvSpPr>
          <xdr:cNvPr id="46" name="Text Box 13">
            <a:extLst>
              <a:ext uri="{FF2B5EF4-FFF2-40B4-BE49-F238E27FC236}">
                <a16:creationId xmlns:a16="http://schemas.microsoft.com/office/drawing/2014/main" id="{00000000-0008-0000-4B00-00002E000000}"/>
              </a:ext>
            </a:extLst>
          </xdr:cNvPr>
          <xdr:cNvSpPr txBox="1">
            <a:spLocks noChangeArrowheads="1"/>
          </xdr:cNvSpPr>
        </xdr:nvSpPr>
        <xdr:spPr bwMode="auto">
          <a:xfrm>
            <a:off x="501" y="722"/>
            <a:ext cx="21" cy="21"/>
          </a:xfrm>
          <a:prstGeom prst="rect">
            <a:avLst/>
          </a:prstGeom>
          <a:noFill/>
          <a:ln w="9525">
            <a:noFill/>
            <a:miter lim="800000"/>
            <a:headEnd/>
            <a:tailEnd/>
          </a:ln>
        </xdr:spPr>
        <xdr:txBody>
          <a:bodyPr wrap="none" lIns="18288" tIns="18288" rIns="0" bIns="0" anchor="t" upright="1">
            <a:spAutoFit/>
          </a:bodyPr>
          <a:lstStyle/>
          <a:p>
            <a:pPr algn="l" rtl="0">
              <a:defRPr sz="1000"/>
            </a:pPr>
            <a:r>
              <a:rPr lang="en-US" altLang="ja-JP" sz="1100" b="0" i="0" u="none" strike="noStrike" baseline="0">
                <a:solidFill>
                  <a:sysClr val="windowText" lastClr="000000"/>
                </a:solidFill>
                <a:latin typeface="ＭＳ Ｐゴシック"/>
                <a:ea typeface="ＭＳ Ｐゴシック"/>
              </a:rPr>
              <a:t>NG</a:t>
            </a:r>
          </a:p>
        </xdr:txBody>
      </xdr:sp>
      <xdr:sp macro="" textlink="">
        <xdr:nvSpPr>
          <xdr:cNvPr id="47" name="Text Box 14">
            <a:extLst>
              <a:ext uri="{FF2B5EF4-FFF2-40B4-BE49-F238E27FC236}">
                <a16:creationId xmlns:a16="http://schemas.microsoft.com/office/drawing/2014/main" id="{00000000-0008-0000-4B00-00002F000000}"/>
              </a:ext>
            </a:extLst>
          </xdr:cNvPr>
          <xdr:cNvSpPr txBox="1">
            <a:spLocks noChangeArrowheads="1"/>
          </xdr:cNvSpPr>
        </xdr:nvSpPr>
        <xdr:spPr bwMode="auto">
          <a:xfrm>
            <a:off x="637" y="734"/>
            <a:ext cx="88" cy="46"/>
          </a:xfrm>
          <a:prstGeom prst="rect">
            <a:avLst/>
          </a:prstGeom>
          <a:solidFill>
            <a:srgbClr val="FFFFFF"/>
          </a:solidFill>
          <a:ln w="9525">
            <a:solidFill>
              <a:srgbClr val="000000"/>
            </a:solidFill>
            <a:miter lim="800000"/>
            <a:headEnd/>
            <a:tailEnd/>
          </a:ln>
        </xdr:spPr>
        <xdr:txBody>
          <a:bodyPr wrap="square" lIns="18288" tIns="18288" rIns="18288" bIns="0" anchor="t" upright="1">
            <a:noAutofit/>
          </a:bodyPr>
          <a:lstStyle/>
          <a:p>
            <a:pPr algn="ctr" rtl="0">
              <a:defRPr sz="1000"/>
            </a:pPr>
            <a:r>
              <a:rPr lang="ja-JP" altLang="en-US" sz="1100" b="0" i="0" u="none" strike="noStrike" baseline="0">
                <a:solidFill>
                  <a:sysClr val="windowText" lastClr="000000"/>
                </a:solidFill>
                <a:latin typeface="ＭＳ Ｐゴシック"/>
                <a:ea typeface="ＭＳ Ｐゴシック"/>
              </a:rPr>
              <a:t>承認計画を</a:t>
            </a:r>
          </a:p>
          <a:p>
            <a:pPr algn="ctr" rtl="0">
              <a:defRPr sz="1000"/>
            </a:pPr>
            <a:r>
              <a:rPr lang="ja-JP" altLang="en-US" sz="1100" b="0" i="0" u="none" strike="noStrike" baseline="0">
                <a:solidFill>
                  <a:sysClr val="windowText" lastClr="000000"/>
                </a:solidFill>
                <a:latin typeface="ＭＳ Ｐゴシック"/>
                <a:ea typeface="ＭＳ Ｐゴシック"/>
              </a:rPr>
              <a:t>製安へ報告</a:t>
            </a:r>
          </a:p>
        </xdr:txBody>
      </xdr:sp>
      <xdr:sp macro="" textlink="">
        <xdr:nvSpPr>
          <xdr:cNvPr id="48" name="Text Box 15">
            <a:extLst>
              <a:ext uri="{FF2B5EF4-FFF2-40B4-BE49-F238E27FC236}">
                <a16:creationId xmlns:a16="http://schemas.microsoft.com/office/drawing/2014/main" id="{00000000-0008-0000-4B00-000030000000}"/>
              </a:ext>
            </a:extLst>
          </xdr:cNvPr>
          <xdr:cNvSpPr txBox="1">
            <a:spLocks noChangeArrowheads="1"/>
          </xdr:cNvSpPr>
        </xdr:nvSpPr>
        <xdr:spPr bwMode="auto">
          <a:xfrm>
            <a:off x="587" y="807"/>
            <a:ext cx="177" cy="23"/>
          </a:xfrm>
          <a:prstGeom prst="rect">
            <a:avLst/>
          </a:prstGeom>
          <a:solidFill>
            <a:srgbClr val="FFFFFF"/>
          </a:solidFill>
          <a:ln w="9525">
            <a:solidFill>
              <a:srgbClr val="000000"/>
            </a:solidFill>
            <a:miter lim="800000"/>
            <a:headEnd/>
            <a:tailEnd/>
          </a:ln>
        </xdr:spPr>
        <xdr:txBody>
          <a:bodyPr wrap="square" lIns="18288" tIns="18288" rIns="18288" bIns="0" anchor="t" upright="1">
            <a:noAutofit/>
          </a:bodyPr>
          <a:lstStyle/>
          <a:p>
            <a:pPr algn="ctr" rtl="0">
              <a:defRPr sz="1000"/>
            </a:pPr>
            <a:r>
              <a:rPr lang="ja-JP" altLang="en-US" sz="1100" b="0" i="0" u="none" strike="noStrike" baseline="0">
                <a:solidFill>
                  <a:sysClr val="windowText" lastClr="000000"/>
                </a:solidFill>
                <a:latin typeface="ＭＳ Ｐゴシック"/>
                <a:ea typeface="ＭＳ Ｐゴシック"/>
              </a:rPr>
              <a:t>全ての項目の確認が終了</a:t>
            </a:r>
          </a:p>
        </xdr:txBody>
      </xdr:sp>
      <xdr:sp macro="" textlink="">
        <xdr:nvSpPr>
          <xdr:cNvPr id="49" name="Text Box 16">
            <a:extLst>
              <a:ext uri="{FF2B5EF4-FFF2-40B4-BE49-F238E27FC236}">
                <a16:creationId xmlns:a16="http://schemas.microsoft.com/office/drawing/2014/main" id="{00000000-0008-0000-4B00-000031000000}"/>
              </a:ext>
            </a:extLst>
          </xdr:cNvPr>
          <xdr:cNvSpPr txBox="1">
            <a:spLocks noChangeArrowheads="1"/>
          </xdr:cNvSpPr>
        </xdr:nvSpPr>
        <xdr:spPr bwMode="auto">
          <a:xfrm>
            <a:off x="604" y="859"/>
            <a:ext cx="146" cy="25"/>
          </a:xfrm>
          <a:prstGeom prst="rect">
            <a:avLst/>
          </a:prstGeom>
          <a:solidFill>
            <a:srgbClr val="FFFFFF"/>
          </a:solidFill>
          <a:ln w="9525">
            <a:solidFill>
              <a:srgbClr val="000000"/>
            </a:solidFill>
            <a:miter lim="800000"/>
            <a:headEnd/>
            <a:tailEnd/>
          </a:ln>
        </xdr:spPr>
        <xdr:txBody>
          <a:bodyPr wrap="square" lIns="18288" tIns="18288" rIns="18288" bIns="0" anchor="t" upright="1">
            <a:noAutofit/>
          </a:bodyPr>
          <a:lstStyle/>
          <a:p>
            <a:pPr algn="ctr" rtl="0">
              <a:defRPr sz="1000"/>
            </a:pPr>
            <a:r>
              <a:rPr lang="ja-JP" altLang="en-US" sz="1100" b="0" i="0" u="none" strike="noStrike" baseline="0">
                <a:solidFill>
                  <a:sysClr val="windowText" lastClr="000000"/>
                </a:solidFill>
                <a:latin typeface="ＭＳ Ｐゴシック"/>
                <a:ea typeface="ＭＳ Ｐゴシック"/>
              </a:rPr>
              <a:t>品証部長最終承認</a:t>
            </a:r>
          </a:p>
        </xdr:txBody>
      </xdr:sp>
      <xdr:sp macro="" textlink="">
        <xdr:nvSpPr>
          <xdr:cNvPr id="50" name="Line 17">
            <a:extLst>
              <a:ext uri="{FF2B5EF4-FFF2-40B4-BE49-F238E27FC236}">
                <a16:creationId xmlns:a16="http://schemas.microsoft.com/office/drawing/2014/main" id="{00000000-0008-0000-4B00-000032000000}"/>
              </a:ext>
            </a:extLst>
          </xdr:cNvPr>
          <xdr:cNvSpPr>
            <a:spLocks noChangeShapeType="1"/>
          </xdr:cNvSpPr>
        </xdr:nvSpPr>
        <xdr:spPr bwMode="auto">
          <a:xfrm>
            <a:off x="501" y="754"/>
            <a:ext cx="133" cy="0"/>
          </a:xfrm>
          <a:prstGeom prst="line">
            <a:avLst/>
          </a:prstGeom>
          <a:noFill/>
          <a:ln w="9525">
            <a:solidFill>
              <a:srgbClr val="000000"/>
            </a:solidFill>
            <a:round/>
            <a:headEnd/>
            <a:tailEnd type="triangle" w="med" len="med"/>
          </a:ln>
        </xdr:spPr>
      </xdr:sp>
      <xdr:sp macro="" textlink="">
        <xdr:nvSpPr>
          <xdr:cNvPr id="51" name="Text Box 18">
            <a:extLst>
              <a:ext uri="{FF2B5EF4-FFF2-40B4-BE49-F238E27FC236}">
                <a16:creationId xmlns:a16="http://schemas.microsoft.com/office/drawing/2014/main" id="{00000000-0008-0000-4B00-000033000000}"/>
              </a:ext>
            </a:extLst>
          </xdr:cNvPr>
          <xdr:cNvSpPr txBox="1">
            <a:spLocks noChangeArrowheads="1"/>
          </xdr:cNvSpPr>
        </xdr:nvSpPr>
        <xdr:spPr bwMode="auto">
          <a:xfrm>
            <a:off x="659" y="917"/>
            <a:ext cx="42" cy="22"/>
          </a:xfrm>
          <a:prstGeom prst="rect">
            <a:avLst/>
          </a:prstGeom>
          <a:solidFill>
            <a:srgbClr val="FFFFFF"/>
          </a:solidFill>
          <a:ln w="9525">
            <a:solidFill>
              <a:srgbClr val="000000"/>
            </a:solidFill>
            <a:miter lim="800000"/>
            <a:headEnd/>
            <a:tailEnd/>
          </a:ln>
        </xdr:spPr>
        <xdr:txBody>
          <a:bodyPr wrap="square" lIns="18288" tIns="18288" rIns="18288" bIns="0" anchor="t" upright="1">
            <a:noAutofit/>
          </a:bodyPr>
          <a:lstStyle/>
          <a:p>
            <a:pPr algn="ctr" rtl="0">
              <a:defRPr sz="1000"/>
            </a:pPr>
            <a:r>
              <a:rPr lang="ja-JP" altLang="en-US" sz="1100" b="0" i="0" u="none" strike="noStrike" baseline="0">
                <a:solidFill>
                  <a:sysClr val="windowText" lastClr="000000"/>
                </a:solidFill>
                <a:latin typeface="ＭＳ Ｐゴシック"/>
                <a:ea typeface="ＭＳ Ｐゴシック"/>
              </a:rPr>
              <a:t>終了</a:t>
            </a:r>
          </a:p>
        </xdr:txBody>
      </xdr:sp>
    </xdr:grpSp>
    <xdr:clientData/>
  </xdr:twoCellAnchor>
  <xdr:twoCellAnchor>
    <xdr:from>
      <xdr:col>0</xdr:col>
      <xdr:colOff>0</xdr:colOff>
      <xdr:row>0</xdr:row>
      <xdr:rowOff>0</xdr:rowOff>
    </xdr:from>
    <xdr:to>
      <xdr:col>0</xdr:col>
      <xdr:colOff>1152525</xdr:colOff>
      <xdr:row>1</xdr:row>
      <xdr:rowOff>0</xdr:rowOff>
    </xdr:to>
    <xdr:sp macro="" textlink="">
      <xdr:nvSpPr>
        <xdr:cNvPr id="54" name="AutoShape 1">
          <a:hlinkClick xmlns:r="http://schemas.openxmlformats.org/officeDocument/2006/relationships" r:id="rId2"/>
          <a:extLst>
            <a:ext uri="{FF2B5EF4-FFF2-40B4-BE49-F238E27FC236}">
              <a16:creationId xmlns:a16="http://schemas.microsoft.com/office/drawing/2014/main" id="{00000000-0008-0000-4B00-00003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2</xdr:col>
      <xdr:colOff>4457700</xdr:colOff>
      <xdr:row>0</xdr:row>
      <xdr:rowOff>0</xdr:rowOff>
    </xdr:from>
    <xdr:to>
      <xdr:col>2</xdr:col>
      <xdr:colOff>5781675</xdr:colOff>
      <xdr:row>1</xdr:row>
      <xdr:rowOff>66675</xdr:rowOff>
    </xdr:to>
    <xdr:pic>
      <xdr:nvPicPr>
        <xdr:cNvPr id="3" name="Picture 57" descr="j and e_naka_confidential">
          <a:extLst>
            <a:ext uri="{FF2B5EF4-FFF2-40B4-BE49-F238E27FC236}">
              <a16:creationId xmlns:a16="http://schemas.microsoft.com/office/drawing/2014/main" id="{00000000-0008-0000-4C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054850" y="0"/>
          <a:ext cx="1229995" cy="410845"/>
        </a:xfrm>
        <a:prstGeom prst="rect">
          <a:avLst/>
        </a:prstGeom>
        <a:noFill/>
        <a:ln w="9525">
          <a:noFill/>
          <a:miter lim="800000"/>
          <a:headEnd/>
          <a:tailEnd/>
        </a:ln>
      </xdr:spPr>
    </xdr:pic>
    <xdr:clientData/>
  </xdr:twoCellAnchor>
  <xdr:twoCellAnchor>
    <xdr:from>
      <xdr:col>2</xdr:col>
      <xdr:colOff>5819775</xdr:colOff>
      <xdr:row>0</xdr:row>
      <xdr:rowOff>0</xdr:rowOff>
    </xdr:from>
    <xdr:to>
      <xdr:col>3</xdr:col>
      <xdr:colOff>0</xdr:colOff>
      <xdr:row>1</xdr:row>
      <xdr:rowOff>0</xdr:rowOff>
    </xdr:to>
    <xdr:pic>
      <xdr:nvPicPr>
        <xdr:cNvPr id="4" name="Picture 57" descr="j and e_naka_confidential">
          <a:extLst>
            <a:ext uri="{FF2B5EF4-FFF2-40B4-BE49-F238E27FC236}">
              <a16:creationId xmlns:a16="http://schemas.microsoft.com/office/drawing/2014/main" id="{00000000-0008-0000-4C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4845" y="0"/>
          <a:ext cx="1905" cy="342900"/>
        </a:xfrm>
        <a:prstGeom prst="rect">
          <a:avLst/>
        </a:prstGeom>
        <a:noFill/>
        <a:ln w="9525">
          <a:noFill/>
          <a:miter lim="800000"/>
          <a:headEnd/>
          <a:tailEnd/>
        </a:ln>
      </xdr:spPr>
    </xdr:pic>
    <xdr:clientData/>
  </xdr:twoCellAnchor>
  <xdr:twoCellAnchor>
    <xdr:from>
      <xdr:col>9</xdr:col>
      <xdr:colOff>4457700</xdr:colOff>
      <xdr:row>0</xdr:row>
      <xdr:rowOff>0</xdr:rowOff>
    </xdr:from>
    <xdr:to>
      <xdr:col>9</xdr:col>
      <xdr:colOff>5781675</xdr:colOff>
      <xdr:row>1</xdr:row>
      <xdr:rowOff>66675</xdr:rowOff>
    </xdr:to>
    <xdr:pic>
      <xdr:nvPicPr>
        <xdr:cNvPr id="6" name="Picture 57" descr="j and e_naka_confidential">
          <a:extLst>
            <a:ext uri="{FF2B5EF4-FFF2-40B4-BE49-F238E27FC236}">
              <a16:creationId xmlns:a16="http://schemas.microsoft.com/office/drawing/2014/main" id="{00000000-0008-0000-4C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830800" y="0"/>
          <a:ext cx="1229995" cy="410845"/>
        </a:xfrm>
        <a:prstGeom prst="rect">
          <a:avLst/>
        </a:prstGeom>
        <a:noFill/>
        <a:ln w="9525">
          <a:noFill/>
          <a:miter lim="800000"/>
          <a:headEnd/>
          <a:tailEnd/>
        </a:ln>
      </xdr:spPr>
    </xdr:pic>
    <xdr:clientData/>
  </xdr:twoCellAnchor>
  <xdr:twoCellAnchor>
    <xdr:from>
      <xdr:col>9</xdr:col>
      <xdr:colOff>5819775</xdr:colOff>
      <xdr:row>0</xdr:row>
      <xdr:rowOff>0</xdr:rowOff>
    </xdr:from>
    <xdr:to>
      <xdr:col>10</xdr:col>
      <xdr:colOff>0</xdr:colOff>
      <xdr:row>1</xdr:row>
      <xdr:rowOff>0</xdr:rowOff>
    </xdr:to>
    <xdr:pic>
      <xdr:nvPicPr>
        <xdr:cNvPr id="7" name="Picture 57" descr="j and e_naka_confidential">
          <a:extLst>
            <a:ext uri="{FF2B5EF4-FFF2-40B4-BE49-F238E27FC236}">
              <a16:creationId xmlns:a16="http://schemas.microsoft.com/office/drawing/2014/main" id="{00000000-0008-0000-4C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60795" y="0"/>
          <a:ext cx="1905" cy="34290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0</xdr:row>
      <xdr:rowOff>289560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4C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2</xdr:col>
      <xdr:colOff>5753100</xdr:colOff>
      <xdr:row>0</xdr:row>
      <xdr:rowOff>0</xdr:rowOff>
    </xdr:from>
    <xdr:to>
      <xdr:col>2</xdr:col>
      <xdr:colOff>7077075</xdr:colOff>
      <xdr:row>1</xdr:row>
      <xdr:rowOff>114300</xdr:rowOff>
    </xdr:to>
    <xdr:pic>
      <xdr:nvPicPr>
        <xdr:cNvPr id="59399" name="Picture 57" descr="j and e_naka_confidential">
          <a:extLst>
            <a:ext uri="{FF2B5EF4-FFF2-40B4-BE49-F238E27FC236}">
              <a16:creationId xmlns:a16="http://schemas.microsoft.com/office/drawing/2014/main" id="{00000000-0008-0000-4D00-000007E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24750" y="0"/>
          <a:ext cx="1323975" cy="400050"/>
        </a:xfrm>
        <a:prstGeom prst="rect">
          <a:avLst/>
        </a:prstGeom>
        <a:noFill/>
        <a:ln w="9525">
          <a:noFill/>
          <a:miter lim="800000"/>
          <a:headEnd/>
          <a:tailEnd/>
        </a:ln>
      </xdr:spPr>
    </xdr:pic>
    <xdr:clientData/>
  </xdr:twoCellAnchor>
  <xdr:twoCellAnchor>
    <xdr:from>
      <xdr:col>2</xdr:col>
      <xdr:colOff>5848350</xdr:colOff>
      <xdr:row>0</xdr:row>
      <xdr:rowOff>0</xdr:rowOff>
    </xdr:from>
    <xdr:to>
      <xdr:col>3</xdr:col>
      <xdr:colOff>28575</xdr:colOff>
      <xdr:row>1</xdr:row>
      <xdr:rowOff>114300</xdr:rowOff>
    </xdr:to>
    <xdr:pic>
      <xdr:nvPicPr>
        <xdr:cNvPr id="4" name="Picture 57" descr="j and e_naka_confidential">
          <a:extLst>
            <a:ext uri="{FF2B5EF4-FFF2-40B4-BE49-F238E27FC236}">
              <a16:creationId xmlns:a16="http://schemas.microsoft.com/office/drawing/2014/main" id="{00000000-0008-0000-4D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5753100</xdr:colOff>
      <xdr:row>0</xdr:row>
      <xdr:rowOff>0</xdr:rowOff>
    </xdr:from>
    <xdr:to>
      <xdr:col>9</xdr:col>
      <xdr:colOff>7077075</xdr:colOff>
      <xdr:row>1</xdr:row>
      <xdr:rowOff>114300</xdr:rowOff>
    </xdr:to>
    <xdr:pic>
      <xdr:nvPicPr>
        <xdr:cNvPr id="6" name="Picture 57" descr="j and e_naka_confidential">
          <a:extLst>
            <a:ext uri="{FF2B5EF4-FFF2-40B4-BE49-F238E27FC236}">
              <a16:creationId xmlns:a16="http://schemas.microsoft.com/office/drawing/2014/main" id="{00000000-0008-0000-4D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85743" y="0"/>
          <a:ext cx="1229995" cy="404586"/>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7" name="Picture 57" descr="j and e_naka_confidential">
          <a:extLst>
            <a:ext uri="{FF2B5EF4-FFF2-40B4-BE49-F238E27FC236}">
              <a16:creationId xmlns:a16="http://schemas.microsoft.com/office/drawing/2014/main" id="{00000000-0008-0000-4D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83533" y="0"/>
          <a:ext cx="116395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8" name="AutoShape 1">
          <a:hlinkClick xmlns:r="http://schemas.openxmlformats.org/officeDocument/2006/relationships" r:id="rId2"/>
          <a:extLst>
            <a:ext uri="{FF2B5EF4-FFF2-40B4-BE49-F238E27FC236}">
              <a16:creationId xmlns:a16="http://schemas.microsoft.com/office/drawing/2014/main" id="{00000000-0008-0000-4D00-000008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2</xdr:col>
      <xdr:colOff>4562475</xdr:colOff>
      <xdr:row>0</xdr:row>
      <xdr:rowOff>0</xdr:rowOff>
    </xdr:from>
    <xdr:to>
      <xdr:col>2</xdr:col>
      <xdr:colOff>5886450</xdr:colOff>
      <xdr:row>1</xdr:row>
      <xdr:rowOff>114300</xdr:rowOff>
    </xdr:to>
    <xdr:pic>
      <xdr:nvPicPr>
        <xdr:cNvPr id="3" name="Picture 57" descr="j and e_naka_confidential">
          <a:extLst>
            <a:ext uri="{FF2B5EF4-FFF2-40B4-BE49-F238E27FC236}">
              <a16:creationId xmlns:a16="http://schemas.microsoft.com/office/drawing/2014/main" id="{00000000-0008-0000-4E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29550" y="0"/>
          <a:ext cx="1323975" cy="400050"/>
        </a:xfrm>
        <a:prstGeom prst="rect">
          <a:avLst/>
        </a:prstGeom>
        <a:noFill/>
        <a:ln w="9525">
          <a:noFill/>
          <a:miter lim="800000"/>
          <a:headEnd/>
          <a:tailEnd/>
        </a:ln>
      </xdr:spPr>
    </xdr:pic>
    <xdr:clientData/>
  </xdr:twoCellAnchor>
  <xdr:twoCellAnchor>
    <xdr:from>
      <xdr:col>1</xdr:col>
      <xdr:colOff>624320</xdr:colOff>
      <xdr:row>24</xdr:row>
      <xdr:rowOff>124690</xdr:rowOff>
    </xdr:from>
    <xdr:to>
      <xdr:col>2</xdr:col>
      <xdr:colOff>5446569</xdr:colOff>
      <xdr:row>50</xdr:row>
      <xdr:rowOff>34636</xdr:rowOff>
    </xdr:to>
    <xdr:grpSp>
      <xdr:nvGrpSpPr>
        <xdr:cNvPr id="4" name="グループ化 3">
          <a:extLst>
            <a:ext uri="{FF2B5EF4-FFF2-40B4-BE49-F238E27FC236}">
              <a16:creationId xmlns:a16="http://schemas.microsoft.com/office/drawing/2014/main" id="{00000000-0008-0000-4E00-000004000000}"/>
            </a:ext>
          </a:extLst>
        </xdr:cNvPr>
        <xdr:cNvGrpSpPr/>
      </xdr:nvGrpSpPr>
      <xdr:grpSpPr>
        <a:xfrm>
          <a:off x="2064500" y="5496790"/>
          <a:ext cx="6346249" cy="4664826"/>
          <a:chOff x="2105025" y="6125440"/>
          <a:chExt cx="6614680" cy="4637810"/>
        </a:xfrm>
      </xdr:grpSpPr>
      <xdr:sp macro="" textlink="">
        <xdr:nvSpPr>
          <xdr:cNvPr id="5" name="Line 4">
            <a:extLst>
              <a:ext uri="{FF2B5EF4-FFF2-40B4-BE49-F238E27FC236}">
                <a16:creationId xmlns:a16="http://schemas.microsoft.com/office/drawing/2014/main" id="{00000000-0008-0000-4E00-000005000000}"/>
              </a:ext>
            </a:extLst>
          </xdr:cNvPr>
          <xdr:cNvSpPr>
            <a:spLocks noChangeShapeType="1"/>
          </xdr:cNvSpPr>
        </xdr:nvSpPr>
        <xdr:spPr bwMode="auto">
          <a:xfrm flipH="1">
            <a:off x="3801207" y="8879432"/>
            <a:ext cx="1" cy="538196"/>
          </a:xfrm>
          <a:prstGeom prst="line">
            <a:avLst/>
          </a:prstGeom>
          <a:noFill/>
          <a:ln w="9525">
            <a:solidFill>
              <a:srgbClr val="000000"/>
            </a:solidFill>
            <a:round/>
            <a:headEnd/>
            <a:tailEnd type="triangle" w="med" len="med"/>
          </a:ln>
        </xdr:spPr>
      </xdr:sp>
      <xdr:sp macro="" textlink="">
        <xdr:nvSpPr>
          <xdr:cNvPr id="6" name="Line 4">
            <a:extLst>
              <a:ext uri="{FF2B5EF4-FFF2-40B4-BE49-F238E27FC236}">
                <a16:creationId xmlns:a16="http://schemas.microsoft.com/office/drawing/2014/main" id="{00000000-0008-0000-4E00-000006000000}"/>
              </a:ext>
            </a:extLst>
          </xdr:cNvPr>
          <xdr:cNvSpPr>
            <a:spLocks noChangeShapeType="1"/>
          </xdr:cNvSpPr>
        </xdr:nvSpPr>
        <xdr:spPr bwMode="auto">
          <a:xfrm flipH="1">
            <a:off x="7305608" y="9738812"/>
            <a:ext cx="1" cy="538197"/>
          </a:xfrm>
          <a:prstGeom prst="line">
            <a:avLst/>
          </a:prstGeom>
          <a:noFill/>
          <a:ln w="9525">
            <a:solidFill>
              <a:srgbClr val="000000"/>
            </a:solidFill>
            <a:round/>
            <a:headEnd/>
            <a:tailEnd type="triangle" w="med" len="med"/>
          </a:ln>
        </xdr:spPr>
      </xdr:sp>
      <xdr:grpSp>
        <xdr:nvGrpSpPr>
          <xdr:cNvPr id="7" name="Group 8">
            <a:extLst>
              <a:ext uri="{FF2B5EF4-FFF2-40B4-BE49-F238E27FC236}">
                <a16:creationId xmlns:a16="http://schemas.microsoft.com/office/drawing/2014/main" id="{00000000-0008-0000-4E00-000007000000}"/>
              </a:ext>
            </a:extLst>
          </xdr:cNvPr>
          <xdr:cNvGrpSpPr>
            <a:grpSpLocks/>
          </xdr:cNvGrpSpPr>
        </xdr:nvGrpSpPr>
        <xdr:grpSpPr bwMode="auto">
          <a:xfrm>
            <a:off x="2164644" y="7134780"/>
            <a:ext cx="3231945" cy="889061"/>
            <a:chOff x="342" y="784"/>
            <a:chExt cx="290" cy="69"/>
          </a:xfrm>
        </xdr:grpSpPr>
        <xdr:sp macro="" textlink="">
          <xdr:nvSpPr>
            <xdr:cNvPr id="20" name="AutoShape 9">
              <a:extLst>
                <a:ext uri="{FF2B5EF4-FFF2-40B4-BE49-F238E27FC236}">
                  <a16:creationId xmlns:a16="http://schemas.microsoft.com/office/drawing/2014/main" id="{00000000-0008-0000-4E00-000014000000}"/>
                </a:ext>
              </a:extLst>
            </xdr:cNvPr>
            <xdr:cNvSpPr>
              <a:spLocks noChangeArrowheads="1"/>
            </xdr:cNvSpPr>
          </xdr:nvSpPr>
          <xdr:spPr bwMode="auto">
            <a:xfrm>
              <a:off x="342" y="784"/>
              <a:ext cx="290" cy="69"/>
            </a:xfrm>
            <a:prstGeom prst="flowChartDecision">
              <a:avLst/>
            </a:prstGeom>
            <a:solidFill>
              <a:srgbClr val="FFFFFF"/>
            </a:solidFill>
            <a:ln w="9525">
              <a:solidFill>
                <a:srgbClr val="000000"/>
              </a:solidFill>
              <a:miter lim="800000"/>
              <a:headEnd/>
              <a:tailEnd/>
            </a:ln>
          </xdr:spPr>
        </xdr:sp>
        <xdr:sp macro="" textlink="">
          <xdr:nvSpPr>
            <xdr:cNvPr id="21" name="Text Box 10">
              <a:extLst>
                <a:ext uri="{FF2B5EF4-FFF2-40B4-BE49-F238E27FC236}">
                  <a16:creationId xmlns:a16="http://schemas.microsoft.com/office/drawing/2014/main" id="{00000000-0008-0000-4E00-000015000000}"/>
                </a:ext>
              </a:extLst>
            </xdr:cNvPr>
            <xdr:cNvSpPr txBox="1">
              <a:spLocks noChangeArrowheads="1"/>
            </xdr:cNvSpPr>
          </xdr:nvSpPr>
          <xdr:spPr bwMode="auto">
            <a:xfrm>
              <a:off x="370" y="807"/>
              <a:ext cx="234" cy="30"/>
            </a:xfrm>
            <a:prstGeom prst="rect">
              <a:avLst/>
            </a:prstGeom>
            <a:noFill/>
            <a:ln w="9525">
              <a:noFill/>
              <a:miter lim="800000"/>
              <a:headEnd/>
              <a:tailEnd/>
            </a:ln>
          </xdr:spPr>
          <xdr:txBody>
            <a:bodyPr wrap="square" lIns="18288" tIns="18288" rIns="18288" bIns="0" anchor="t" upright="1">
              <a:noAutofit/>
            </a:body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1100" b="0" i="0" baseline="0">
                  <a:solidFill>
                    <a:sysClr val="windowText" lastClr="000000"/>
                  </a:solidFill>
                  <a:latin typeface="+mj-ea"/>
                  <a:ea typeface="+mj-ea"/>
                  <a:cs typeface="+mn-cs"/>
                </a:rPr>
                <a:t>Does the design change affect Safety ?</a:t>
              </a:r>
              <a:endParaRPr lang="ja-JP" altLang="ja-JP" sz="1100">
                <a:solidFill>
                  <a:sysClr val="windowText" lastClr="000000"/>
                </a:solidFill>
                <a:latin typeface="+mj-ea"/>
                <a:ea typeface="+mj-ea"/>
              </a:endParaRPr>
            </a:p>
            <a:p>
              <a:pPr algn="ctr" rtl="0">
                <a:defRPr sz="1000"/>
              </a:pPr>
              <a:endParaRPr lang="en-US" altLang="ja-JP" sz="1100" b="0" i="0" u="none" strike="noStrike" baseline="0">
                <a:solidFill>
                  <a:sysClr val="windowText" lastClr="000000"/>
                </a:solidFill>
                <a:latin typeface="+mj-ea"/>
                <a:ea typeface="+mj-ea"/>
              </a:endParaRPr>
            </a:p>
          </xdr:txBody>
        </xdr:sp>
      </xdr:grpSp>
      <xdr:sp macro="" textlink="">
        <xdr:nvSpPr>
          <xdr:cNvPr id="8" name="Text Box 12">
            <a:extLst>
              <a:ext uri="{FF2B5EF4-FFF2-40B4-BE49-F238E27FC236}">
                <a16:creationId xmlns:a16="http://schemas.microsoft.com/office/drawing/2014/main" id="{00000000-0008-0000-4E00-000008000000}"/>
              </a:ext>
            </a:extLst>
          </xdr:cNvPr>
          <xdr:cNvSpPr txBox="1">
            <a:spLocks noChangeArrowheads="1"/>
          </xdr:cNvSpPr>
        </xdr:nvSpPr>
        <xdr:spPr bwMode="auto">
          <a:xfrm>
            <a:off x="3319895" y="8028708"/>
            <a:ext cx="428625" cy="238991"/>
          </a:xfrm>
          <a:prstGeom prst="rect">
            <a:avLst/>
          </a:prstGeom>
          <a:noFill/>
          <a:ln w="9525">
            <a:noFill/>
            <a:miter lim="800000"/>
            <a:headEnd/>
            <a:tailEnd/>
          </a:ln>
        </xdr:spPr>
        <xdr:txBody>
          <a:bodyPr wrap="none" lIns="18288" tIns="18288" rIns="0" bIns="0" anchor="t" upright="1">
            <a:noAutofit/>
          </a:bodyPr>
          <a:lstStyle/>
          <a:p>
            <a:pPr algn="ctr" rtl="0">
              <a:defRPr sz="1000"/>
            </a:pPr>
            <a:r>
              <a:rPr lang="en-US" altLang="ja-JP" sz="1100" b="0" i="0" u="none" strike="noStrike" baseline="0">
                <a:solidFill>
                  <a:sysClr val="windowText" lastClr="000000"/>
                </a:solidFill>
                <a:latin typeface="ＭＳ Ｐゴシック"/>
                <a:ea typeface="ＭＳ Ｐゴシック"/>
              </a:rPr>
              <a:t>Yes</a:t>
            </a:r>
          </a:p>
        </xdr:txBody>
      </xdr:sp>
      <xdr:sp macro="" textlink="">
        <xdr:nvSpPr>
          <xdr:cNvPr id="9" name="Text Box 15">
            <a:extLst>
              <a:ext uri="{FF2B5EF4-FFF2-40B4-BE49-F238E27FC236}">
                <a16:creationId xmlns:a16="http://schemas.microsoft.com/office/drawing/2014/main" id="{00000000-0008-0000-4E00-000009000000}"/>
              </a:ext>
            </a:extLst>
          </xdr:cNvPr>
          <xdr:cNvSpPr txBox="1">
            <a:spLocks noChangeArrowheads="1"/>
          </xdr:cNvSpPr>
        </xdr:nvSpPr>
        <xdr:spPr bwMode="auto">
          <a:xfrm>
            <a:off x="2886075" y="9427152"/>
            <a:ext cx="1857375" cy="286616"/>
          </a:xfrm>
          <a:prstGeom prst="rect">
            <a:avLst/>
          </a:prstGeom>
          <a:solidFill>
            <a:schemeClr val="bg1"/>
          </a:solidFill>
          <a:ln w="9525">
            <a:solidFill>
              <a:srgbClr val="000000"/>
            </a:solidFill>
            <a:miter lim="800000"/>
            <a:headEnd/>
            <a:tailEnd/>
          </a:ln>
        </xdr:spPr>
        <xdr:txBody>
          <a:bodyPr wrap="non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mn-ea"/>
              </a:rPr>
              <a:t>Item which is affected </a:t>
            </a:r>
            <a:endParaRPr lang="ja-JP" altLang="en-US" sz="1100" b="0" i="0" u="none" strike="noStrike" baseline="0">
              <a:solidFill>
                <a:sysClr val="windowText" lastClr="000000"/>
              </a:solidFill>
              <a:latin typeface="ＭＳ Ｐゴシック"/>
              <a:ea typeface="ＭＳ Ｐゴシック"/>
            </a:endParaRPr>
          </a:p>
        </xdr:txBody>
      </xdr:sp>
      <xdr:sp macro="" textlink="">
        <xdr:nvSpPr>
          <xdr:cNvPr id="10" name="Line 17">
            <a:extLst>
              <a:ext uri="{FF2B5EF4-FFF2-40B4-BE49-F238E27FC236}">
                <a16:creationId xmlns:a16="http://schemas.microsoft.com/office/drawing/2014/main" id="{00000000-0008-0000-4E00-00000A000000}"/>
              </a:ext>
            </a:extLst>
          </xdr:cNvPr>
          <xdr:cNvSpPr>
            <a:spLocks noChangeShapeType="1"/>
          </xdr:cNvSpPr>
        </xdr:nvSpPr>
        <xdr:spPr bwMode="auto">
          <a:xfrm flipV="1">
            <a:off x="5510646" y="8771659"/>
            <a:ext cx="1788968" cy="1732"/>
          </a:xfrm>
          <a:prstGeom prst="line">
            <a:avLst/>
          </a:prstGeom>
          <a:noFill/>
          <a:ln w="9525">
            <a:solidFill>
              <a:srgbClr val="000000"/>
            </a:solidFill>
            <a:round/>
            <a:headEnd type="none" w="med" len="med"/>
            <a:tailEnd type="none" w="med" len="med"/>
          </a:ln>
        </xdr:spPr>
      </xdr:sp>
      <xdr:sp macro="" textlink="">
        <xdr:nvSpPr>
          <xdr:cNvPr id="11" name="Text Box 10">
            <a:extLst>
              <a:ext uri="{FF2B5EF4-FFF2-40B4-BE49-F238E27FC236}">
                <a16:creationId xmlns:a16="http://schemas.microsoft.com/office/drawing/2014/main" id="{00000000-0008-0000-4E00-00000B000000}"/>
              </a:ext>
            </a:extLst>
          </xdr:cNvPr>
          <xdr:cNvSpPr txBox="1">
            <a:spLocks noChangeArrowheads="1"/>
          </xdr:cNvSpPr>
        </xdr:nvSpPr>
        <xdr:spPr bwMode="auto">
          <a:xfrm>
            <a:off x="2329296" y="6125440"/>
            <a:ext cx="2918113" cy="487507"/>
          </a:xfrm>
          <a:prstGeom prst="rect">
            <a:avLst/>
          </a:prstGeom>
          <a:solidFill>
            <a:schemeClr val="bg1"/>
          </a:solidFill>
          <a:ln w="9525">
            <a:solidFill>
              <a:sysClr val="windowText" lastClr="000000"/>
            </a:solidFill>
            <a:miter lim="800000"/>
            <a:headEnd/>
            <a:tailEnd/>
          </a:ln>
        </xdr:spPr>
        <xdr:txBody>
          <a:bodyPr wrap="non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mn-ea"/>
              </a:rPr>
              <a:t>Confirm all DIB which was carried out </a:t>
            </a:r>
          </a:p>
          <a:p>
            <a:pPr algn="ctr" rtl="0">
              <a:defRPr sz="1000"/>
            </a:pPr>
            <a:r>
              <a:rPr lang="en-US" altLang="ja-JP" sz="1100" b="0" i="0" u="none" strike="noStrike" baseline="0">
                <a:solidFill>
                  <a:sysClr val="windowText" lastClr="000000"/>
                </a:solidFill>
                <a:latin typeface="ＭＳ Ｐゴシック"/>
                <a:ea typeface="+mn-ea"/>
              </a:rPr>
              <a:t>after Product Safety Application</a:t>
            </a:r>
            <a:endParaRPr lang="ja-JP" altLang="en-US" sz="1100" b="0" i="0" u="none" strike="noStrike" baseline="0">
              <a:solidFill>
                <a:sysClr val="windowText" lastClr="000000"/>
              </a:solidFill>
              <a:latin typeface="ＭＳ Ｐゴシック"/>
              <a:ea typeface="ＭＳ Ｐゴシック"/>
            </a:endParaRPr>
          </a:p>
        </xdr:txBody>
      </xdr:sp>
      <xdr:sp macro="" textlink="">
        <xdr:nvSpPr>
          <xdr:cNvPr id="12" name="Text Box 10">
            <a:extLst>
              <a:ext uri="{FF2B5EF4-FFF2-40B4-BE49-F238E27FC236}">
                <a16:creationId xmlns:a16="http://schemas.microsoft.com/office/drawing/2014/main" id="{00000000-0008-0000-4E00-00000C000000}"/>
              </a:ext>
            </a:extLst>
          </xdr:cNvPr>
          <xdr:cNvSpPr txBox="1">
            <a:spLocks noChangeArrowheads="1"/>
          </xdr:cNvSpPr>
        </xdr:nvSpPr>
        <xdr:spPr bwMode="auto">
          <a:xfrm>
            <a:off x="2105025" y="8527473"/>
            <a:ext cx="3400426" cy="488372"/>
          </a:xfrm>
          <a:prstGeom prst="rect">
            <a:avLst/>
          </a:prstGeom>
          <a:solidFill>
            <a:schemeClr val="bg1"/>
          </a:solidFill>
          <a:ln w="9525">
            <a:solidFill>
              <a:sysClr val="windowText" lastClr="000000"/>
            </a:solidFill>
            <a:miter lim="800000"/>
            <a:headEnd/>
            <a:tailEnd/>
          </a:ln>
        </xdr:spPr>
        <xdr:txBody>
          <a:bodyPr wrap="non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mn-ea"/>
              </a:rPr>
              <a:t>Choose item which is affected by Design Change</a:t>
            </a:r>
          </a:p>
          <a:p>
            <a:pPr algn="ctr" rtl="0">
              <a:defRPr sz="1000"/>
            </a:pPr>
            <a:r>
              <a:rPr lang="en-US" altLang="ja-JP" sz="1100" b="0" i="0" u="none" strike="noStrike" baseline="0">
                <a:solidFill>
                  <a:sysClr val="windowText" lastClr="000000"/>
                </a:solidFill>
                <a:latin typeface="ＭＳ Ｐゴシック"/>
                <a:ea typeface="+mn-ea"/>
              </a:rPr>
              <a:t> in product safety inspection check sheet</a:t>
            </a:r>
          </a:p>
        </xdr:txBody>
      </xdr:sp>
      <xdr:sp macro="" textlink="">
        <xdr:nvSpPr>
          <xdr:cNvPr id="13" name="Text Box 15">
            <a:extLst>
              <a:ext uri="{FF2B5EF4-FFF2-40B4-BE49-F238E27FC236}">
                <a16:creationId xmlns:a16="http://schemas.microsoft.com/office/drawing/2014/main" id="{00000000-0008-0000-4E00-00000D000000}"/>
              </a:ext>
            </a:extLst>
          </xdr:cNvPr>
          <xdr:cNvSpPr txBox="1">
            <a:spLocks noChangeArrowheads="1"/>
          </xdr:cNvSpPr>
        </xdr:nvSpPr>
        <xdr:spPr bwMode="auto">
          <a:xfrm>
            <a:off x="6343650" y="9427152"/>
            <a:ext cx="1861705" cy="325582"/>
          </a:xfrm>
          <a:prstGeom prst="rect">
            <a:avLst/>
          </a:prstGeom>
          <a:solidFill>
            <a:srgbClr val="FFFFFF"/>
          </a:solidFill>
          <a:ln w="9525">
            <a:solidFill>
              <a:srgbClr val="000000"/>
            </a:solidFill>
            <a:miter lim="800000"/>
            <a:headEnd/>
            <a:tailEnd/>
          </a:ln>
        </xdr:spPr>
        <xdr:txBody>
          <a:bodyPr wrap="non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mn-ea"/>
              </a:rPr>
              <a:t>Item which is not affected </a:t>
            </a:r>
            <a:endParaRPr lang="ja-JP" altLang="en-US" sz="1100" b="0" i="0" u="none" strike="noStrike" baseline="0">
              <a:solidFill>
                <a:sysClr val="windowText" lastClr="000000"/>
              </a:solidFill>
              <a:latin typeface="ＭＳ Ｐゴシック"/>
              <a:ea typeface="ＭＳ Ｐゴシック"/>
            </a:endParaRPr>
          </a:p>
        </xdr:txBody>
      </xdr:sp>
      <xdr:sp macro="" textlink="">
        <xdr:nvSpPr>
          <xdr:cNvPr id="14" name="Text Box 14">
            <a:extLst>
              <a:ext uri="{FF2B5EF4-FFF2-40B4-BE49-F238E27FC236}">
                <a16:creationId xmlns:a16="http://schemas.microsoft.com/office/drawing/2014/main" id="{00000000-0008-0000-4E00-00000E000000}"/>
              </a:ext>
            </a:extLst>
          </xdr:cNvPr>
          <xdr:cNvSpPr txBox="1">
            <a:spLocks noChangeArrowheads="1"/>
          </xdr:cNvSpPr>
        </xdr:nvSpPr>
        <xdr:spPr bwMode="auto">
          <a:xfrm>
            <a:off x="2352675" y="10269681"/>
            <a:ext cx="2895600" cy="493569"/>
          </a:xfrm>
          <a:prstGeom prst="rect">
            <a:avLst/>
          </a:prstGeom>
          <a:solidFill>
            <a:schemeClr val="bg1"/>
          </a:solidFill>
          <a:ln w="9525">
            <a:solidFill>
              <a:srgbClr val="000000"/>
            </a:solidFill>
            <a:miter lim="800000"/>
            <a:headEnd/>
            <a:tailEnd/>
          </a:ln>
        </xdr:spPr>
        <xdr:txBody>
          <a:bodyPr wrap="none" lIns="18288" tIns="18288" rIns="18288" bIns="0" anchor="t" upright="1">
            <a:noAutofit/>
          </a:body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1100" b="0" i="0" u="none" strike="noStrike" baseline="0">
                <a:solidFill>
                  <a:sysClr val="windowText" lastClr="000000"/>
                </a:solidFill>
                <a:latin typeface="ＭＳ Ｐゴシック"/>
                <a:ea typeface="+mn-ea"/>
              </a:rPr>
              <a:t>Check with actual TV-set and</a:t>
            </a: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1100" b="0" i="0" u="none" strike="noStrike" baseline="0">
                <a:solidFill>
                  <a:sysClr val="windowText" lastClr="000000"/>
                </a:solidFill>
                <a:latin typeface="ＭＳ Ｐゴシック"/>
                <a:ea typeface="+mn-ea"/>
              </a:rPr>
              <a:t> input the result in the check sheet</a:t>
            </a:r>
          </a:p>
          <a:p>
            <a:pPr marL="0" marR="0" indent="0" algn="ctr" defTabSz="914400" rtl="0" eaLnBrk="1" fontAlgn="auto" latinLnBrk="0" hangingPunct="1">
              <a:lnSpc>
                <a:spcPct val="100000"/>
              </a:lnSpc>
              <a:spcBef>
                <a:spcPts val="0"/>
              </a:spcBef>
              <a:spcAft>
                <a:spcPts val="0"/>
              </a:spcAft>
              <a:buClrTx/>
              <a:buSzTx/>
              <a:buFontTx/>
              <a:buNone/>
              <a:tabLst/>
              <a:defRPr sz="1000"/>
            </a:pPr>
            <a:endParaRPr lang="en-US" altLang="ja-JP" sz="1100" b="0" i="0" u="none" strike="noStrike" baseline="0">
              <a:solidFill>
                <a:sysClr val="windowText" lastClr="000000"/>
              </a:solidFill>
              <a:latin typeface="ＭＳ Ｐゴシック"/>
              <a:ea typeface="+mn-ea"/>
            </a:endParaRPr>
          </a:p>
        </xdr:txBody>
      </xdr:sp>
      <xdr:sp macro="" textlink="">
        <xdr:nvSpPr>
          <xdr:cNvPr id="15" name="Text Box 14">
            <a:extLst>
              <a:ext uri="{FF2B5EF4-FFF2-40B4-BE49-F238E27FC236}">
                <a16:creationId xmlns:a16="http://schemas.microsoft.com/office/drawing/2014/main" id="{00000000-0008-0000-4E00-00000F000000}"/>
              </a:ext>
            </a:extLst>
          </xdr:cNvPr>
          <xdr:cNvSpPr txBox="1">
            <a:spLocks noChangeArrowheads="1"/>
          </xdr:cNvSpPr>
        </xdr:nvSpPr>
        <xdr:spPr bwMode="auto">
          <a:xfrm>
            <a:off x="5819775" y="10269682"/>
            <a:ext cx="2899930" cy="286616"/>
          </a:xfrm>
          <a:prstGeom prst="rect">
            <a:avLst/>
          </a:prstGeom>
          <a:solidFill>
            <a:srgbClr val="FFFFFF"/>
          </a:solidFill>
          <a:ln w="9525">
            <a:solidFill>
              <a:srgbClr val="000000"/>
            </a:solidFill>
            <a:miter lim="800000"/>
            <a:headEnd/>
            <a:tailEnd/>
          </a:ln>
        </xdr:spPr>
        <xdr:txBody>
          <a:bodyPr wrap="non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mn-ea"/>
              </a:rPr>
              <a:t>Input "</a:t>
            </a:r>
            <a:r>
              <a:rPr lang="en-US" altLang="ja-JP" sz="1100" b="1" i="0" u="none" strike="noStrike" baseline="0">
                <a:solidFill>
                  <a:sysClr val="windowText" lastClr="000000"/>
                </a:solidFill>
                <a:latin typeface="ＭＳ Ｐゴシック"/>
                <a:ea typeface="+mn-ea"/>
              </a:rPr>
              <a:t>N/A</a:t>
            </a:r>
            <a:r>
              <a:rPr lang="en-US" altLang="ja-JP" sz="1100" b="0" i="0" u="none" strike="noStrike" baseline="0">
                <a:solidFill>
                  <a:sysClr val="windowText" lastClr="000000"/>
                </a:solidFill>
                <a:latin typeface="ＭＳ Ｐゴシック"/>
                <a:ea typeface="+mn-ea"/>
              </a:rPr>
              <a:t>" in the check sheet</a:t>
            </a:r>
          </a:p>
        </xdr:txBody>
      </xdr:sp>
      <xdr:sp macro="" textlink="">
        <xdr:nvSpPr>
          <xdr:cNvPr id="16" name="Line 4">
            <a:extLst>
              <a:ext uri="{FF2B5EF4-FFF2-40B4-BE49-F238E27FC236}">
                <a16:creationId xmlns:a16="http://schemas.microsoft.com/office/drawing/2014/main" id="{00000000-0008-0000-4E00-000010000000}"/>
              </a:ext>
            </a:extLst>
          </xdr:cNvPr>
          <xdr:cNvSpPr>
            <a:spLocks noChangeShapeType="1"/>
          </xdr:cNvSpPr>
        </xdr:nvSpPr>
        <xdr:spPr bwMode="auto">
          <a:xfrm flipH="1">
            <a:off x="3788019" y="7993671"/>
            <a:ext cx="1" cy="538197"/>
          </a:xfrm>
          <a:prstGeom prst="line">
            <a:avLst/>
          </a:prstGeom>
          <a:noFill/>
          <a:ln w="9525">
            <a:solidFill>
              <a:srgbClr val="000000"/>
            </a:solidFill>
            <a:round/>
            <a:headEnd/>
            <a:tailEnd type="triangle" w="med" len="med"/>
          </a:ln>
        </xdr:spPr>
      </xdr:sp>
      <xdr:sp macro="" textlink="">
        <xdr:nvSpPr>
          <xdr:cNvPr id="17" name="Line 4">
            <a:extLst>
              <a:ext uri="{FF2B5EF4-FFF2-40B4-BE49-F238E27FC236}">
                <a16:creationId xmlns:a16="http://schemas.microsoft.com/office/drawing/2014/main" id="{00000000-0008-0000-4E00-000011000000}"/>
              </a:ext>
            </a:extLst>
          </xdr:cNvPr>
          <xdr:cNvSpPr>
            <a:spLocks noChangeShapeType="1"/>
          </xdr:cNvSpPr>
        </xdr:nvSpPr>
        <xdr:spPr bwMode="auto">
          <a:xfrm flipH="1">
            <a:off x="3799742" y="9715234"/>
            <a:ext cx="1" cy="538196"/>
          </a:xfrm>
          <a:prstGeom prst="line">
            <a:avLst/>
          </a:prstGeom>
          <a:noFill/>
          <a:ln w="9525">
            <a:solidFill>
              <a:srgbClr val="000000"/>
            </a:solidFill>
            <a:round/>
            <a:headEnd/>
            <a:tailEnd type="triangle" w="med" len="med"/>
          </a:ln>
        </xdr:spPr>
      </xdr:sp>
      <xdr:sp macro="" textlink="">
        <xdr:nvSpPr>
          <xdr:cNvPr id="18" name="Line 4">
            <a:extLst>
              <a:ext uri="{FF2B5EF4-FFF2-40B4-BE49-F238E27FC236}">
                <a16:creationId xmlns:a16="http://schemas.microsoft.com/office/drawing/2014/main" id="{00000000-0008-0000-4E00-000012000000}"/>
              </a:ext>
            </a:extLst>
          </xdr:cNvPr>
          <xdr:cNvSpPr>
            <a:spLocks noChangeShapeType="1"/>
          </xdr:cNvSpPr>
        </xdr:nvSpPr>
        <xdr:spPr bwMode="auto">
          <a:xfrm flipH="1">
            <a:off x="3788018" y="6604887"/>
            <a:ext cx="1" cy="538196"/>
          </a:xfrm>
          <a:prstGeom prst="line">
            <a:avLst/>
          </a:prstGeom>
          <a:noFill/>
          <a:ln w="9525">
            <a:solidFill>
              <a:srgbClr val="000000"/>
            </a:solidFill>
            <a:round/>
            <a:headEnd/>
            <a:tailEnd type="triangle" w="med" len="med"/>
          </a:ln>
        </xdr:spPr>
      </xdr:sp>
      <xdr:sp macro="" textlink="">
        <xdr:nvSpPr>
          <xdr:cNvPr id="19" name="Line 4">
            <a:extLst>
              <a:ext uri="{FF2B5EF4-FFF2-40B4-BE49-F238E27FC236}">
                <a16:creationId xmlns:a16="http://schemas.microsoft.com/office/drawing/2014/main" id="{00000000-0008-0000-4E00-000013000000}"/>
              </a:ext>
            </a:extLst>
          </xdr:cNvPr>
          <xdr:cNvSpPr>
            <a:spLocks noChangeShapeType="1"/>
          </xdr:cNvSpPr>
        </xdr:nvSpPr>
        <xdr:spPr bwMode="auto">
          <a:xfrm flipH="1">
            <a:off x="7299614" y="8763000"/>
            <a:ext cx="0" cy="659423"/>
          </a:xfrm>
          <a:prstGeom prst="line">
            <a:avLst/>
          </a:prstGeom>
          <a:noFill/>
          <a:ln w="9525">
            <a:solidFill>
              <a:srgbClr val="000000"/>
            </a:solidFill>
            <a:round/>
            <a:headEnd/>
            <a:tailEnd type="triangle" w="med" len="med"/>
          </a:ln>
        </xdr:spPr>
      </xdr:sp>
    </xdr:grpSp>
    <xdr:clientData/>
  </xdr:twoCellAnchor>
  <xdr:twoCellAnchor>
    <xdr:from>
      <xdr:col>9</xdr:col>
      <xdr:colOff>4562475</xdr:colOff>
      <xdr:row>0</xdr:row>
      <xdr:rowOff>0</xdr:rowOff>
    </xdr:from>
    <xdr:to>
      <xdr:col>9</xdr:col>
      <xdr:colOff>5886450</xdr:colOff>
      <xdr:row>1</xdr:row>
      <xdr:rowOff>114300</xdr:rowOff>
    </xdr:to>
    <xdr:pic>
      <xdr:nvPicPr>
        <xdr:cNvPr id="23" name="Picture 57" descr="j and e_naka_confidential">
          <a:extLst>
            <a:ext uri="{FF2B5EF4-FFF2-40B4-BE49-F238E27FC236}">
              <a16:creationId xmlns:a16="http://schemas.microsoft.com/office/drawing/2014/main" id="{00000000-0008-0000-4E00-00001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30927" y="0"/>
          <a:ext cx="1198245" cy="402936"/>
        </a:xfrm>
        <a:prstGeom prst="rect">
          <a:avLst/>
        </a:prstGeom>
        <a:noFill/>
        <a:ln w="9525">
          <a:noFill/>
          <a:miter lim="800000"/>
          <a:headEnd/>
          <a:tailEnd/>
        </a:ln>
      </xdr:spPr>
    </xdr:pic>
    <xdr:clientData/>
  </xdr:twoCellAnchor>
  <xdr:twoCellAnchor>
    <xdr:from>
      <xdr:col>8</xdr:col>
      <xdr:colOff>11545</xdr:colOff>
      <xdr:row>22</xdr:row>
      <xdr:rowOff>161637</xdr:rowOff>
    </xdr:from>
    <xdr:to>
      <xdr:col>9</xdr:col>
      <xdr:colOff>4836334</xdr:colOff>
      <xdr:row>48</xdr:row>
      <xdr:rowOff>75394</xdr:rowOff>
    </xdr:to>
    <xdr:grpSp>
      <xdr:nvGrpSpPr>
        <xdr:cNvPr id="42" name="グループ化 41">
          <a:extLst>
            <a:ext uri="{FF2B5EF4-FFF2-40B4-BE49-F238E27FC236}">
              <a16:creationId xmlns:a16="http://schemas.microsoft.com/office/drawing/2014/main" id="{00000000-0008-0000-4E00-00002A000000}"/>
            </a:ext>
          </a:extLst>
        </xdr:cNvPr>
        <xdr:cNvGrpSpPr/>
      </xdr:nvGrpSpPr>
      <xdr:grpSpPr>
        <a:xfrm>
          <a:off x="12668365" y="5167977"/>
          <a:ext cx="6348789" cy="4668637"/>
          <a:chOff x="2105025" y="6125440"/>
          <a:chExt cx="6614680" cy="4637810"/>
        </a:xfrm>
      </xdr:grpSpPr>
      <xdr:sp macro="" textlink="">
        <xdr:nvSpPr>
          <xdr:cNvPr id="43" name="Line 4">
            <a:extLst>
              <a:ext uri="{FF2B5EF4-FFF2-40B4-BE49-F238E27FC236}">
                <a16:creationId xmlns:a16="http://schemas.microsoft.com/office/drawing/2014/main" id="{00000000-0008-0000-4E00-00002B000000}"/>
              </a:ext>
            </a:extLst>
          </xdr:cNvPr>
          <xdr:cNvSpPr>
            <a:spLocks noChangeShapeType="1"/>
          </xdr:cNvSpPr>
        </xdr:nvSpPr>
        <xdr:spPr bwMode="auto">
          <a:xfrm flipH="1">
            <a:off x="3801207" y="8879432"/>
            <a:ext cx="1" cy="538196"/>
          </a:xfrm>
          <a:prstGeom prst="line">
            <a:avLst/>
          </a:prstGeom>
          <a:noFill/>
          <a:ln w="9525">
            <a:solidFill>
              <a:srgbClr val="000000"/>
            </a:solidFill>
            <a:round/>
            <a:headEnd/>
            <a:tailEnd type="triangle" w="med" len="med"/>
          </a:ln>
        </xdr:spPr>
      </xdr:sp>
      <xdr:sp macro="" textlink="">
        <xdr:nvSpPr>
          <xdr:cNvPr id="44" name="Line 4">
            <a:extLst>
              <a:ext uri="{FF2B5EF4-FFF2-40B4-BE49-F238E27FC236}">
                <a16:creationId xmlns:a16="http://schemas.microsoft.com/office/drawing/2014/main" id="{00000000-0008-0000-4E00-00002C000000}"/>
              </a:ext>
            </a:extLst>
          </xdr:cNvPr>
          <xdr:cNvSpPr>
            <a:spLocks noChangeShapeType="1"/>
          </xdr:cNvSpPr>
        </xdr:nvSpPr>
        <xdr:spPr bwMode="auto">
          <a:xfrm flipH="1">
            <a:off x="7305608" y="9738812"/>
            <a:ext cx="1" cy="538197"/>
          </a:xfrm>
          <a:prstGeom prst="line">
            <a:avLst/>
          </a:prstGeom>
          <a:noFill/>
          <a:ln w="9525">
            <a:solidFill>
              <a:srgbClr val="000000"/>
            </a:solidFill>
            <a:round/>
            <a:headEnd/>
            <a:tailEnd type="triangle" w="med" len="med"/>
          </a:ln>
        </xdr:spPr>
      </xdr:sp>
      <xdr:grpSp>
        <xdr:nvGrpSpPr>
          <xdr:cNvPr id="45" name="Group 8">
            <a:extLst>
              <a:ext uri="{FF2B5EF4-FFF2-40B4-BE49-F238E27FC236}">
                <a16:creationId xmlns:a16="http://schemas.microsoft.com/office/drawing/2014/main" id="{00000000-0008-0000-4E00-00002D000000}"/>
              </a:ext>
            </a:extLst>
          </xdr:cNvPr>
          <xdr:cNvGrpSpPr>
            <a:grpSpLocks/>
          </xdr:cNvGrpSpPr>
        </xdr:nvGrpSpPr>
        <xdr:grpSpPr bwMode="auto">
          <a:xfrm>
            <a:off x="2164644" y="7134780"/>
            <a:ext cx="3231945" cy="889061"/>
            <a:chOff x="342" y="784"/>
            <a:chExt cx="290" cy="69"/>
          </a:xfrm>
        </xdr:grpSpPr>
        <xdr:sp macro="" textlink="">
          <xdr:nvSpPr>
            <xdr:cNvPr id="58" name="AutoShape 9">
              <a:extLst>
                <a:ext uri="{FF2B5EF4-FFF2-40B4-BE49-F238E27FC236}">
                  <a16:creationId xmlns:a16="http://schemas.microsoft.com/office/drawing/2014/main" id="{00000000-0008-0000-4E00-00003A000000}"/>
                </a:ext>
              </a:extLst>
            </xdr:cNvPr>
            <xdr:cNvSpPr>
              <a:spLocks noChangeArrowheads="1"/>
            </xdr:cNvSpPr>
          </xdr:nvSpPr>
          <xdr:spPr bwMode="auto">
            <a:xfrm>
              <a:off x="342" y="784"/>
              <a:ext cx="290" cy="69"/>
            </a:xfrm>
            <a:prstGeom prst="flowChartDecision">
              <a:avLst/>
            </a:prstGeom>
            <a:solidFill>
              <a:srgbClr val="FFFFFF"/>
            </a:solidFill>
            <a:ln w="9525">
              <a:solidFill>
                <a:srgbClr val="000000"/>
              </a:solidFill>
              <a:miter lim="800000"/>
              <a:headEnd/>
              <a:tailEnd/>
            </a:ln>
          </xdr:spPr>
        </xdr:sp>
        <xdr:sp macro="" textlink="">
          <xdr:nvSpPr>
            <xdr:cNvPr id="59" name="Text Box 10">
              <a:extLst>
                <a:ext uri="{FF2B5EF4-FFF2-40B4-BE49-F238E27FC236}">
                  <a16:creationId xmlns:a16="http://schemas.microsoft.com/office/drawing/2014/main" id="{00000000-0008-0000-4E00-00003B000000}"/>
                </a:ext>
              </a:extLst>
            </xdr:cNvPr>
            <xdr:cNvSpPr txBox="1">
              <a:spLocks noChangeArrowheads="1"/>
            </xdr:cNvSpPr>
          </xdr:nvSpPr>
          <xdr:spPr bwMode="auto">
            <a:xfrm>
              <a:off x="370" y="807"/>
              <a:ext cx="234" cy="30"/>
            </a:xfrm>
            <a:prstGeom prst="rect">
              <a:avLst/>
            </a:prstGeom>
            <a:noFill/>
            <a:ln w="9525">
              <a:noFill/>
              <a:miter lim="800000"/>
              <a:headEnd/>
              <a:tailEnd/>
            </a:ln>
          </xdr:spPr>
          <xdr:txBody>
            <a:bodyPr wrap="square" lIns="18288" tIns="18288" rIns="18288" bIns="0" anchor="t" upright="1">
              <a:noAutofit/>
            </a:body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1100" b="0" i="0" baseline="0">
                  <a:solidFill>
                    <a:sysClr val="windowText" lastClr="000000"/>
                  </a:solidFill>
                  <a:latin typeface="+mj-ea"/>
                  <a:ea typeface="+mj-ea"/>
                  <a:cs typeface="+mn-cs"/>
                </a:rPr>
                <a:t>Does the design change affect Safety ?</a:t>
              </a:r>
              <a:endParaRPr lang="ja-JP" altLang="ja-JP" sz="1100">
                <a:solidFill>
                  <a:sysClr val="windowText" lastClr="000000"/>
                </a:solidFill>
                <a:latin typeface="+mj-ea"/>
                <a:ea typeface="+mj-ea"/>
              </a:endParaRPr>
            </a:p>
            <a:p>
              <a:pPr algn="ctr" rtl="0">
                <a:defRPr sz="1000"/>
              </a:pPr>
              <a:endParaRPr lang="en-US" altLang="ja-JP" sz="1100" b="0" i="0" u="none" strike="noStrike" baseline="0">
                <a:solidFill>
                  <a:sysClr val="windowText" lastClr="000000"/>
                </a:solidFill>
                <a:latin typeface="+mj-ea"/>
                <a:ea typeface="+mj-ea"/>
              </a:endParaRPr>
            </a:p>
          </xdr:txBody>
        </xdr:sp>
      </xdr:grpSp>
      <xdr:sp macro="" textlink="">
        <xdr:nvSpPr>
          <xdr:cNvPr id="46" name="Text Box 12">
            <a:extLst>
              <a:ext uri="{FF2B5EF4-FFF2-40B4-BE49-F238E27FC236}">
                <a16:creationId xmlns:a16="http://schemas.microsoft.com/office/drawing/2014/main" id="{00000000-0008-0000-4E00-00002E000000}"/>
              </a:ext>
            </a:extLst>
          </xdr:cNvPr>
          <xdr:cNvSpPr txBox="1">
            <a:spLocks noChangeArrowheads="1"/>
          </xdr:cNvSpPr>
        </xdr:nvSpPr>
        <xdr:spPr bwMode="auto">
          <a:xfrm>
            <a:off x="3319895" y="8028708"/>
            <a:ext cx="428625" cy="238991"/>
          </a:xfrm>
          <a:prstGeom prst="rect">
            <a:avLst/>
          </a:prstGeom>
          <a:noFill/>
          <a:ln w="9525">
            <a:noFill/>
            <a:miter lim="800000"/>
            <a:headEnd/>
            <a:tailEnd/>
          </a:ln>
        </xdr:spPr>
        <xdr:txBody>
          <a:bodyPr wrap="none" lIns="18288" tIns="18288" rIns="0" bIns="0" anchor="t" upright="1">
            <a:noAutofit/>
          </a:bodyPr>
          <a:lstStyle/>
          <a:p>
            <a:pPr algn="ctr" rtl="0">
              <a:defRPr sz="1000"/>
            </a:pPr>
            <a:r>
              <a:rPr lang="en-US" altLang="ja-JP" sz="1100" b="0" i="0" u="none" strike="noStrike" baseline="0">
                <a:solidFill>
                  <a:sysClr val="windowText" lastClr="000000"/>
                </a:solidFill>
                <a:latin typeface="ＭＳ Ｐゴシック"/>
                <a:ea typeface="ＭＳ Ｐゴシック"/>
              </a:rPr>
              <a:t>Yes</a:t>
            </a:r>
          </a:p>
        </xdr:txBody>
      </xdr:sp>
      <xdr:sp macro="" textlink="">
        <xdr:nvSpPr>
          <xdr:cNvPr id="47" name="Text Box 15">
            <a:extLst>
              <a:ext uri="{FF2B5EF4-FFF2-40B4-BE49-F238E27FC236}">
                <a16:creationId xmlns:a16="http://schemas.microsoft.com/office/drawing/2014/main" id="{00000000-0008-0000-4E00-00002F000000}"/>
              </a:ext>
            </a:extLst>
          </xdr:cNvPr>
          <xdr:cNvSpPr txBox="1">
            <a:spLocks noChangeArrowheads="1"/>
          </xdr:cNvSpPr>
        </xdr:nvSpPr>
        <xdr:spPr bwMode="auto">
          <a:xfrm>
            <a:off x="2886075" y="9427152"/>
            <a:ext cx="1857375" cy="286616"/>
          </a:xfrm>
          <a:prstGeom prst="rect">
            <a:avLst/>
          </a:prstGeom>
          <a:solidFill>
            <a:schemeClr val="bg1"/>
          </a:solidFill>
          <a:ln w="9525">
            <a:solidFill>
              <a:srgbClr val="000000"/>
            </a:solidFill>
            <a:miter lim="800000"/>
            <a:headEnd/>
            <a:tailEnd/>
          </a:ln>
        </xdr:spPr>
        <xdr:txBody>
          <a:bodyPr wrap="non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mn-ea"/>
              </a:rPr>
              <a:t>Item which is affected </a:t>
            </a:r>
            <a:endParaRPr lang="ja-JP" altLang="en-US" sz="1100" b="0" i="0" u="none" strike="noStrike" baseline="0">
              <a:solidFill>
                <a:sysClr val="windowText" lastClr="000000"/>
              </a:solidFill>
              <a:latin typeface="ＭＳ Ｐゴシック"/>
              <a:ea typeface="ＭＳ Ｐゴシック"/>
            </a:endParaRPr>
          </a:p>
        </xdr:txBody>
      </xdr:sp>
      <xdr:sp macro="" textlink="">
        <xdr:nvSpPr>
          <xdr:cNvPr id="48" name="Line 17">
            <a:extLst>
              <a:ext uri="{FF2B5EF4-FFF2-40B4-BE49-F238E27FC236}">
                <a16:creationId xmlns:a16="http://schemas.microsoft.com/office/drawing/2014/main" id="{00000000-0008-0000-4E00-000030000000}"/>
              </a:ext>
            </a:extLst>
          </xdr:cNvPr>
          <xdr:cNvSpPr>
            <a:spLocks noChangeShapeType="1"/>
          </xdr:cNvSpPr>
        </xdr:nvSpPr>
        <xdr:spPr bwMode="auto">
          <a:xfrm flipV="1">
            <a:off x="5510646" y="8771659"/>
            <a:ext cx="1788968" cy="1732"/>
          </a:xfrm>
          <a:prstGeom prst="line">
            <a:avLst/>
          </a:prstGeom>
          <a:noFill/>
          <a:ln w="9525">
            <a:solidFill>
              <a:srgbClr val="000000"/>
            </a:solidFill>
            <a:round/>
            <a:headEnd type="none" w="med" len="med"/>
            <a:tailEnd type="none" w="med" len="med"/>
          </a:ln>
        </xdr:spPr>
      </xdr:sp>
      <xdr:sp macro="" textlink="">
        <xdr:nvSpPr>
          <xdr:cNvPr id="49" name="Text Box 10">
            <a:extLst>
              <a:ext uri="{FF2B5EF4-FFF2-40B4-BE49-F238E27FC236}">
                <a16:creationId xmlns:a16="http://schemas.microsoft.com/office/drawing/2014/main" id="{00000000-0008-0000-4E00-000031000000}"/>
              </a:ext>
            </a:extLst>
          </xdr:cNvPr>
          <xdr:cNvSpPr txBox="1">
            <a:spLocks noChangeArrowheads="1"/>
          </xdr:cNvSpPr>
        </xdr:nvSpPr>
        <xdr:spPr bwMode="auto">
          <a:xfrm>
            <a:off x="2329296" y="6125440"/>
            <a:ext cx="2918113" cy="487507"/>
          </a:xfrm>
          <a:prstGeom prst="rect">
            <a:avLst/>
          </a:prstGeom>
          <a:solidFill>
            <a:schemeClr val="bg1"/>
          </a:solidFill>
          <a:ln w="9525">
            <a:solidFill>
              <a:sysClr val="windowText" lastClr="000000"/>
            </a:solidFill>
            <a:miter lim="800000"/>
            <a:headEnd/>
            <a:tailEnd/>
          </a:ln>
        </xdr:spPr>
        <xdr:txBody>
          <a:bodyPr wrap="non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mn-ea"/>
              </a:rPr>
              <a:t>Confirm all DIB which was carried out </a:t>
            </a:r>
          </a:p>
          <a:p>
            <a:pPr algn="ctr" rtl="0">
              <a:defRPr sz="1000"/>
            </a:pPr>
            <a:r>
              <a:rPr lang="en-US" altLang="ja-JP" sz="1100" b="0" i="0" u="none" strike="noStrike" baseline="0">
                <a:solidFill>
                  <a:sysClr val="windowText" lastClr="000000"/>
                </a:solidFill>
                <a:latin typeface="ＭＳ Ｐゴシック"/>
                <a:ea typeface="+mn-ea"/>
              </a:rPr>
              <a:t>after Product Safety Application</a:t>
            </a:r>
            <a:endParaRPr lang="ja-JP" altLang="en-US" sz="1100" b="0" i="0" u="none" strike="noStrike" baseline="0">
              <a:solidFill>
                <a:sysClr val="windowText" lastClr="000000"/>
              </a:solidFill>
              <a:latin typeface="ＭＳ Ｐゴシック"/>
              <a:ea typeface="ＭＳ Ｐゴシック"/>
            </a:endParaRPr>
          </a:p>
        </xdr:txBody>
      </xdr:sp>
      <xdr:sp macro="" textlink="">
        <xdr:nvSpPr>
          <xdr:cNvPr id="50" name="Text Box 10">
            <a:extLst>
              <a:ext uri="{FF2B5EF4-FFF2-40B4-BE49-F238E27FC236}">
                <a16:creationId xmlns:a16="http://schemas.microsoft.com/office/drawing/2014/main" id="{00000000-0008-0000-4E00-000032000000}"/>
              </a:ext>
            </a:extLst>
          </xdr:cNvPr>
          <xdr:cNvSpPr txBox="1">
            <a:spLocks noChangeArrowheads="1"/>
          </xdr:cNvSpPr>
        </xdr:nvSpPr>
        <xdr:spPr bwMode="auto">
          <a:xfrm>
            <a:off x="2105025" y="8527473"/>
            <a:ext cx="3400426" cy="488372"/>
          </a:xfrm>
          <a:prstGeom prst="rect">
            <a:avLst/>
          </a:prstGeom>
          <a:solidFill>
            <a:schemeClr val="bg1"/>
          </a:solidFill>
          <a:ln w="9525">
            <a:solidFill>
              <a:sysClr val="windowText" lastClr="000000"/>
            </a:solidFill>
            <a:miter lim="800000"/>
            <a:headEnd/>
            <a:tailEnd/>
          </a:ln>
        </xdr:spPr>
        <xdr:txBody>
          <a:bodyPr wrap="non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mn-ea"/>
              </a:rPr>
              <a:t>Choose item which is affected by Design Change</a:t>
            </a:r>
          </a:p>
          <a:p>
            <a:pPr algn="ctr" rtl="0">
              <a:defRPr sz="1000"/>
            </a:pPr>
            <a:r>
              <a:rPr lang="en-US" altLang="ja-JP" sz="1100" b="0" i="0" u="none" strike="noStrike" baseline="0">
                <a:solidFill>
                  <a:sysClr val="windowText" lastClr="000000"/>
                </a:solidFill>
                <a:latin typeface="ＭＳ Ｐゴシック"/>
                <a:ea typeface="+mn-ea"/>
              </a:rPr>
              <a:t> in product safety inspection check sheet</a:t>
            </a:r>
          </a:p>
        </xdr:txBody>
      </xdr:sp>
      <xdr:sp macro="" textlink="">
        <xdr:nvSpPr>
          <xdr:cNvPr id="51" name="Text Box 15">
            <a:extLst>
              <a:ext uri="{FF2B5EF4-FFF2-40B4-BE49-F238E27FC236}">
                <a16:creationId xmlns:a16="http://schemas.microsoft.com/office/drawing/2014/main" id="{00000000-0008-0000-4E00-000033000000}"/>
              </a:ext>
            </a:extLst>
          </xdr:cNvPr>
          <xdr:cNvSpPr txBox="1">
            <a:spLocks noChangeArrowheads="1"/>
          </xdr:cNvSpPr>
        </xdr:nvSpPr>
        <xdr:spPr bwMode="auto">
          <a:xfrm>
            <a:off x="6343650" y="9427152"/>
            <a:ext cx="1861705" cy="325582"/>
          </a:xfrm>
          <a:prstGeom prst="rect">
            <a:avLst/>
          </a:prstGeom>
          <a:solidFill>
            <a:srgbClr val="FFFFFF"/>
          </a:solidFill>
          <a:ln w="9525">
            <a:solidFill>
              <a:srgbClr val="000000"/>
            </a:solidFill>
            <a:miter lim="800000"/>
            <a:headEnd/>
            <a:tailEnd/>
          </a:ln>
        </xdr:spPr>
        <xdr:txBody>
          <a:bodyPr wrap="non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mn-ea"/>
              </a:rPr>
              <a:t>Item which is not affected </a:t>
            </a:r>
            <a:endParaRPr lang="ja-JP" altLang="en-US" sz="1100" b="0" i="0" u="none" strike="noStrike" baseline="0">
              <a:solidFill>
                <a:sysClr val="windowText" lastClr="000000"/>
              </a:solidFill>
              <a:latin typeface="ＭＳ Ｐゴシック"/>
              <a:ea typeface="ＭＳ Ｐゴシック"/>
            </a:endParaRPr>
          </a:p>
        </xdr:txBody>
      </xdr:sp>
      <xdr:sp macro="" textlink="">
        <xdr:nvSpPr>
          <xdr:cNvPr id="52" name="Text Box 14">
            <a:extLst>
              <a:ext uri="{FF2B5EF4-FFF2-40B4-BE49-F238E27FC236}">
                <a16:creationId xmlns:a16="http://schemas.microsoft.com/office/drawing/2014/main" id="{00000000-0008-0000-4E00-000034000000}"/>
              </a:ext>
            </a:extLst>
          </xdr:cNvPr>
          <xdr:cNvSpPr txBox="1">
            <a:spLocks noChangeArrowheads="1"/>
          </xdr:cNvSpPr>
        </xdr:nvSpPr>
        <xdr:spPr bwMode="auto">
          <a:xfrm>
            <a:off x="2352675" y="10269681"/>
            <a:ext cx="2895600" cy="493569"/>
          </a:xfrm>
          <a:prstGeom prst="rect">
            <a:avLst/>
          </a:prstGeom>
          <a:solidFill>
            <a:schemeClr val="bg1"/>
          </a:solidFill>
          <a:ln w="9525">
            <a:solidFill>
              <a:srgbClr val="000000"/>
            </a:solidFill>
            <a:miter lim="800000"/>
            <a:headEnd/>
            <a:tailEnd/>
          </a:ln>
        </xdr:spPr>
        <xdr:txBody>
          <a:bodyPr wrap="none" lIns="18288" tIns="18288" rIns="18288" bIns="0" anchor="t" upright="1">
            <a:noAutofit/>
          </a:body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1100" b="0" i="0" u="none" strike="noStrike" baseline="0">
                <a:solidFill>
                  <a:sysClr val="windowText" lastClr="000000"/>
                </a:solidFill>
                <a:latin typeface="ＭＳ Ｐゴシック"/>
                <a:ea typeface="+mn-ea"/>
              </a:rPr>
              <a:t>Check with actual TV-set and</a:t>
            </a: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1100" b="0" i="0" u="none" strike="noStrike" baseline="0">
                <a:solidFill>
                  <a:sysClr val="windowText" lastClr="000000"/>
                </a:solidFill>
                <a:latin typeface="ＭＳ Ｐゴシック"/>
                <a:ea typeface="+mn-ea"/>
              </a:rPr>
              <a:t> input the result in the check sheet</a:t>
            </a:r>
          </a:p>
          <a:p>
            <a:pPr marL="0" marR="0" indent="0" algn="ctr" defTabSz="914400" rtl="0" eaLnBrk="1" fontAlgn="auto" latinLnBrk="0" hangingPunct="1">
              <a:lnSpc>
                <a:spcPct val="100000"/>
              </a:lnSpc>
              <a:spcBef>
                <a:spcPts val="0"/>
              </a:spcBef>
              <a:spcAft>
                <a:spcPts val="0"/>
              </a:spcAft>
              <a:buClrTx/>
              <a:buSzTx/>
              <a:buFontTx/>
              <a:buNone/>
              <a:tabLst/>
              <a:defRPr sz="1000"/>
            </a:pPr>
            <a:endParaRPr lang="en-US" altLang="ja-JP" sz="1100" b="0" i="0" u="none" strike="noStrike" baseline="0">
              <a:solidFill>
                <a:sysClr val="windowText" lastClr="000000"/>
              </a:solidFill>
              <a:latin typeface="ＭＳ Ｐゴシック"/>
              <a:ea typeface="+mn-ea"/>
            </a:endParaRPr>
          </a:p>
        </xdr:txBody>
      </xdr:sp>
      <xdr:sp macro="" textlink="">
        <xdr:nvSpPr>
          <xdr:cNvPr id="53" name="Text Box 14">
            <a:extLst>
              <a:ext uri="{FF2B5EF4-FFF2-40B4-BE49-F238E27FC236}">
                <a16:creationId xmlns:a16="http://schemas.microsoft.com/office/drawing/2014/main" id="{00000000-0008-0000-4E00-000035000000}"/>
              </a:ext>
            </a:extLst>
          </xdr:cNvPr>
          <xdr:cNvSpPr txBox="1">
            <a:spLocks noChangeArrowheads="1"/>
          </xdr:cNvSpPr>
        </xdr:nvSpPr>
        <xdr:spPr bwMode="auto">
          <a:xfrm>
            <a:off x="5819775" y="10269682"/>
            <a:ext cx="2899930" cy="286616"/>
          </a:xfrm>
          <a:prstGeom prst="rect">
            <a:avLst/>
          </a:prstGeom>
          <a:solidFill>
            <a:srgbClr val="FFFFFF"/>
          </a:solidFill>
          <a:ln w="9525">
            <a:solidFill>
              <a:srgbClr val="000000"/>
            </a:solidFill>
            <a:miter lim="800000"/>
            <a:headEnd/>
            <a:tailEnd/>
          </a:ln>
        </xdr:spPr>
        <xdr:txBody>
          <a:bodyPr wrap="none" lIns="18288" tIns="18288" rIns="18288" bIns="0" anchor="t" upright="1">
            <a:noAutofit/>
          </a:bodyPr>
          <a:lstStyle/>
          <a:p>
            <a:pPr algn="ctr" rtl="0">
              <a:defRPr sz="1000"/>
            </a:pPr>
            <a:r>
              <a:rPr lang="en-US" altLang="ja-JP" sz="1100" b="0" i="0" u="none" strike="noStrike" baseline="0">
                <a:solidFill>
                  <a:sysClr val="windowText" lastClr="000000"/>
                </a:solidFill>
                <a:latin typeface="ＭＳ Ｐゴシック"/>
                <a:ea typeface="+mn-ea"/>
              </a:rPr>
              <a:t>Input "</a:t>
            </a:r>
            <a:r>
              <a:rPr lang="en-US" altLang="ja-JP" sz="1100" b="1" i="0" u="none" strike="noStrike" baseline="0">
                <a:solidFill>
                  <a:sysClr val="windowText" lastClr="000000"/>
                </a:solidFill>
                <a:latin typeface="ＭＳ Ｐゴシック"/>
                <a:ea typeface="+mn-ea"/>
              </a:rPr>
              <a:t>N/A</a:t>
            </a:r>
            <a:r>
              <a:rPr lang="en-US" altLang="ja-JP" sz="1100" b="0" i="0" u="none" strike="noStrike" baseline="0">
                <a:solidFill>
                  <a:sysClr val="windowText" lastClr="000000"/>
                </a:solidFill>
                <a:latin typeface="ＭＳ Ｐゴシック"/>
                <a:ea typeface="+mn-ea"/>
              </a:rPr>
              <a:t>" in the check sheet</a:t>
            </a:r>
          </a:p>
        </xdr:txBody>
      </xdr:sp>
      <xdr:sp macro="" textlink="">
        <xdr:nvSpPr>
          <xdr:cNvPr id="54" name="Line 4">
            <a:extLst>
              <a:ext uri="{FF2B5EF4-FFF2-40B4-BE49-F238E27FC236}">
                <a16:creationId xmlns:a16="http://schemas.microsoft.com/office/drawing/2014/main" id="{00000000-0008-0000-4E00-000036000000}"/>
              </a:ext>
            </a:extLst>
          </xdr:cNvPr>
          <xdr:cNvSpPr>
            <a:spLocks noChangeShapeType="1"/>
          </xdr:cNvSpPr>
        </xdr:nvSpPr>
        <xdr:spPr bwMode="auto">
          <a:xfrm flipH="1">
            <a:off x="3788019" y="7993671"/>
            <a:ext cx="1" cy="538197"/>
          </a:xfrm>
          <a:prstGeom prst="line">
            <a:avLst/>
          </a:prstGeom>
          <a:noFill/>
          <a:ln w="9525">
            <a:solidFill>
              <a:srgbClr val="000000"/>
            </a:solidFill>
            <a:round/>
            <a:headEnd/>
            <a:tailEnd type="triangle" w="med" len="med"/>
          </a:ln>
        </xdr:spPr>
      </xdr:sp>
      <xdr:sp macro="" textlink="">
        <xdr:nvSpPr>
          <xdr:cNvPr id="55" name="Line 4">
            <a:extLst>
              <a:ext uri="{FF2B5EF4-FFF2-40B4-BE49-F238E27FC236}">
                <a16:creationId xmlns:a16="http://schemas.microsoft.com/office/drawing/2014/main" id="{00000000-0008-0000-4E00-000037000000}"/>
              </a:ext>
            </a:extLst>
          </xdr:cNvPr>
          <xdr:cNvSpPr>
            <a:spLocks noChangeShapeType="1"/>
          </xdr:cNvSpPr>
        </xdr:nvSpPr>
        <xdr:spPr bwMode="auto">
          <a:xfrm flipH="1">
            <a:off x="3799742" y="9715234"/>
            <a:ext cx="1" cy="538196"/>
          </a:xfrm>
          <a:prstGeom prst="line">
            <a:avLst/>
          </a:prstGeom>
          <a:noFill/>
          <a:ln w="9525">
            <a:solidFill>
              <a:srgbClr val="000000"/>
            </a:solidFill>
            <a:round/>
            <a:headEnd/>
            <a:tailEnd type="triangle" w="med" len="med"/>
          </a:ln>
        </xdr:spPr>
      </xdr:sp>
      <xdr:sp macro="" textlink="">
        <xdr:nvSpPr>
          <xdr:cNvPr id="56" name="Line 4">
            <a:extLst>
              <a:ext uri="{FF2B5EF4-FFF2-40B4-BE49-F238E27FC236}">
                <a16:creationId xmlns:a16="http://schemas.microsoft.com/office/drawing/2014/main" id="{00000000-0008-0000-4E00-000038000000}"/>
              </a:ext>
            </a:extLst>
          </xdr:cNvPr>
          <xdr:cNvSpPr>
            <a:spLocks noChangeShapeType="1"/>
          </xdr:cNvSpPr>
        </xdr:nvSpPr>
        <xdr:spPr bwMode="auto">
          <a:xfrm flipH="1">
            <a:off x="3788018" y="6604887"/>
            <a:ext cx="1" cy="538196"/>
          </a:xfrm>
          <a:prstGeom prst="line">
            <a:avLst/>
          </a:prstGeom>
          <a:noFill/>
          <a:ln w="9525">
            <a:solidFill>
              <a:srgbClr val="000000"/>
            </a:solidFill>
            <a:round/>
            <a:headEnd/>
            <a:tailEnd type="triangle" w="med" len="med"/>
          </a:ln>
        </xdr:spPr>
      </xdr:sp>
      <xdr:sp macro="" textlink="">
        <xdr:nvSpPr>
          <xdr:cNvPr id="57" name="Line 4">
            <a:extLst>
              <a:ext uri="{FF2B5EF4-FFF2-40B4-BE49-F238E27FC236}">
                <a16:creationId xmlns:a16="http://schemas.microsoft.com/office/drawing/2014/main" id="{00000000-0008-0000-4E00-000039000000}"/>
              </a:ext>
            </a:extLst>
          </xdr:cNvPr>
          <xdr:cNvSpPr>
            <a:spLocks noChangeShapeType="1"/>
          </xdr:cNvSpPr>
        </xdr:nvSpPr>
        <xdr:spPr bwMode="auto">
          <a:xfrm flipH="1">
            <a:off x="7299614" y="8763000"/>
            <a:ext cx="0" cy="659423"/>
          </a:xfrm>
          <a:prstGeom prst="line">
            <a:avLst/>
          </a:prstGeom>
          <a:noFill/>
          <a:ln w="9525">
            <a:solidFill>
              <a:srgbClr val="000000"/>
            </a:solidFill>
            <a:round/>
            <a:headEnd/>
            <a:tailEnd type="triangle" w="med" len="med"/>
          </a:ln>
        </xdr:spPr>
      </xdr:sp>
    </xdr:grpSp>
    <xdr:clientData/>
  </xdr:twoCellAnchor>
  <xdr:twoCellAnchor>
    <xdr:from>
      <xdr:col>0</xdr:col>
      <xdr:colOff>0</xdr:colOff>
      <xdr:row>0</xdr:row>
      <xdr:rowOff>0</xdr:rowOff>
    </xdr:from>
    <xdr:to>
      <xdr:col>0</xdr:col>
      <xdr:colOff>1152525</xdr:colOff>
      <xdr:row>1</xdr:row>
      <xdr:rowOff>0</xdr:rowOff>
    </xdr:to>
    <xdr:sp macro="" textlink="">
      <xdr:nvSpPr>
        <xdr:cNvPr id="60" name="AutoShape 1">
          <a:hlinkClick xmlns:r="http://schemas.openxmlformats.org/officeDocument/2006/relationships" r:id="rId2"/>
          <a:extLst>
            <a:ext uri="{FF2B5EF4-FFF2-40B4-BE49-F238E27FC236}">
              <a16:creationId xmlns:a16="http://schemas.microsoft.com/office/drawing/2014/main" id="{00000000-0008-0000-4E00-00003C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141143</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4F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1152525</xdr:colOff>
      <xdr:row>1</xdr:row>
      <xdr:rowOff>0</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800-000002000000}"/>
            </a:ext>
          </a:extLst>
        </xdr:cNvPr>
        <xdr:cNvSpPr>
          <a:spLocks noChangeArrowheads="1"/>
        </xdr:cNvSpPr>
      </xdr:nvSpPr>
      <xdr:spPr bwMode="auto">
        <a:xfrm>
          <a:off x="0" y="0"/>
          <a:ext cx="1152525" cy="28575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twoCellAnchor>
    <xdr:from>
      <xdr:col>2</xdr:col>
      <xdr:colOff>5848350</xdr:colOff>
      <xdr:row>0</xdr:row>
      <xdr:rowOff>0</xdr:rowOff>
    </xdr:from>
    <xdr:to>
      <xdr:col>3</xdr:col>
      <xdr:colOff>28575</xdr:colOff>
      <xdr:row>1</xdr:row>
      <xdr:rowOff>114300</xdr:rowOff>
    </xdr:to>
    <xdr:pic>
      <xdr:nvPicPr>
        <xdr:cNvPr id="3" name="Picture 57" descr="j and e_naka_confidential">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620000" y="0"/>
          <a:ext cx="1323975" cy="400050"/>
        </a:xfrm>
        <a:prstGeom prst="rect">
          <a:avLst/>
        </a:prstGeom>
        <a:noFill/>
        <a:ln w="9525">
          <a:noFill/>
          <a:miter lim="800000"/>
          <a:headEnd/>
          <a:tailEnd/>
        </a:ln>
      </xdr:spPr>
    </xdr:pic>
    <xdr:clientData/>
  </xdr:twoCellAnchor>
  <xdr:twoCellAnchor>
    <xdr:from>
      <xdr:col>9</xdr:col>
      <xdr:colOff>5848350</xdr:colOff>
      <xdr:row>0</xdr:row>
      <xdr:rowOff>0</xdr:rowOff>
    </xdr:from>
    <xdr:to>
      <xdr:col>10</xdr:col>
      <xdr:colOff>28575</xdr:colOff>
      <xdr:row>1</xdr:row>
      <xdr:rowOff>114300</xdr:rowOff>
    </xdr:to>
    <xdr:pic>
      <xdr:nvPicPr>
        <xdr:cNvPr id="5" name="Picture 57" descr="j and e_naka_confidential">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583533" y="0"/>
          <a:ext cx="1163955" cy="404586"/>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a="http://schemas.openxmlformats.org/drawingml/2006/main">
  <xdr:twoCellAnchor>
    <xdr:from>
      <xdr:col>3</xdr:col>
      <xdr:colOff>1440180</xdr:colOff>
      <xdr:row>0</xdr:row>
      <xdr:rowOff>28575</xdr:rowOff>
    </xdr:from>
    <xdr:to>
      <xdr:col>5</xdr:col>
      <xdr:colOff>43815</xdr:colOff>
      <xdr:row>1</xdr:row>
      <xdr:rowOff>142875</xdr:rowOff>
    </xdr:to>
    <xdr:pic>
      <xdr:nvPicPr>
        <xdr:cNvPr id="3" name="Picture 57" descr="j and e_naka_confidential">
          <a:extLst>
            <a:ext uri="{FF2B5EF4-FFF2-40B4-BE49-F238E27FC236}">
              <a16:creationId xmlns:a16="http://schemas.microsoft.com/office/drawing/2014/main" id="{00000000-0008-0000-5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02400" y="29845"/>
          <a:ext cx="1191895" cy="406400"/>
        </a:xfrm>
        <a:prstGeom prst="rect">
          <a:avLst/>
        </a:prstGeom>
        <a:noFill/>
        <a:ln w="9525">
          <a:noFill/>
          <a:miter lim="800000"/>
          <a:headEnd/>
          <a:tailEnd/>
        </a:ln>
      </xdr:spPr>
    </xdr:pic>
    <xdr:clientData/>
  </xdr:twoCellAnchor>
  <xdr:twoCellAnchor>
    <xdr:from>
      <xdr:col>11</xdr:col>
      <xdr:colOff>1478280</xdr:colOff>
      <xdr:row>0</xdr:row>
      <xdr:rowOff>11430</xdr:rowOff>
    </xdr:from>
    <xdr:to>
      <xdr:col>13</xdr:col>
      <xdr:colOff>38100</xdr:colOff>
      <xdr:row>1</xdr:row>
      <xdr:rowOff>123825</xdr:rowOff>
    </xdr:to>
    <xdr:pic>
      <xdr:nvPicPr>
        <xdr:cNvPr id="5" name="Picture 57" descr="j and e_naka_confidential">
          <a:extLst>
            <a:ext uri="{FF2B5EF4-FFF2-40B4-BE49-F238E27FC236}">
              <a16:creationId xmlns:a16="http://schemas.microsoft.com/office/drawing/2014/main" id="{00000000-0008-0000-5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176750" y="8890"/>
          <a:ext cx="1193800" cy="405765"/>
        </a:xfrm>
        <a:prstGeom prst="rect">
          <a:avLst/>
        </a:prstGeom>
        <a:noFill/>
        <a:ln w="9525">
          <a:noFill/>
          <a:miter lim="800000"/>
          <a:headEnd/>
          <a:tailEnd/>
        </a:ln>
      </xdr:spPr>
    </xdr:pic>
    <xdr:clientData/>
  </xdr:twoCellAnchor>
  <xdr:twoCellAnchor>
    <xdr:from>
      <xdr:col>0</xdr:col>
      <xdr:colOff>0</xdr:colOff>
      <xdr:row>0</xdr:row>
      <xdr:rowOff>4354</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5000-000006000000}"/>
            </a:ext>
          </a:extLst>
        </xdr:cNvPr>
        <xdr:cNvSpPr>
          <a:spLocks noChangeArrowheads="1"/>
        </xdr:cNvSpPr>
      </xdr:nvSpPr>
      <xdr:spPr bwMode="auto">
        <a:xfrm>
          <a:off x="0" y="4354"/>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2</xdr:col>
      <xdr:colOff>4324350</xdr:colOff>
      <xdr:row>0</xdr:row>
      <xdr:rowOff>0</xdr:rowOff>
    </xdr:from>
    <xdr:to>
      <xdr:col>2</xdr:col>
      <xdr:colOff>5648325</xdr:colOff>
      <xdr:row>1</xdr:row>
      <xdr:rowOff>114300</xdr:rowOff>
    </xdr:to>
    <xdr:pic>
      <xdr:nvPicPr>
        <xdr:cNvPr id="3" name="Picture 57" descr="j and e_naka_confidential">
          <a:extLst>
            <a:ext uri="{FF2B5EF4-FFF2-40B4-BE49-F238E27FC236}">
              <a16:creationId xmlns:a16="http://schemas.microsoft.com/office/drawing/2014/main" id="{00000000-0008-0000-51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74890" y="0"/>
          <a:ext cx="1237615" cy="406400"/>
        </a:xfrm>
        <a:prstGeom prst="rect">
          <a:avLst/>
        </a:prstGeom>
        <a:noFill/>
        <a:ln w="9525">
          <a:noFill/>
          <a:miter lim="800000"/>
          <a:headEnd/>
          <a:tailEnd/>
        </a:ln>
      </xdr:spPr>
    </xdr:pic>
    <xdr:clientData/>
  </xdr:twoCellAnchor>
  <xdr:twoCellAnchor>
    <xdr:from>
      <xdr:col>2</xdr:col>
      <xdr:colOff>5791200</xdr:colOff>
      <xdr:row>0</xdr:row>
      <xdr:rowOff>0</xdr:rowOff>
    </xdr:from>
    <xdr:to>
      <xdr:col>2</xdr:col>
      <xdr:colOff>7115175</xdr:colOff>
      <xdr:row>1</xdr:row>
      <xdr:rowOff>114300</xdr:rowOff>
    </xdr:to>
    <xdr:pic>
      <xdr:nvPicPr>
        <xdr:cNvPr id="4" name="Picture 57" descr="j and e_naka_confidential">
          <a:extLst>
            <a:ext uri="{FF2B5EF4-FFF2-40B4-BE49-F238E27FC236}">
              <a16:creationId xmlns:a16="http://schemas.microsoft.com/office/drawing/2014/main" id="{00000000-0008-0000-51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610600" y="0"/>
          <a:ext cx="0" cy="406400"/>
        </a:xfrm>
        <a:prstGeom prst="rect">
          <a:avLst/>
        </a:prstGeom>
        <a:noFill/>
        <a:ln w="9525">
          <a:noFill/>
          <a:miter lim="800000"/>
          <a:headEnd/>
          <a:tailEnd/>
        </a:ln>
      </xdr:spPr>
    </xdr:pic>
    <xdr:clientData/>
  </xdr:twoCellAnchor>
  <xdr:twoCellAnchor>
    <xdr:from>
      <xdr:col>9</xdr:col>
      <xdr:colOff>4648200</xdr:colOff>
      <xdr:row>0</xdr:row>
      <xdr:rowOff>9525</xdr:rowOff>
    </xdr:from>
    <xdr:to>
      <xdr:col>9</xdr:col>
      <xdr:colOff>5972175</xdr:colOff>
      <xdr:row>1</xdr:row>
      <xdr:rowOff>123825</xdr:rowOff>
    </xdr:to>
    <xdr:pic>
      <xdr:nvPicPr>
        <xdr:cNvPr id="5" name="Picture 57" descr="j and e_naka_confidential">
          <a:extLst>
            <a:ext uri="{FF2B5EF4-FFF2-40B4-BE49-F238E27FC236}">
              <a16:creationId xmlns:a16="http://schemas.microsoft.com/office/drawing/2014/main" id="{00000000-0008-0000-51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726150" y="8255"/>
          <a:ext cx="1217295" cy="40640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6" name="AutoShape 1">
          <a:hlinkClick xmlns:r="http://schemas.openxmlformats.org/officeDocument/2006/relationships" r:id="rId2"/>
          <a:extLst>
            <a:ext uri="{FF2B5EF4-FFF2-40B4-BE49-F238E27FC236}">
              <a16:creationId xmlns:a16="http://schemas.microsoft.com/office/drawing/2014/main" id="{00000000-0008-0000-5100-000006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0</xdr:col>
      <xdr:colOff>0</xdr:colOff>
      <xdr:row>0</xdr:row>
      <xdr:rowOff>15240</xdr:rowOff>
    </xdr:from>
    <xdr:to>
      <xdr:col>1</xdr:col>
      <xdr:colOff>141143</xdr:colOff>
      <xdr:row>1</xdr:row>
      <xdr:rowOff>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5200-000003000000}"/>
            </a:ext>
          </a:extLst>
        </xdr:cNvPr>
        <xdr:cNvSpPr>
          <a:spLocks noChangeArrowheads="1"/>
        </xdr:cNvSpPr>
      </xdr:nvSpPr>
      <xdr:spPr bwMode="auto">
        <a:xfrm>
          <a:off x="0" y="1524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2</xdr:col>
      <xdr:colOff>4476750</xdr:colOff>
      <xdr:row>0</xdr:row>
      <xdr:rowOff>0</xdr:rowOff>
    </xdr:from>
    <xdr:to>
      <xdr:col>2</xdr:col>
      <xdr:colOff>5800725</xdr:colOff>
      <xdr:row>1</xdr:row>
      <xdr:rowOff>114300</xdr:rowOff>
    </xdr:to>
    <xdr:pic>
      <xdr:nvPicPr>
        <xdr:cNvPr id="64519" name="Picture 57" descr="j and e_naka_confidential">
          <a:extLst>
            <a:ext uri="{FF2B5EF4-FFF2-40B4-BE49-F238E27FC236}">
              <a16:creationId xmlns:a16="http://schemas.microsoft.com/office/drawing/2014/main" id="{00000000-0008-0000-5300-000007F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43825" y="0"/>
          <a:ext cx="1323975" cy="400050"/>
        </a:xfrm>
        <a:prstGeom prst="rect">
          <a:avLst/>
        </a:prstGeom>
        <a:noFill/>
        <a:ln w="9525">
          <a:noFill/>
          <a:miter lim="800000"/>
          <a:headEnd/>
          <a:tailEnd/>
        </a:ln>
      </xdr:spPr>
    </xdr:pic>
    <xdr:clientData/>
  </xdr:twoCellAnchor>
  <xdr:twoCellAnchor>
    <xdr:from>
      <xdr:col>2</xdr:col>
      <xdr:colOff>4324350</xdr:colOff>
      <xdr:row>0</xdr:row>
      <xdr:rowOff>0</xdr:rowOff>
    </xdr:from>
    <xdr:to>
      <xdr:col>2</xdr:col>
      <xdr:colOff>5648325</xdr:colOff>
      <xdr:row>1</xdr:row>
      <xdr:rowOff>114300</xdr:rowOff>
    </xdr:to>
    <xdr:pic>
      <xdr:nvPicPr>
        <xdr:cNvPr id="4" name="Picture 57" descr="j and e_naka_confidential">
          <a:extLst>
            <a:ext uri="{FF2B5EF4-FFF2-40B4-BE49-F238E27FC236}">
              <a16:creationId xmlns:a16="http://schemas.microsoft.com/office/drawing/2014/main" id="{00000000-0008-0000-53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72350" y="0"/>
          <a:ext cx="1240155" cy="403860"/>
        </a:xfrm>
        <a:prstGeom prst="rect">
          <a:avLst/>
        </a:prstGeom>
        <a:noFill/>
        <a:ln w="9525">
          <a:noFill/>
          <a:miter lim="800000"/>
          <a:headEnd/>
          <a:tailEnd/>
        </a:ln>
      </xdr:spPr>
    </xdr:pic>
    <xdr:clientData/>
  </xdr:twoCellAnchor>
  <xdr:twoCellAnchor>
    <xdr:from>
      <xdr:col>2</xdr:col>
      <xdr:colOff>4324350</xdr:colOff>
      <xdr:row>0</xdr:row>
      <xdr:rowOff>0</xdr:rowOff>
    </xdr:from>
    <xdr:to>
      <xdr:col>2</xdr:col>
      <xdr:colOff>5648325</xdr:colOff>
      <xdr:row>1</xdr:row>
      <xdr:rowOff>114300</xdr:rowOff>
    </xdr:to>
    <xdr:pic>
      <xdr:nvPicPr>
        <xdr:cNvPr id="5" name="Picture 57" descr="j and e_naka_confidential">
          <a:extLst>
            <a:ext uri="{FF2B5EF4-FFF2-40B4-BE49-F238E27FC236}">
              <a16:creationId xmlns:a16="http://schemas.microsoft.com/office/drawing/2014/main" id="{00000000-0008-0000-53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72350" y="0"/>
          <a:ext cx="1240155" cy="403860"/>
        </a:xfrm>
        <a:prstGeom prst="rect">
          <a:avLst/>
        </a:prstGeom>
        <a:noFill/>
        <a:ln w="9525">
          <a:noFill/>
          <a:miter lim="800000"/>
          <a:headEnd/>
          <a:tailEnd/>
        </a:ln>
      </xdr:spPr>
    </xdr:pic>
    <xdr:clientData/>
  </xdr:twoCellAnchor>
  <xdr:twoCellAnchor>
    <xdr:from>
      <xdr:col>9</xdr:col>
      <xdr:colOff>4476750</xdr:colOff>
      <xdr:row>0</xdr:row>
      <xdr:rowOff>0</xdr:rowOff>
    </xdr:from>
    <xdr:to>
      <xdr:col>9</xdr:col>
      <xdr:colOff>5800725</xdr:colOff>
      <xdr:row>1</xdr:row>
      <xdr:rowOff>114300</xdr:rowOff>
    </xdr:to>
    <xdr:pic>
      <xdr:nvPicPr>
        <xdr:cNvPr id="7" name="Picture 57" descr="j and e_naka_confidential">
          <a:extLst>
            <a:ext uri="{FF2B5EF4-FFF2-40B4-BE49-F238E27FC236}">
              <a16:creationId xmlns:a16="http://schemas.microsoft.com/office/drawing/2014/main" id="{00000000-0008-0000-53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00290" y="0"/>
          <a:ext cx="1224915" cy="404586"/>
        </a:xfrm>
        <a:prstGeom prst="rect">
          <a:avLst/>
        </a:prstGeom>
        <a:noFill/>
        <a:ln w="9525">
          <a:noFill/>
          <a:miter lim="800000"/>
          <a:headEnd/>
          <a:tailEnd/>
        </a:ln>
      </xdr:spPr>
    </xdr:pic>
    <xdr:clientData/>
  </xdr:twoCellAnchor>
  <xdr:twoCellAnchor>
    <xdr:from>
      <xdr:col>9</xdr:col>
      <xdr:colOff>4324350</xdr:colOff>
      <xdr:row>0</xdr:row>
      <xdr:rowOff>0</xdr:rowOff>
    </xdr:from>
    <xdr:to>
      <xdr:col>9</xdr:col>
      <xdr:colOff>5648325</xdr:colOff>
      <xdr:row>1</xdr:row>
      <xdr:rowOff>114300</xdr:rowOff>
    </xdr:to>
    <xdr:pic>
      <xdr:nvPicPr>
        <xdr:cNvPr id="8" name="Picture 57" descr="j and e_naka_confidential">
          <a:extLst>
            <a:ext uri="{FF2B5EF4-FFF2-40B4-BE49-F238E27FC236}">
              <a16:creationId xmlns:a16="http://schemas.microsoft.com/office/drawing/2014/main" id="{00000000-0008-0000-53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247890" y="0"/>
          <a:ext cx="1320165" cy="404586"/>
        </a:xfrm>
        <a:prstGeom prst="rect">
          <a:avLst/>
        </a:prstGeom>
        <a:noFill/>
        <a:ln w="9525">
          <a:noFill/>
          <a:miter lim="800000"/>
          <a:headEnd/>
          <a:tailEnd/>
        </a:ln>
      </xdr:spPr>
    </xdr:pic>
    <xdr:clientData/>
  </xdr:twoCellAnchor>
  <xdr:twoCellAnchor>
    <xdr:from>
      <xdr:col>9</xdr:col>
      <xdr:colOff>4324350</xdr:colOff>
      <xdr:row>0</xdr:row>
      <xdr:rowOff>0</xdr:rowOff>
    </xdr:from>
    <xdr:to>
      <xdr:col>9</xdr:col>
      <xdr:colOff>5648325</xdr:colOff>
      <xdr:row>1</xdr:row>
      <xdr:rowOff>114300</xdr:rowOff>
    </xdr:to>
    <xdr:pic>
      <xdr:nvPicPr>
        <xdr:cNvPr id="9" name="Picture 57" descr="j and e_naka_confidential">
          <a:extLst>
            <a:ext uri="{FF2B5EF4-FFF2-40B4-BE49-F238E27FC236}">
              <a16:creationId xmlns:a16="http://schemas.microsoft.com/office/drawing/2014/main" id="{00000000-0008-0000-53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247890" y="0"/>
          <a:ext cx="1320165" cy="404586"/>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1152525</xdr:colOff>
      <xdr:row>1</xdr:row>
      <xdr:rowOff>0</xdr:rowOff>
    </xdr:to>
    <xdr:sp macro="" textlink="">
      <xdr:nvSpPr>
        <xdr:cNvPr id="10" name="AutoShape 1">
          <a:hlinkClick xmlns:r="http://schemas.openxmlformats.org/officeDocument/2006/relationships" r:id="rId2"/>
          <a:extLst>
            <a:ext uri="{FF2B5EF4-FFF2-40B4-BE49-F238E27FC236}">
              <a16:creationId xmlns:a16="http://schemas.microsoft.com/office/drawing/2014/main" id="{00000000-0008-0000-5300-00000A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8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146</xdr:row>
          <xdr:rowOff>146050</xdr:rowOff>
        </xdr:from>
        <xdr:to>
          <xdr:col>3</xdr:col>
          <xdr:colOff>2063750</xdr:colOff>
          <xdr:row>204</xdr:row>
          <xdr:rowOff>114300</xdr:rowOff>
        </xdr:to>
        <xdr:sp macro="" textlink="">
          <xdr:nvSpPr>
            <xdr:cNvPr id="768001" name="Object 1" hidden="1">
              <a:extLst>
                <a:ext uri="{63B3BB69-23CF-44E3-9099-C40C66FF867C}">
                  <a14:compatExt spid="_x0000_s768001"/>
                </a:ext>
                <a:ext uri="{FF2B5EF4-FFF2-40B4-BE49-F238E27FC236}">
                  <a16:creationId xmlns:a16="http://schemas.microsoft.com/office/drawing/2014/main" id="{00000000-0008-0000-5400-000001B80B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0</xdr:colOff>
      <xdr:row>0</xdr:row>
      <xdr:rowOff>0</xdr:rowOff>
    </xdr:from>
    <xdr:to>
      <xdr:col>1</xdr:col>
      <xdr:colOff>142875</xdr:colOff>
      <xdr:row>0</xdr:row>
      <xdr:rowOff>289560</xdr:rowOff>
    </xdr:to>
    <xdr:sp macro="" textlink="">
      <xdr:nvSpPr>
        <xdr:cNvPr id="4" name="AutoShape 1">
          <a:hlinkClick xmlns:r="http://schemas.openxmlformats.org/officeDocument/2006/relationships" r:id="rId1"/>
          <a:extLst>
            <a:ext uri="{FF2B5EF4-FFF2-40B4-BE49-F238E27FC236}">
              <a16:creationId xmlns:a16="http://schemas.microsoft.com/office/drawing/2014/main" id="{00000000-0008-0000-5400-000004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8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46</xdr:row>
          <xdr:rowOff>0</xdr:rowOff>
        </xdr:from>
        <xdr:to>
          <xdr:col>11</xdr:col>
          <xdr:colOff>298450</xdr:colOff>
          <xdr:row>108</xdr:row>
          <xdr:rowOff>101600</xdr:rowOff>
        </xdr:to>
        <xdr:sp macro="" textlink="">
          <xdr:nvSpPr>
            <xdr:cNvPr id="722945" name="Object 1" hidden="1">
              <a:extLst>
                <a:ext uri="{63B3BB69-23CF-44E3-9099-C40C66FF867C}">
                  <a14:compatExt spid="_x0000_s722945"/>
                </a:ext>
                <a:ext uri="{FF2B5EF4-FFF2-40B4-BE49-F238E27FC236}">
                  <a16:creationId xmlns:a16="http://schemas.microsoft.com/office/drawing/2014/main" id="{00000000-0008-0000-5500-000001080B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46</xdr:row>
          <xdr:rowOff>0</xdr:rowOff>
        </xdr:from>
        <xdr:to>
          <xdr:col>4</xdr:col>
          <xdr:colOff>996950</xdr:colOff>
          <xdr:row>108</xdr:row>
          <xdr:rowOff>101600</xdr:rowOff>
        </xdr:to>
        <xdr:sp macro="" textlink="">
          <xdr:nvSpPr>
            <xdr:cNvPr id="722946" name="Object 2" hidden="1">
              <a:extLst>
                <a:ext uri="{63B3BB69-23CF-44E3-9099-C40C66FF867C}">
                  <a14:compatExt spid="_x0000_s722946"/>
                </a:ext>
                <a:ext uri="{FF2B5EF4-FFF2-40B4-BE49-F238E27FC236}">
                  <a16:creationId xmlns:a16="http://schemas.microsoft.com/office/drawing/2014/main" id="{00000000-0008-0000-5500-000002080B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0</xdr:row>
      <xdr:rowOff>0</xdr:rowOff>
    </xdr:from>
    <xdr:to>
      <xdr:col>1</xdr:col>
      <xdr:colOff>141143</xdr:colOff>
      <xdr:row>0</xdr:row>
      <xdr:rowOff>289560</xdr:rowOff>
    </xdr:to>
    <xdr:sp macro="" textlink="">
      <xdr:nvSpPr>
        <xdr:cNvPr id="5" name="AutoShape 1">
          <a:hlinkClick xmlns:r="http://schemas.openxmlformats.org/officeDocument/2006/relationships" r:id="rId1"/>
          <a:extLst>
            <a:ext uri="{FF2B5EF4-FFF2-40B4-BE49-F238E27FC236}">
              <a16:creationId xmlns:a16="http://schemas.microsoft.com/office/drawing/2014/main" id="{00000000-0008-0000-5500-000005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56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57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88.xml><?xml version="1.0" encoding="utf-8"?>
<xdr:wsDr xmlns:xdr="http://schemas.openxmlformats.org/drawingml/2006/spreadsheetDrawing" xmlns:a="http://schemas.openxmlformats.org/drawingml/2006/main">
  <xdr:twoCellAnchor editAs="oneCell">
    <xdr:from>
      <xdr:col>8</xdr:col>
      <xdr:colOff>0</xdr:colOff>
      <xdr:row>49</xdr:row>
      <xdr:rowOff>0</xdr:rowOff>
    </xdr:from>
    <xdr:to>
      <xdr:col>11</xdr:col>
      <xdr:colOff>2359116</xdr:colOff>
      <xdr:row>148</xdr:row>
      <xdr:rowOff>82369</xdr:rowOff>
    </xdr:to>
    <xdr:pic>
      <xdr:nvPicPr>
        <xdr:cNvPr id="3" name="図 2">
          <a:extLst>
            <a:ext uri="{FF2B5EF4-FFF2-40B4-BE49-F238E27FC236}">
              <a16:creationId xmlns:a16="http://schemas.microsoft.com/office/drawing/2014/main" id="{00000000-0008-0000-58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398750" y="10648950"/>
          <a:ext cx="9960066" cy="18968539"/>
        </a:xfrm>
        <a:prstGeom prst="rect">
          <a:avLst/>
        </a:prstGeom>
        <a:solidFill>
          <a:schemeClr val="bg1"/>
        </a:solidFill>
      </xdr:spPr>
    </xdr:pic>
    <xdr:clientData/>
  </xdr:twoCellAnchor>
  <xdr:twoCellAnchor editAs="oneCell">
    <xdr:from>
      <xdr:col>1</xdr:col>
      <xdr:colOff>0</xdr:colOff>
      <xdr:row>49</xdr:row>
      <xdr:rowOff>0</xdr:rowOff>
    </xdr:from>
    <xdr:to>
      <xdr:col>4</xdr:col>
      <xdr:colOff>3060337</xdr:colOff>
      <xdr:row>148</xdr:row>
      <xdr:rowOff>82369</xdr:rowOff>
    </xdr:to>
    <xdr:pic>
      <xdr:nvPicPr>
        <xdr:cNvPr id="4" name="図 3">
          <a:extLst>
            <a:ext uri="{FF2B5EF4-FFF2-40B4-BE49-F238E27FC236}">
              <a16:creationId xmlns:a16="http://schemas.microsoft.com/office/drawing/2014/main" id="{00000000-0008-0000-58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16000" y="10648950"/>
          <a:ext cx="9965327" cy="18968539"/>
        </a:xfrm>
        <a:prstGeom prst="rect">
          <a:avLst/>
        </a:prstGeom>
        <a:solidFill>
          <a:schemeClr val="bg1"/>
        </a:solidFill>
      </xdr:spPr>
    </xdr:pic>
    <xdr:clientData/>
  </xdr:twoCellAnchor>
  <xdr:twoCellAnchor>
    <xdr:from>
      <xdr:col>0</xdr:col>
      <xdr:colOff>0</xdr:colOff>
      <xdr:row>0</xdr:row>
      <xdr:rowOff>0</xdr:rowOff>
    </xdr:from>
    <xdr:to>
      <xdr:col>1</xdr:col>
      <xdr:colOff>139065</xdr:colOff>
      <xdr:row>0</xdr:row>
      <xdr:rowOff>289560</xdr:rowOff>
    </xdr:to>
    <xdr:sp macro="" textlink="">
      <xdr:nvSpPr>
        <xdr:cNvPr id="5" name="AutoShape 1">
          <a:hlinkClick xmlns:r="http://schemas.openxmlformats.org/officeDocument/2006/relationships" r:id="rId3"/>
          <a:extLst>
            <a:ext uri="{FF2B5EF4-FFF2-40B4-BE49-F238E27FC236}">
              <a16:creationId xmlns:a16="http://schemas.microsoft.com/office/drawing/2014/main" id="{00000000-0008-0000-5800-000005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8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46</xdr:row>
          <xdr:rowOff>0</xdr:rowOff>
        </xdr:from>
        <xdr:to>
          <xdr:col>11</xdr:col>
          <xdr:colOff>298450</xdr:colOff>
          <xdr:row>108</xdr:row>
          <xdr:rowOff>101600</xdr:rowOff>
        </xdr:to>
        <xdr:sp macro="" textlink="">
          <xdr:nvSpPr>
            <xdr:cNvPr id="728065" name="Object 1" hidden="1">
              <a:extLst>
                <a:ext uri="{63B3BB69-23CF-44E3-9099-C40C66FF867C}">
                  <a14:compatExt spid="_x0000_s728065"/>
                </a:ext>
                <a:ext uri="{FF2B5EF4-FFF2-40B4-BE49-F238E27FC236}">
                  <a16:creationId xmlns:a16="http://schemas.microsoft.com/office/drawing/2014/main" id="{00000000-0008-0000-5900-0000011C0B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46</xdr:row>
          <xdr:rowOff>0</xdr:rowOff>
        </xdr:from>
        <xdr:to>
          <xdr:col>4</xdr:col>
          <xdr:colOff>996950</xdr:colOff>
          <xdr:row>108</xdr:row>
          <xdr:rowOff>101600</xdr:rowOff>
        </xdr:to>
        <xdr:sp macro="" textlink="">
          <xdr:nvSpPr>
            <xdr:cNvPr id="728066" name="Object 2" hidden="1">
              <a:extLst>
                <a:ext uri="{63B3BB69-23CF-44E3-9099-C40C66FF867C}">
                  <a14:compatExt spid="_x0000_s728066"/>
                </a:ext>
                <a:ext uri="{FF2B5EF4-FFF2-40B4-BE49-F238E27FC236}">
                  <a16:creationId xmlns:a16="http://schemas.microsoft.com/office/drawing/2014/main" id="{00000000-0008-0000-5900-0000021C0B0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0</xdr:row>
      <xdr:rowOff>0</xdr:rowOff>
    </xdr:from>
    <xdr:to>
      <xdr:col>1</xdr:col>
      <xdr:colOff>141143</xdr:colOff>
      <xdr:row>0</xdr:row>
      <xdr:rowOff>289560</xdr:rowOff>
    </xdr:to>
    <xdr:sp macro="" textlink="">
      <xdr:nvSpPr>
        <xdr:cNvPr id="5" name="AutoShape 1">
          <a:hlinkClick xmlns:r="http://schemas.openxmlformats.org/officeDocument/2006/relationships" r:id="rId1"/>
          <a:extLst>
            <a:ext uri="{FF2B5EF4-FFF2-40B4-BE49-F238E27FC236}">
              <a16:creationId xmlns:a16="http://schemas.microsoft.com/office/drawing/2014/main" id="{00000000-0008-0000-5900-000005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1152525</xdr:colOff>
      <xdr:row>0</xdr:row>
      <xdr:rowOff>285750</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0900-000002000000}"/>
            </a:ext>
          </a:extLst>
        </xdr:cNvPr>
        <xdr:cNvSpPr>
          <a:spLocks noChangeArrowheads="1"/>
        </xdr:cNvSpPr>
      </xdr:nvSpPr>
      <xdr:spPr bwMode="auto">
        <a:xfrm>
          <a:off x="0" y="0"/>
          <a:ext cx="1152525" cy="28575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139065</xdr:colOff>
      <xdr:row>0</xdr:row>
      <xdr:rowOff>289560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00000000-0008-0000-5A00-000003000000}"/>
            </a:ext>
          </a:extLst>
        </xdr:cNvPr>
        <xdr:cNvSpPr>
          <a:spLocks noChangeArrowheads="1"/>
        </xdr:cNvSpPr>
      </xdr:nvSpPr>
      <xdr:spPr bwMode="auto">
        <a:xfrm>
          <a:off x="0" y="0"/>
          <a:ext cx="1152525" cy="28956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403225</xdr:colOff>
      <xdr:row>0</xdr:row>
      <xdr:rowOff>285750</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00000000-0008-0000-5B00-000002000000}"/>
            </a:ext>
          </a:extLst>
        </xdr:cNvPr>
        <xdr:cNvSpPr>
          <a:spLocks noChangeArrowheads="1"/>
        </xdr:cNvSpPr>
      </xdr:nvSpPr>
      <xdr:spPr bwMode="auto">
        <a:xfrm>
          <a:off x="0" y="0"/>
          <a:ext cx="1421765" cy="28829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twoCellAnchor editAs="oneCell">
    <xdr:from>
      <xdr:col>8</xdr:col>
      <xdr:colOff>0</xdr:colOff>
      <xdr:row>46</xdr:row>
      <xdr:rowOff>0</xdr:rowOff>
    </xdr:from>
    <xdr:to>
      <xdr:col>11</xdr:col>
      <xdr:colOff>3053080</xdr:colOff>
      <xdr:row>75</xdr:row>
      <xdr:rowOff>0</xdr:rowOff>
    </xdr:to>
    <xdr:pic>
      <xdr:nvPicPr>
        <xdr:cNvPr id="3" name="図 2">
          <a:extLst>
            <a:ext uri="{FF2B5EF4-FFF2-40B4-BE49-F238E27FC236}">
              <a16:creationId xmlns:a16="http://schemas.microsoft.com/office/drawing/2014/main" id="{00000000-0008-0000-5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98750" y="10248900"/>
          <a:ext cx="10655300" cy="5727700"/>
        </a:xfrm>
        <a:prstGeom prst="rect">
          <a:avLst/>
        </a:prstGeom>
        <a:solidFill>
          <a:schemeClr val="bg1"/>
        </a:solidFill>
        <a:ln>
          <a:noFill/>
        </a:ln>
      </xdr:spPr>
    </xdr:pic>
    <xdr:clientData/>
  </xdr:twoCellAnchor>
  <xdr:twoCellAnchor editAs="oneCell">
    <xdr:from>
      <xdr:col>1</xdr:col>
      <xdr:colOff>0</xdr:colOff>
      <xdr:row>46</xdr:row>
      <xdr:rowOff>0</xdr:rowOff>
    </xdr:from>
    <xdr:to>
      <xdr:col>5</xdr:col>
      <xdr:colOff>165825</xdr:colOff>
      <xdr:row>75</xdr:row>
      <xdr:rowOff>0</xdr:rowOff>
    </xdr:to>
    <xdr:pic>
      <xdr:nvPicPr>
        <xdr:cNvPr id="4" name="図 3">
          <a:extLst>
            <a:ext uri="{FF2B5EF4-FFF2-40B4-BE49-F238E27FC236}">
              <a16:creationId xmlns:a16="http://schemas.microsoft.com/office/drawing/2014/main" id="{00000000-0008-0000-5B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6000" y="10248900"/>
          <a:ext cx="10664915" cy="5727700"/>
        </a:xfrm>
        <a:prstGeom prst="rect">
          <a:avLst/>
        </a:prstGeom>
        <a:solidFill>
          <a:schemeClr val="bg1"/>
        </a:solidFill>
        <a:ln>
          <a:noFill/>
        </a:ln>
      </xdr:spPr>
    </xdr:pic>
    <xdr:clientData/>
  </xdr:twoCellAnchor>
</xdr:wsDr>
</file>

<file path=xl/drawings/drawing9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1152525</xdr:colOff>
      <xdr:row>1</xdr:row>
      <xdr:rowOff>0</xdr:rowOff>
    </xdr:to>
    <xdr:sp macro="" textlink="">
      <xdr:nvSpPr>
        <xdr:cNvPr id="151553" name="AutoShape 1">
          <a:hlinkClick xmlns:r="http://schemas.openxmlformats.org/officeDocument/2006/relationships" r:id="rId1"/>
          <a:extLst>
            <a:ext uri="{FF2B5EF4-FFF2-40B4-BE49-F238E27FC236}">
              <a16:creationId xmlns:a16="http://schemas.microsoft.com/office/drawing/2014/main" id="{00000000-0008-0000-5C00-000001500200}"/>
            </a:ext>
          </a:extLst>
        </xdr:cNvPr>
        <xdr:cNvSpPr>
          <a:spLocks noChangeArrowheads="1"/>
        </xdr:cNvSpPr>
      </xdr:nvSpPr>
      <xdr:spPr bwMode="auto">
        <a:xfrm>
          <a:off x="0" y="0"/>
          <a:ext cx="1152525" cy="285750"/>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twoCellAnchor>
    <xdr:from>
      <xdr:col>2</xdr:col>
      <xdr:colOff>5762625</xdr:colOff>
      <xdr:row>0</xdr:row>
      <xdr:rowOff>0</xdr:rowOff>
    </xdr:from>
    <xdr:to>
      <xdr:col>2</xdr:col>
      <xdr:colOff>7086600</xdr:colOff>
      <xdr:row>1</xdr:row>
      <xdr:rowOff>114300</xdr:rowOff>
    </xdr:to>
    <xdr:pic>
      <xdr:nvPicPr>
        <xdr:cNvPr id="151554" name="Picture 57" descr="j and e_naka_confidential">
          <a:extLst>
            <a:ext uri="{FF2B5EF4-FFF2-40B4-BE49-F238E27FC236}">
              <a16:creationId xmlns:a16="http://schemas.microsoft.com/office/drawing/2014/main" id="{00000000-0008-0000-5C00-0000025002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534275" y="0"/>
          <a:ext cx="1323975" cy="400050"/>
        </a:xfrm>
        <a:prstGeom prst="rect">
          <a:avLst/>
        </a:prstGeom>
        <a:noFill/>
        <a:ln w="9525">
          <a:noFill/>
          <a:miter lim="800000"/>
          <a:headEnd/>
          <a:tailEnd/>
        </a:ln>
      </xdr:spPr>
    </xdr:pic>
    <xdr:clientData/>
  </xdr:twoCellAnchor>
  <xdr:twoCellAnchor>
    <xdr:from>
      <xdr:col>7</xdr:col>
      <xdr:colOff>0</xdr:colOff>
      <xdr:row>0</xdr:row>
      <xdr:rowOff>0</xdr:rowOff>
    </xdr:from>
    <xdr:to>
      <xdr:col>7</xdr:col>
      <xdr:colOff>1152525</xdr:colOff>
      <xdr:row>1</xdr:row>
      <xdr:rowOff>0</xdr:rowOff>
    </xdr:to>
    <xdr:sp macro="" textlink="">
      <xdr:nvSpPr>
        <xdr:cNvPr id="4" name="AutoShape 1">
          <a:hlinkClick xmlns:r="http://schemas.openxmlformats.org/officeDocument/2006/relationships" r:id="rId3"/>
          <a:extLst>
            <a:ext uri="{FF2B5EF4-FFF2-40B4-BE49-F238E27FC236}">
              <a16:creationId xmlns:a16="http://schemas.microsoft.com/office/drawing/2014/main" id="{00000000-0008-0000-5C00-000004000000}"/>
            </a:ext>
          </a:extLst>
        </xdr:cNvPr>
        <xdr:cNvSpPr>
          <a:spLocks noChangeArrowheads="1"/>
        </xdr:cNvSpPr>
      </xdr:nvSpPr>
      <xdr:spPr bwMode="auto">
        <a:xfrm>
          <a:off x="0" y="0"/>
          <a:ext cx="1151255" cy="290286"/>
        </a:xfrm>
        <a:prstGeom prst="bevel">
          <a:avLst>
            <a:gd name="adj" fmla="val 12500"/>
          </a:avLst>
        </a:prstGeom>
        <a:solidFill>
          <a:srgbClr val="808080"/>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FFFFFF"/>
              </a:solidFill>
              <a:latin typeface="HGPｺﾞｼｯｸE"/>
              <a:ea typeface="HGPｺﾞｼｯｸE"/>
            </a:rPr>
            <a:t>Event Plan. Table</a:t>
          </a:r>
        </a:p>
      </xdr:txBody>
    </xdr:sp>
    <xdr:clientData/>
  </xdr:twoCellAnchor>
  <xdr:twoCellAnchor>
    <xdr:from>
      <xdr:col>9</xdr:col>
      <xdr:colOff>5762625</xdr:colOff>
      <xdr:row>0</xdr:row>
      <xdr:rowOff>0</xdr:rowOff>
    </xdr:from>
    <xdr:to>
      <xdr:col>9</xdr:col>
      <xdr:colOff>7086600</xdr:colOff>
      <xdr:row>1</xdr:row>
      <xdr:rowOff>114300</xdr:rowOff>
    </xdr:to>
    <xdr:pic>
      <xdr:nvPicPr>
        <xdr:cNvPr id="5" name="Picture 57" descr="j and e_naka_confidential">
          <a:extLst>
            <a:ext uri="{FF2B5EF4-FFF2-40B4-BE49-F238E27FC236}">
              <a16:creationId xmlns:a16="http://schemas.microsoft.com/office/drawing/2014/main" id="{00000000-0008-0000-5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93998" y="0"/>
          <a:ext cx="1223645" cy="404586"/>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7.emf"/><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oleObject" Target="../embeddings/Microsoft_Excel_97-2003_Worksheet1.xls"/><Relationship Id="rId5" Type="http://schemas.openxmlformats.org/officeDocument/2006/relationships/image" Target="../media/image6.emf"/><Relationship Id="rId4" Type="http://schemas.openxmlformats.org/officeDocument/2006/relationships/oleObject" Target="../embeddings/Microsoft_Excel_97-2003_Worksheet.xls"/></Relationships>
</file>

<file path=xl/worksheets/_rels/sheet12.xml.rels><?xml version="1.0" encoding="UTF-8" standalone="yes"?>
<Relationships xmlns="http://schemas.openxmlformats.org/package/2006/relationships"><Relationship Id="rId3" Type="http://schemas.openxmlformats.org/officeDocument/2006/relationships/hyperlink" Target="http://gcp.sony.com/sites/TVSW/PJCommon/SitePages/Home.aspx" TargetMode="External"/><Relationship Id="rId2" Type="http://schemas.openxmlformats.org/officeDocument/2006/relationships/hyperlink" Target="http://gcp.sony.com/sites/tvswpal/SitePages/Home.aspx" TargetMode="External"/><Relationship Id="rId1" Type="http://schemas.openxmlformats.org/officeDocument/2006/relationships/hyperlink" Target="http://gcp.sony.com/sites/tvswpal/SitePages/Home.aspx" TargetMode="External"/><Relationship Id="rId6" Type="http://schemas.openxmlformats.org/officeDocument/2006/relationships/drawing" Target="../drawings/drawing11.xml"/><Relationship Id="rId5" Type="http://schemas.openxmlformats.org/officeDocument/2006/relationships/printerSettings" Target="../printerSettings/printerSettings12.bin"/><Relationship Id="rId4" Type="http://schemas.openxmlformats.org/officeDocument/2006/relationships/hyperlink" Target="http://gcp.sony.com/sites/TVSW/PJCommon/SitePages/Home.aspx" TargetMode="External"/></Relationships>
</file>

<file path=xl/worksheets/_rels/sheet13.xml.rels><?xml version="1.0" encoding="UTF-8" standalone="yes"?>
<Relationships xmlns="http://schemas.openxmlformats.org/package/2006/relationships"><Relationship Id="rId8" Type="http://schemas.openxmlformats.org/officeDocument/2006/relationships/drawing" Target="../drawings/drawing12.xml"/><Relationship Id="rId3" Type="http://schemas.openxmlformats.org/officeDocument/2006/relationships/hyperlink" Target="https://qec.sony.co.jp/sites/vitalsensing/SummaryOfClassificationOfAdverseHealthEffects_JP.pdf" TargetMode="External"/><Relationship Id="rId7" Type="http://schemas.openxmlformats.org/officeDocument/2006/relationships/printerSettings" Target="../printerSettings/printerSettings13.bin"/><Relationship Id="rId2" Type="http://schemas.openxmlformats.org/officeDocument/2006/relationships/hyperlink" Target="http://gcp.sony.com/sites/e21/SitePages/Home.aspx" TargetMode="External"/><Relationship Id="rId1" Type="http://schemas.openxmlformats.org/officeDocument/2006/relationships/hyperlink" Target="http://gcp.sony.com/sites/e21/SitePages/Home.aspx" TargetMode="External"/><Relationship Id="rId6" Type="http://schemas.openxmlformats.org/officeDocument/2006/relationships/hyperlink" Target="https://qec.sony.co.jp/sites/vitalsensing/SummaryOfClassificationOfAdverseHealthEffects_EN.pdf" TargetMode="External"/><Relationship Id="rId5" Type="http://schemas.openxmlformats.org/officeDocument/2006/relationships/hyperlink" Target="https://qec.sony.co.jp/sites/vitalsensing/AdverseHealthEffectsCheckRecordingSheet_EN.xlsx" TargetMode="External"/><Relationship Id="rId4" Type="http://schemas.openxmlformats.org/officeDocument/2006/relationships/hyperlink" Target="https://qec.sony.co.jp/sites/vitalsensing/AdverseHealthEffectsCheckRecordingSheet_JP.xlsx"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6.xml"/><Relationship Id="rId1" Type="http://schemas.openxmlformats.org/officeDocument/2006/relationships/printerSettings" Target="../printerSettings/printerSettings17.bin"/><Relationship Id="rId5" Type="http://schemas.openxmlformats.org/officeDocument/2006/relationships/image" Target="../media/image10.emf"/><Relationship Id="rId4" Type="http://schemas.openxmlformats.org/officeDocument/2006/relationships/oleObject" Target="../embeddings/Microsoft_Excel_97-2003_Worksheet2.xls"/></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gcp.sony.com/sites/TVSW/PJCommon/SitePages/Home.aspx" TargetMode="External"/><Relationship Id="rId2" Type="http://schemas.openxmlformats.org/officeDocument/2006/relationships/hyperlink" Target="http://gcp.sony.com/sites/tvswpal/SitePages/Home.aspx" TargetMode="External"/><Relationship Id="rId1" Type="http://schemas.openxmlformats.org/officeDocument/2006/relationships/hyperlink" Target="http://gcp.sony.com/sites/tvswpal/SitePages/Home.aspx" TargetMode="External"/><Relationship Id="rId6" Type="http://schemas.openxmlformats.org/officeDocument/2006/relationships/drawing" Target="../drawings/drawing21.xml"/><Relationship Id="rId5" Type="http://schemas.openxmlformats.org/officeDocument/2006/relationships/printerSettings" Target="../printerSettings/printerSettings22.bin"/><Relationship Id="rId4" Type="http://schemas.openxmlformats.org/officeDocument/2006/relationships/hyperlink" Target="http://gcp.sony.com/sites/TVSW/PJCommon/SitePages/Home.aspx"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gcp.sony.com/sites/TVSW/PJCommon/SitePages/Home.aspx" TargetMode="External"/><Relationship Id="rId2" Type="http://schemas.openxmlformats.org/officeDocument/2006/relationships/hyperlink" Target="http://gcp.sony.com/sites/tvswpal/SitePages/Home.aspx" TargetMode="External"/><Relationship Id="rId1" Type="http://schemas.openxmlformats.org/officeDocument/2006/relationships/hyperlink" Target="http://gcp.sony.com/sites/tvswpal/SitePages/Home.aspx" TargetMode="External"/><Relationship Id="rId6" Type="http://schemas.openxmlformats.org/officeDocument/2006/relationships/drawing" Target="../drawings/drawing22.xml"/><Relationship Id="rId5" Type="http://schemas.openxmlformats.org/officeDocument/2006/relationships/printerSettings" Target="../printerSettings/printerSettings23.bin"/><Relationship Id="rId4" Type="http://schemas.openxmlformats.org/officeDocument/2006/relationships/hyperlink" Target="http://gcp.sony.com/sites/TVSW/PJCommon/SitePages/Home.aspx"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image" Target="../media/image22.emf"/><Relationship Id="rId2" Type="http://schemas.openxmlformats.org/officeDocument/2006/relationships/drawing" Target="../drawings/drawing24.xml"/><Relationship Id="rId1" Type="http://schemas.openxmlformats.org/officeDocument/2006/relationships/printerSettings" Target="../printerSettings/printerSettings25.bin"/><Relationship Id="rId6" Type="http://schemas.openxmlformats.org/officeDocument/2006/relationships/oleObject" Target="../embeddings/Microsoft_Excel_97-2003_Worksheet4.xls"/><Relationship Id="rId5" Type="http://schemas.openxmlformats.org/officeDocument/2006/relationships/image" Target="../media/image21.emf"/><Relationship Id="rId4" Type="http://schemas.openxmlformats.org/officeDocument/2006/relationships/oleObject" Target="../embeddings/Microsoft_Excel_97-2003_Worksheet3.xls"/></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5.xml"/><Relationship Id="rId1" Type="http://schemas.openxmlformats.org/officeDocument/2006/relationships/printerSettings" Target="../printerSettings/printerSettings26.bin"/><Relationship Id="rId5" Type="http://schemas.openxmlformats.org/officeDocument/2006/relationships/image" Target="../media/image23.emf"/><Relationship Id="rId4" Type="http://schemas.openxmlformats.org/officeDocument/2006/relationships/oleObject" Target="../embeddings/Microsoft_Word_97_-_2003_Document5.doc"/></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7" Type="http://schemas.openxmlformats.org/officeDocument/2006/relationships/image" Target="../media/image28.emf"/><Relationship Id="rId2" Type="http://schemas.openxmlformats.org/officeDocument/2006/relationships/drawing" Target="../drawings/drawing38.xml"/><Relationship Id="rId1" Type="http://schemas.openxmlformats.org/officeDocument/2006/relationships/printerSettings" Target="../printerSettings/printerSettings39.bin"/><Relationship Id="rId6" Type="http://schemas.openxmlformats.org/officeDocument/2006/relationships/oleObject" Target="../embeddings/Microsoft_Excel_97-2003_Worksheet7.xls"/><Relationship Id="rId5" Type="http://schemas.openxmlformats.org/officeDocument/2006/relationships/image" Target="../media/image27.emf"/><Relationship Id="rId4" Type="http://schemas.openxmlformats.org/officeDocument/2006/relationships/oleObject" Target="../embeddings/Microsoft_Excel_97-2003_Worksheet6.xls"/></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8.vml"/><Relationship Id="rId7" Type="http://schemas.openxmlformats.org/officeDocument/2006/relationships/image" Target="../media/image30.emf"/><Relationship Id="rId2" Type="http://schemas.openxmlformats.org/officeDocument/2006/relationships/drawing" Target="../drawings/drawing41.xml"/><Relationship Id="rId1" Type="http://schemas.openxmlformats.org/officeDocument/2006/relationships/printerSettings" Target="../printerSettings/printerSettings42.bin"/><Relationship Id="rId6" Type="http://schemas.openxmlformats.org/officeDocument/2006/relationships/oleObject" Target="../embeddings/Microsoft_Excel_97-2003_Worksheet9.xls"/><Relationship Id="rId5" Type="http://schemas.openxmlformats.org/officeDocument/2006/relationships/image" Target="../media/image29.emf"/><Relationship Id="rId4" Type="http://schemas.openxmlformats.org/officeDocument/2006/relationships/oleObject" Target="../embeddings/Microsoft_Excel_97-2003_Worksheet8.xls"/></Relationships>
</file>

<file path=xl/worksheets/_rels/sheet43.xml.rels><?xml version="1.0" encoding="UTF-8" standalone="yes"?>
<Relationships xmlns="http://schemas.openxmlformats.org/package/2006/relationships"><Relationship Id="rId3" Type="http://schemas.openxmlformats.org/officeDocument/2006/relationships/hyperlink" Target="http://gcp.sony.com/sites/TVSW/PJCommon/SitePages/Home.aspx" TargetMode="External"/><Relationship Id="rId2" Type="http://schemas.openxmlformats.org/officeDocument/2006/relationships/hyperlink" Target="http://gcp.sony.com/sites/tvswpal/SitePages/Home.aspx" TargetMode="External"/><Relationship Id="rId1" Type="http://schemas.openxmlformats.org/officeDocument/2006/relationships/hyperlink" Target="http://gcp.sony.com/sites/tvswpal/SitePages/Home.aspx" TargetMode="External"/><Relationship Id="rId6" Type="http://schemas.openxmlformats.org/officeDocument/2006/relationships/drawing" Target="../drawings/drawing42.xml"/><Relationship Id="rId5" Type="http://schemas.openxmlformats.org/officeDocument/2006/relationships/printerSettings" Target="../printerSettings/printerSettings43.bin"/><Relationship Id="rId4" Type="http://schemas.openxmlformats.org/officeDocument/2006/relationships/hyperlink" Target="http://gcp.sony.com/sites/TVSW/PJCommon/SitePages/Home.aspx" TargetMode="Externa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hyperlink" Target="http://gcp.sony.com/sites/S-PAS/SitePages/S-PAS_Support_Site.aspx" TargetMode="External"/><Relationship Id="rId2" Type="http://schemas.openxmlformats.org/officeDocument/2006/relationships/hyperlink" Target="https://www2.crossview.sony.biz/tv/compliance/index/" TargetMode="External"/><Relationship Id="rId1" Type="http://schemas.openxmlformats.org/officeDocument/2006/relationships/hyperlink" Target="https://www2.crossview.sony.biz/tv/compliance/index/" TargetMode="External"/><Relationship Id="rId6" Type="http://schemas.openxmlformats.org/officeDocument/2006/relationships/drawing" Target="../drawings/drawing44.xml"/><Relationship Id="rId5" Type="http://schemas.openxmlformats.org/officeDocument/2006/relationships/printerSettings" Target="../printerSettings/printerSettings45.bin"/><Relationship Id="rId4" Type="http://schemas.openxmlformats.org/officeDocument/2006/relationships/hyperlink" Target="http://gcp.sony.com/sites/S-PAS/SitePages/S-PAS_Support_Site.aspx" TargetMode="Externa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8" Type="http://schemas.openxmlformats.org/officeDocument/2006/relationships/drawing" Target="../drawings/drawing46.xml"/><Relationship Id="rId3" Type="http://schemas.openxmlformats.org/officeDocument/2006/relationships/hyperlink" Target="http://gcp.sony.com/sites/e21/SitePages/Home.aspx" TargetMode="External"/><Relationship Id="rId7" Type="http://schemas.openxmlformats.org/officeDocument/2006/relationships/printerSettings" Target="../printerSettings/printerSettings47.bin"/><Relationship Id="rId2" Type="http://schemas.openxmlformats.org/officeDocument/2006/relationships/hyperlink" Target="https://qec.sony.co.jp/sites/vitalsensing/AdverseHealthEffectsCheckRecordingSheet_JP.xlsx" TargetMode="External"/><Relationship Id="rId1" Type="http://schemas.openxmlformats.org/officeDocument/2006/relationships/hyperlink" Target="https://qec.sony.co.jp/sites/vitalsensing/SummaryOfClassificationOfAdverseHealthEffects_JP.pdf" TargetMode="External"/><Relationship Id="rId6" Type="http://schemas.openxmlformats.org/officeDocument/2006/relationships/hyperlink" Target="https://qec.sony.co.jp/sites/vitalsensing/SummaryOfClassificationOfAdverseHealthEffects_EN.pdf" TargetMode="External"/><Relationship Id="rId5" Type="http://schemas.openxmlformats.org/officeDocument/2006/relationships/hyperlink" Target="https://qec.sony.co.jp/sites/vitalsensing/AdverseHealthEffectsCheckRecordingSheet_EN.xlsx" TargetMode="External"/><Relationship Id="rId4" Type="http://schemas.openxmlformats.org/officeDocument/2006/relationships/hyperlink" Target="http://gcp.sony.com/sites/e21/SitePages/Home.aspx" TargetMode="Externa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9.vml"/><Relationship Id="rId7" Type="http://schemas.openxmlformats.org/officeDocument/2006/relationships/image" Target="../media/image32.emf"/><Relationship Id="rId2" Type="http://schemas.openxmlformats.org/officeDocument/2006/relationships/drawing" Target="../drawings/drawing52.xml"/><Relationship Id="rId1" Type="http://schemas.openxmlformats.org/officeDocument/2006/relationships/printerSettings" Target="../printerSettings/printerSettings53.bin"/><Relationship Id="rId6" Type="http://schemas.openxmlformats.org/officeDocument/2006/relationships/oleObject" Target="../embeddings/Microsoft_Word_97_-_2003_Document11.doc"/><Relationship Id="rId5" Type="http://schemas.openxmlformats.org/officeDocument/2006/relationships/image" Target="../media/image31.emf"/><Relationship Id="rId4" Type="http://schemas.openxmlformats.org/officeDocument/2006/relationships/oleObject" Target="../embeddings/Microsoft_Word_97_-_2003_Document10.doc"/></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55.xml"/><Relationship Id="rId1" Type="http://schemas.openxmlformats.org/officeDocument/2006/relationships/printerSettings" Target="../printerSettings/printerSettings56.bin"/><Relationship Id="rId6" Type="http://schemas.openxmlformats.org/officeDocument/2006/relationships/package" Target="../embeddings/Microsoft_Excel_Worksheet1.xlsx"/><Relationship Id="rId5" Type="http://schemas.openxmlformats.org/officeDocument/2006/relationships/image" Target="../media/image34.emf"/><Relationship Id="rId4" Type="http://schemas.openxmlformats.org/officeDocument/2006/relationships/package" Target="../embeddings/Microsoft_Excel_Worksheet.xlsx"/></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3" Type="http://schemas.openxmlformats.org/officeDocument/2006/relationships/hyperlink" Target="https://mos02.jp.sony.com/sites/TV_QMS/TV/Forms/Default%20View.aspx?RootFolder=%2Fsites%2FTV%5FQMS%2FTV%2FENGLISH%2FW%5FW%20Rule%20Format&amp;View=%7bF9CB33C7%2d86C0%2d47AF%2dB042%2dDE62F68703AD%7d" TargetMode="External"/><Relationship Id="rId2" Type="http://schemas.openxmlformats.org/officeDocument/2006/relationships/hyperlink" Target="https://mos02.jp.sony.com/sites/TV_QMS/TV/Forms/Default%20View.aspx?RootFolder=%2Fsites%2FTV%5FQMS%2FTV%2FENGLISH%2FW%5FW%20Rule%20Format&amp;View=%7bF9CB33C7%2d86C0%2d47AF%2dB042%2dDE62F68703AD%7d" TargetMode="External"/><Relationship Id="rId1" Type="http://schemas.openxmlformats.org/officeDocument/2006/relationships/hyperlink" Target="https://mos02.jp.sony.com/sites/TV_QMS/TV/Forms/Default%20View.aspx?RootFolder=%2Fsites%2FTV%5FQMS%2FTV%2FENGLISH%2FW%5FW%20Rule%20Format&amp;View=%7bF9CB33C7%2d86C0%2d47AF%2dB042%2dDE62F68703AD%7d" TargetMode="External"/><Relationship Id="rId6" Type="http://schemas.openxmlformats.org/officeDocument/2006/relationships/drawing" Target="../drawings/drawing74.xml"/><Relationship Id="rId5" Type="http://schemas.openxmlformats.org/officeDocument/2006/relationships/printerSettings" Target="../printerSettings/printerSettings75.bin"/><Relationship Id="rId4" Type="http://schemas.openxmlformats.org/officeDocument/2006/relationships/hyperlink" Target="https://mos02.jp.sony.com/sites/TV_QMS/TV/Forms/Default%20View.aspx?RootFolder=%2Fsites%2FTV%5FQMS%2FTV%2FENGLISH%2FW%5FW%20Rule%20Format&amp;View=%7bF9CB33C7%2d86C0%2d47AF%2dB042%2dDE62F68703AD%7d" TargetMode="Externa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3" Type="http://schemas.openxmlformats.org/officeDocument/2006/relationships/hyperlink" Target="https://www2.crossview.sony.biz/tv/compliance/index/" TargetMode="External"/><Relationship Id="rId2" Type="http://schemas.openxmlformats.org/officeDocument/2006/relationships/hyperlink" Target="http://gcp.sony.com/sites/S-PAS/SitePages/S-PAS_Support_Site.aspx" TargetMode="External"/><Relationship Id="rId1" Type="http://schemas.openxmlformats.org/officeDocument/2006/relationships/hyperlink" Target="http://gcp.sony.com/sites/S-PAS/SitePages/S-PAS_Support_Site.aspx" TargetMode="External"/><Relationship Id="rId6" Type="http://schemas.openxmlformats.org/officeDocument/2006/relationships/drawing" Target="../drawings/drawing76.xml"/><Relationship Id="rId5" Type="http://schemas.openxmlformats.org/officeDocument/2006/relationships/printerSettings" Target="../printerSettings/printerSettings77.bin"/><Relationship Id="rId4" Type="http://schemas.openxmlformats.org/officeDocument/2006/relationships/hyperlink" Target="https://www2.crossview.sony.biz/tv/compliance/index/" TargetMode="External"/></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3" Type="http://schemas.openxmlformats.org/officeDocument/2006/relationships/hyperlink" Target="http://gcp.sony.com/sites/TVSW/PJCommon/SitePages/Home.aspx" TargetMode="External"/><Relationship Id="rId2" Type="http://schemas.openxmlformats.org/officeDocument/2006/relationships/hyperlink" Target="http://gcp.sony.com/sites/tvswpal/SitePages/Home.aspx" TargetMode="External"/><Relationship Id="rId1" Type="http://schemas.openxmlformats.org/officeDocument/2006/relationships/hyperlink" Target="http://gcp.sony.com/sites/tvswpal/SitePages/Home.aspx" TargetMode="External"/><Relationship Id="rId6" Type="http://schemas.openxmlformats.org/officeDocument/2006/relationships/drawing" Target="../drawings/drawing79.xml"/><Relationship Id="rId5" Type="http://schemas.openxmlformats.org/officeDocument/2006/relationships/printerSettings" Target="../printerSettings/printerSettings80.bin"/><Relationship Id="rId4" Type="http://schemas.openxmlformats.org/officeDocument/2006/relationships/hyperlink" Target="http://gcp.sony.com/sites/TVSW/PJCommon/SitePages/Home.aspx" TargetMode="External"/></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3" Type="http://schemas.openxmlformats.org/officeDocument/2006/relationships/hyperlink" Target="https://sonyjpn.sharepoint.com/sites/S125-018/web/5_ProductSafety/5-7_Localization/Localization_main.aspx" TargetMode="External"/><Relationship Id="rId2" Type="http://schemas.openxmlformats.org/officeDocument/2006/relationships/hyperlink" Target="https://sonyjpn.sharepoint.com/sites/S125-018/web/5_ProductSafety/5-7_Localization/Localization_main.aspx" TargetMode="External"/><Relationship Id="rId1" Type="http://schemas.openxmlformats.org/officeDocument/2006/relationships/hyperlink" Target="https://sonyjpn.sharepoint.com/sites/S125-018/web/5_ProductSafety/5-7_Localization/Localization_main.aspx" TargetMode="External"/><Relationship Id="rId6" Type="http://schemas.openxmlformats.org/officeDocument/2006/relationships/drawing" Target="../drawings/drawing82.xml"/><Relationship Id="rId5" Type="http://schemas.openxmlformats.org/officeDocument/2006/relationships/printerSettings" Target="../printerSettings/printerSettings83.bin"/><Relationship Id="rId4" Type="http://schemas.openxmlformats.org/officeDocument/2006/relationships/hyperlink" Target="https://sonyjpn.sharepoint.com/sites/S125-018/web/5_ProductSafety/5-7_Localization/Localization_main.aspx" TargetMode="Externa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4.xml"/><Relationship Id="rId1" Type="http://schemas.openxmlformats.org/officeDocument/2006/relationships/printerSettings" Target="../printerSettings/printerSettings85.bin"/><Relationship Id="rId5" Type="http://schemas.openxmlformats.org/officeDocument/2006/relationships/image" Target="../media/image36.emf"/><Relationship Id="rId4" Type="http://schemas.openxmlformats.org/officeDocument/2006/relationships/package" Target="../embeddings/Microsoft_Excel_Worksheet2.xlsx"/></Relationships>
</file>

<file path=xl/worksheets/_rels/sheet86.xml.rels><?xml version="1.0" encoding="UTF-8" standalone="yes"?>
<Relationships xmlns="http://schemas.openxmlformats.org/package/2006/relationships"><Relationship Id="rId3" Type="http://schemas.openxmlformats.org/officeDocument/2006/relationships/vmlDrawing" Target="../drawings/vmlDrawing12.vml"/><Relationship Id="rId7" Type="http://schemas.openxmlformats.org/officeDocument/2006/relationships/image" Target="../media/image38.emf"/><Relationship Id="rId2" Type="http://schemas.openxmlformats.org/officeDocument/2006/relationships/drawing" Target="../drawings/drawing85.xml"/><Relationship Id="rId1" Type="http://schemas.openxmlformats.org/officeDocument/2006/relationships/printerSettings" Target="../printerSettings/printerSettings86.bin"/><Relationship Id="rId6" Type="http://schemas.openxmlformats.org/officeDocument/2006/relationships/oleObject" Target="../embeddings/Microsoft_Excel_97-2003_Worksheet13.xls"/><Relationship Id="rId5" Type="http://schemas.openxmlformats.org/officeDocument/2006/relationships/image" Target="../media/image37.emf"/><Relationship Id="rId4" Type="http://schemas.openxmlformats.org/officeDocument/2006/relationships/oleObject" Target="../embeddings/Microsoft_Excel_97-2003_Worksheet12.xls"/></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3" Type="http://schemas.openxmlformats.org/officeDocument/2006/relationships/vmlDrawing" Target="../drawings/vmlDrawing13.vml"/><Relationship Id="rId7" Type="http://schemas.openxmlformats.org/officeDocument/2006/relationships/image" Target="../media/image38.emf"/><Relationship Id="rId2" Type="http://schemas.openxmlformats.org/officeDocument/2006/relationships/drawing" Target="../drawings/drawing89.xml"/><Relationship Id="rId1" Type="http://schemas.openxmlformats.org/officeDocument/2006/relationships/printerSettings" Target="../printerSettings/printerSettings90.bin"/><Relationship Id="rId6" Type="http://schemas.openxmlformats.org/officeDocument/2006/relationships/oleObject" Target="../embeddings/Microsoft_Excel_97-2003_Worksheet15.xls"/><Relationship Id="rId5" Type="http://schemas.openxmlformats.org/officeDocument/2006/relationships/image" Target="../media/image37.emf"/><Relationship Id="rId4" Type="http://schemas.openxmlformats.org/officeDocument/2006/relationships/oleObject" Target="../embeddings/Microsoft_Excel_97-2003_Worksheet14.xls"/></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36E6F-DDBF-4D73-B8A4-EF63859C5264}">
  <dimension ref="B1:J12"/>
  <sheetViews>
    <sheetView workbookViewId="0"/>
  </sheetViews>
  <sheetFormatPr defaultColWidth="8.84375" defaultRowHeight="15"/>
  <cols>
    <col min="1" max="1" width="8.84375" style="419"/>
    <col min="2" max="2" width="9.84375" style="418" bestFit="1" customWidth="1"/>
    <col min="3" max="3" width="11.84375" style="419" bestFit="1" customWidth="1"/>
    <col min="4" max="4" width="16.61328125" style="419" customWidth="1"/>
    <col min="5" max="5" width="12.3828125" style="419" customWidth="1"/>
    <col min="6" max="6" width="45.15234375" style="420" customWidth="1"/>
    <col min="7" max="7" width="12.3828125" style="419" bestFit="1" customWidth="1"/>
    <col min="8" max="16384" width="8.84375" style="419"/>
  </cols>
  <sheetData>
    <row r="1" spans="2:10">
      <c r="B1" s="418" t="s">
        <v>1234</v>
      </c>
    </row>
    <row r="3" spans="2:10">
      <c r="B3" s="418" t="s">
        <v>1235</v>
      </c>
      <c r="C3" s="419" t="s">
        <v>1236</v>
      </c>
      <c r="D3" s="419" t="s">
        <v>1237</v>
      </c>
      <c r="E3" s="419" t="s">
        <v>1238</v>
      </c>
      <c r="F3" s="420" t="s">
        <v>1239</v>
      </c>
      <c r="G3" s="419" t="s">
        <v>1240</v>
      </c>
      <c r="H3" s="419" t="s">
        <v>1241</v>
      </c>
      <c r="I3" s="419" t="s">
        <v>1242</v>
      </c>
      <c r="J3" s="419" t="s">
        <v>1243</v>
      </c>
    </row>
    <row r="4" spans="2:10" ht="30">
      <c r="B4" s="418">
        <v>43629</v>
      </c>
      <c r="C4" s="419">
        <v>20</v>
      </c>
      <c r="D4" s="419" t="s">
        <v>1244</v>
      </c>
      <c r="E4" s="419" t="s">
        <v>1017</v>
      </c>
      <c r="F4" s="420" t="s">
        <v>1245</v>
      </c>
      <c r="G4" s="419" t="s">
        <v>1246</v>
      </c>
    </row>
    <row r="5" spans="2:10">
      <c r="C5" s="419">
        <v>21</v>
      </c>
    </row>
    <row r="6" spans="2:10">
      <c r="C6" s="419">
        <v>22</v>
      </c>
    </row>
    <row r="7" spans="2:10">
      <c r="C7" s="419">
        <v>24</v>
      </c>
      <c r="D7" s="419" t="s">
        <v>1246</v>
      </c>
      <c r="E7" s="419" t="s">
        <v>1019</v>
      </c>
      <c r="F7" s="420" t="s">
        <v>1247</v>
      </c>
      <c r="G7" s="419">
        <v>20</v>
      </c>
    </row>
    <row r="12" spans="2:10">
      <c r="C12" s="419">
        <v>13</v>
      </c>
    </row>
  </sheetData>
  <phoneticPr fontId="2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tabColor rgb="FF0000FF"/>
  </sheetPr>
  <dimension ref="A1:M26"/>
  <sheetViews>
    <sheetView zoomScale="70" zoomScaleNormal="70" workbookViewId="0"/>
  </sheetViews>
  <sheetFormatPr defaultColWidth="8.921875" defaultRowHeight="14.5"/>
  <cols>
    <col min="1" max="1" width="16.15234375" style="394" customWidth="1"/>
    <col min="2" max="2" width="20.84375" style="394" bestFit="1" customWidth="1"/>
    <col min="3" max="3" width="14.15234375" style="394" bestFit="1" customWidth="1"/>
    <col min="4" max="4" width="11.84375" style="394" bestFit="1" customWidth="1"/>
    <col min="5" max="5" width="28.84375" style="394" customWidth="1"/>
    <col min="6" max="6" width="20.07421875" style="394" customWidth="1"/>
    <col min="7" max="7" width="8.921875" style="394"/>
    <col min="8" max="8" width="26.61328125" style="394" customWidth="1"/>
    <col min="9" max="9" width="21.07421875" style="394" bestFit="1" customWidth="1"/>
    <col min="10" max="10" width="22.61328125" style="394" customWidth="1"/>
    <col min="11" max="11" width="18.15234375" style="394" customWidth="1"/>
    <col min="12" max="12" width="29.3828125" style="394" customWidth="1"/>
    <col min="13" max="13" width="17.84375" style="394" customWidth="1"/>
    <col min="14" max="16384" width="8.921875" style="394"/>
  </cols>
  <sheetData>
    <row r="1" spans="1:13" ht="24" customHeight="1"/>
    <row r="2" spans="1:13" ht="16">
      <c r="A2" s="368" t="s">
        <v>1197</v>
      </c>
      <c r="B2" s="1086" t="s">
        <v>2342</v>
      </c>
      <c r="C2" s="1087"/>
      <c r="D2" s="1087"/>
      <c r="E2" s="1087"/>
      <c r="F2" s="1088"/>
      <c r="H2" s="368" t="s">
        <v>1200</v>
      </c>
      <c r="I2" s="1086" t="s">
        <v>2343</v>
      </c>
      <c r="J2" s="1087"/>
      <c r="K2" s="1087"/>
      <c r="L2" s="1087"/>
      <c r="M2" s="1088"/>
    </row>
    <row r="3" spans="1:13" ht="16">
      <c r="A3" s="368" t="s">
        <v>1009</v>
      </c>
      <c r="B3" s="1089" t="s">
        <v>1193</v>
      </c>
      <c r="C3" s="1090"/>
      <c r="D3" s="1090"/>
      <c r="E3" s="1090"/>
      <c r="F3" s="1091"/>
      <c r="H3" s="368" t="s">
        <v>1031</v>
      </c>
      <c r="I3" s="1089" t="s">
        <v>1043</v>
      </c>
      <c r="J3" s="1090"/>
      <c r="K3" s="1090"/>
      <c r="L3" s="1090"/>
      <c r="M3" s="1091"/>
    </row>
    <row r="4" spans="1:13" ht="16">
      <c r="A4" s="368" t="s">
        <v>1010</v>
      </c>
      <c r="B4" s="1089" t="s">
        <v>1011</v>
      </c>
      <c r="C4" s="1090"/>
      <c r="D4" s="1090"/>
      <c r="E4" s="1090"/>
      <c r="F4" s="1091"/>
      <c r="H4" s="368" t="s">
        <v>1036</v>
      </c>
      <c r="I4" s="1089" t="s">
        <v>1011</v>
      </c>
      <c r="J4" s="1090"/>
      <c r="K4" s="1090"/>
      <c r="L4" s="1090"/>
      <c r="M4" s="1091"/>
    </row>
    <row r="5" spans="1:13" ht="16">
      <c r="A5" s="564" t="s">
        <v>1012</v>
      </c>
      <c r="B5" s="1089" t="s">
        <v>1013</v>
      </c>
      <c r="C5" s="1090"/>
      <c r="D5" s="1090"/>
      <c r="E5" s="1090"/>
      <c r="F5" s="1091"/>
      <c r="H5" s="565" t="s">
        <v>1033</v>
      </c>
      <c r="I5" s="1089" t="s">
        <v>1013</v>
      </c>
      <c r="J5" s="1090"/>
      <c r="K5" s="1090"/>
      <c r="L5" s="1090"/>
      <c r="M5" s="1091"/>
    </row>
    <row r="6" spans="1:13" ht="16.399999999999999" customHeight="1">
      <c r="A6" s="368" t="s">
        <v>1014</v>
      </c>
      <c r="B6" s="1092" t="s">
        <v>1015</v>
      </c>
      <c r="C6" s="1093"/>
      <c r="D6" s="1093"/>
      <c r="E6" s="1093"/>
      <c r="F6" s="1094"/>
      <c r="H6" s="368" t="s">
        <v>1034</v>
      </c>
      <c r="I6" s="1092" t="s">
        <v>1042</v>
      </c>
      <c r="J6" s="1093"/>
      <c r="K6" s="1093"/>
      <c r="L6" s="1093"/>
      <c r="M6" s="1094"/>
    </row>
    <row r="7" spans="1:13" ht="16">
      <c r="A7" s="368"/>
      <c r="B7" s="1042" t="s">
        <v>1016</v>
      </c>
      <c r="C7" s="1078"/>
      <c r="D7" s="1078"/>
      <c r="E7" s="1074" t="s">
        <v>1017</v>
      </c>
      <c r="F7" s="1075" t="s">
        <v>1018</v>
      </c>
      <c r="H7" s="368"/>
      <c r="I7" s="1042" t="s">
        <v>1016</v>
      </c>
      <c r="J7" s="1078"/>
      <c r="K7" s="1078"/>
      <c r="L7" s="1074" t="s">
        <v>1063</v>
      </c>
      <c r="M7" s="1075" t="s">
        <v>1018</v>
      </c>
    </row>
    <row r="8" spans="1:13" ht="38.25" customHeight="1">
      <c r="A8" s="368"/>
      <c r="B8" s="1095" t="s">
        <v>1019</v>
      </c>
      <c r="C8" s="1096"/>
      <c r="D8" s="562" t="s">
        <v>1020</v>
      </c>
      <c r="E8" s="1074"/>
      <c r="F8" s="1075"/>
      <c r="H8" s="368"/>
      <c r="I8" s="1042" t="s">
        <v>1037</v>
      </c>
      <c r="J8" s="1043"/>
      <c r="K8" s="563" t="s">
        <v>1038</v>
      </c>
      <c r="L8" s="1074"/>
      <c r="M8" s="1075"/>
    </row>
    <row r="9" spans="1:13" ht="16.5" customHeight="1">
      <c r="A9" s="1065" t="s">
        <v>1021</v>
      </c>
      <c r="B9" s="1065"/>
      <c r="C9" s="1067"/>
      <c r="D9" s="1069"/>
      <c r="E9" s="1071" t="s">
        <v>1022</v>
      </c>
      <c r="F9" s="1058" t="s">
        <v>1023</v>
      </c>
      <c r="H9" s="1065" t="s">
        <v>1021</v>
      </c>
      <c r="I9" s="1065"/>
      <c r="J9" s="1067"/>
      <c r="K9" s="1069"/>
      <c r="L9" s="1071" t="s">
        <v>1039</v>
      </c>
      <c r="M9" s="1058" t="s">
        <v>1040</v>
      </c>
    </row>
    <row r="10" spans="1:13" ht="16.5" customHeight="1">
      <c r="A10" s="1066"/>
      <c r="B10" s="1066"/>
      <c r="C10" s="1068"/>
      <c r="D10" s="1070"/>
      <c r="E10" s="1072"/>
      <c r="F10" s="1059"/>
      <c r="H10" s="1066"/>
      <c r="I10" s="1066"/>
      <c r="J10" s="1068"/>
      <c r="K10" s="1070"/>
      <c r="L10" s="1072"/>
      <c r="M10" s="1059"/>
    </row>
    <row r="11" spans="1:13" ht="14" customHeight="1">
      <c r="A11" s="1061" t="s">
        <v>1024</v>
      </c>
      <c r="B11" s="1062"/>
      <c r="C11" s="1063"/>
      <c r="D11" s="1064"/>
      <c r="E11" s="1072"/>
      <c r="F11" s="1059"/>
      <c r="H11" s="1076" t="s">
        <v>1056</v>
      </c>
      <c r="I11" s="1062"/>
      <c r="J11" s="1063"/>
      <c r="K11" s="1064"/>
      <c r="L11" s="1072"/>
      <c r="M11" s="1059"/>
    </row>
    <row r="12" spans="1:13" ht="14" customHeight="1">
      <c r="A12" s="1061"/>
      <c r="B12" s="1062"/>
      <c r="C12" s="1063"/>
      <c r="D12" s="1064"/>
      <c r="E12" s="1072"/>
      <c r="F12" s="1059"/>
      <c r="H12" s="1061"/>
      <c r="I12" s="1062"/>
      <c r="J12" s="1063"/>
      <c r="K12" s="1064"/>
      <c r="L12" s="1072"/>
      <c r="M12" s="1059"/>
    </row>
    <row r="13" spans="1:13" ht="14" customHeight="1">
      <c r="A13" s="1053" t="s">
        <v>1025</v>
      </c>
      <c r="B13" s="1055"/>
      <c r="C13" s="1056"/>
      <c r="D13" s="1051"/>
      <c r="E13" s="1072"/>
      <c r="F13" s="1059"/>
      <c r="H13" s="1077" t="s">
        <v>1057</v>
      </c>
      <c r="I13" s="1055"/>
      <c r="J13" s="1056"/>
      <c r="K13" s="1051"/>
      <c r="L13" s="1072"/>
      <c r="M13" s="1059"/>
    </row>
    <row r="14" spans="1:13" ht="14" customHeight="1">
      <c r="A14" s="1053"/>
      <c r="B14" s="1055"/>
      <c r="C14" s="1057"/>
      <c r="D14" s="1051"/>
      <c r="E14" s="1072"/>
      <c r="F14" s="1059"/>
      <c r="H14" s="1053"/>
      <c r="I14" s="1055"/>
      <c r="J14" s="1057"/>
      <c r="K14" s="1051"/>
      <c r="L14" s="1072"/>
      <c r="M14" s="1059"/>
    </row>
    <row r="15" spans="1:13" ht="14" customHeight="1">
      <c r="A15" s="1083" t="s">
        <v>1026</v>
      </c>
      <c r="B15" s="1084"/>
      <c r="C15" s="1085"/>
      <c r="D15" s="1054"/>
      <c r="E15" s="1072"/>
      <c r="F15" s="1059"/>
      <c r="H15" s="1083" t="s">
        <v>1026</v>
      </c>
      <c r="I15" s="1084"/>
      <c r="J15" s="1085"/>
      <c r="K15" s="1054"/>
      <c r="L15" s="1072"/>
      <c r="M15" s="1059"/>
    </row>
    <row r="16" spans="1:13" ht="14" customHeight="1">
      <c r="A16" s="1083"/>
      <c r="B16" s="1084"/>
      <c r="C16" s="1085"/>
      <c r="D16" s="1054"/>
      <c r="E16" s="1072"/>
      <c r="F16" s="1059"/>
      <c r="H16" s="1083"/>
      <c r="I16" s="1084"/>
      <c r="J16" s="1085"/>
      <c r="K16" s="1054"/>
      <c r="L16" s="1072"/>
      <c r="M16" s="1059"/>
    </row>
    <row r="17" spans="1:13" ht="14" customHeight="1">
      <c r="A17" s="1079" t="s">
        <v>1027</v>
      </c>
      <c r="B17" s="1080"/>
      <c r="C17" s="1081"/>
      <c r="D17" s="1082"/>
      <c r="E17" s="1072"/>
      <c r="F17" s="1059"/>
      <c r="H17" s="1079" t="s">
        <v>1027</v>
      </c>
      <c r="I17" s="1080"/>
      <c r="J17" s="1081"/>
      <c r="K17" s="1082"/>
      <c r="L17" s="1072"/>
      <c r="M17" s="1059"/>
    </row>
    <row r="18" spans="1:13" ht="14" customHeight="1">
      <c r="A18" s="1079"/>
      <c r="B18" s="1080"/>
      <c r="C18" s="1081"/>
      <c r="D18" s="1082"/>
      <c r="E18" s="1072"/>
      <c r="F18" s="1059"/>
      <c r="H18" s="1079"/>
      <c r="I18" s="1080"/>
      <c r="J18" s="1081"/>
      <c r="K18" s="1082"/>
      <c r="L18" s="1072"/>
      <c r="M18" s="1059"/>
    </row>
    <row r="19" spans="1:13" ht="14" customHeight="1">
      <c r="A19" s="1047" t="s">
        <v>1028</v>
      </c>
      <c r="B19" s="1048"/>
      <c r="C19" s="1049"/>
      <c r="D19" s="1050"/>
      <c r="E19" s="1072"/>
      <c r="F19" s="1059"/>
      <c r="H19" s="1047" t="s">
        <v>1029</v>
      </c>
      <c r="I19" s="1048"/>
      <c r="J19" s="1049"/>
      <c r="K19" s="1050"/>
      <c r="L19" s="1072"/>
      <c r="M19" s="1059"/>
    </row>
    <row r="20" spans="1:13" ht="14" customHeight="1">
      <c r="A20" s="1047"/>
      <c r="B20" s="1048"/>
      <c r="C20" s="1049"/>
      <c r="D20" s="1050"/>
      <c r="E20" s="1073"/>
      <c r="F20" s="1060"/>
      <c r="H20" s="1047"/>
      <c r="I20" s="1048"/>
      <c r="J20" s="1049"/>
      <c r="K20" s="1050"/>
      <c r="L20" s="1073"/>
      <c r="M20" s="1060"/>
    </row>
    <row r="21" spans="1:13" ht="5.25" customHeight="1">
      <c r="A21" s="396"/>
      <c r="B21" s="396"/>
      <c r="C21" s="396"/>
      <c r="D21" s="396"/>
      <c r="E21" s="396"/>
      <c r="F21" s="396"/>
      <c r="H21" s="396"/>
      <c r="I21" s="396"/>
      <c r="J21" s="396"/>
      <c r="K21" s="396"/>
      <c r="L21" s="396"/>
      <c r="M21" s="396"/>
    </row>
    <row r="22" spans="1:13" ht="15">
      <c r="A22" s="1052" t="s">
        <v>1176</v>
      </c>
      <c r="B22" s="1052"/>
      <c r="C22" s="1052"/>
      <c r="D22" s="1052"/>
      <c r="E22" s="1052"/>
      <c r="F22" s="1052"/>
      <c r="H22" s="1052" t="s">
        <v>1171</v>
      </c>
      <c r="I22" s="1052"/>
      <c r="J22" s="1052"/>
      <c r="K22" s="1052"/>
      <c r="L22" s="1052"/>
      <c r="M22" s="1052"/>
    </row>
    <row r="23" spans="1:13" ht="16">
      <c r="A23" s="1044" t="s">
        <v>1180</v>
      </c>
      <c r="B23" s="1044"/>
      <c r="C23" s="1046" t="s">
        <v>1181</v>
      </c>
      <c r="D23" s="1046"/>
      <c r="E23" s="1046"/>
      <c r="F23" s="1046"/>
      <c r="H23" s="1044" t="s">
        <v>49</v>
      </c>
      <c r="I23" s="1044"/>
      <c r="J23" s="1046" t="s">
        <v>1173</v>
      </c>
      <c r="K23" s="1046"/>
      <c r="L23" s="1046"/>
      <c r="M23" s="1046"/>
    </row>
    <row r="24" spans="1:13" ht="16">
      <c r="A24" s="1044" t="s">
        <v>1177</v>
      </c>
      <c r="B24" s="1044"/>
      <c r="C24" s="1046" t="s">
        <v>1182</v>
      </c>
      <c r="D24" s="1046"/>
      <c r="E24" s="1046"/>
      <c r="F24" s="1046"/>
      <c r="H24" s="1044" t="s">
        <v>50</v>
      </c>
      <c r="I24" s="1044"/>
      <c r="J24" s="1046" t="s">
        <v>1182</v>
      </c>
      <c r="K24" s="1046"/>
      <c r="L24" s="1046"/>
      <c r="M24" s="1046"/>
    </row>
    <row r="25" spans="1:13" ht="16">
      <c r="A25" s="1044" t="s">
        <v>1178</v>
      </c>
      <c r="B25" s="1044"/>
      <c r="C25" s="1045" t="s">
        <v>1183</v>
      </c>
      <c r="D25" s="1045"/>
      <c r="E25" s="1045"/>
      <c r="F25" s="1045"/>
      <c r="H25" s="1044" t="s">
        <v>192</v>
      </c>
      <c r="I25" s="1044"/>
      <c r="J25" s="1045" t="s">
        <v>497</v>
      </c>
      <c r="K25" s="1045"/>
      <c r="L25" s="1045"/>
      <c r="M25" s="1045"/>
    </row>
    <row r="26" spans="1:13" ht="16">
      <c r="A26" s="1044" t="s">
        <v>1179</v>
      </c>
      <c r="B26" s="1044"/>
      <c r="C26" s="1045" t="s">
        <v>1172</v>
      </c>
      <c r="D26" s="1045"/>
      <c r="E26" s="1045"/>
      <c r="F26" s="1045"/>
      <c r="H26" s="1044" t="s">
        <v>193</v>
      </c>
      <c r="I26" s="1044"/>
      <c r="J26" s="1045" t="s">
        <v>1184</v>
      </c>
      <c r="K26" s="1045"/>
      <c r="L26" s="1045"/>
      <c r="M26" s="1045"/>
    </row>
  </sheetData>
  <mergeCells count="88">
    <mergeCell ref="B7:D7"/>
    <mergeCell ref="E7:E8"/>
    <mergeCell ref="F7:F8"/>
    <mergeCell ref="B2:F2"/>
    <mergeCell ref="B3:F3"/>
    <mergeCell ref="B4:F4"/>
    <mergeCell ref="B5:F5"/>
    <mergeCell ref="B6:F6"/>
    <mergeCell ref="B8:C8"/>
    <mergeCell ref="I2:M2"/>
    <mergeCell ref="I3:M3"/>
    <mergeCell ref="I4:M4"/>
    <mergeCell ref="I5:M5"/>
    <mergeCell ref="I6:M6"/>
    <mergeCell ref="I7:K7"/>
    <mergeCell ref="A17:A18"/>
    <mergeCell ref="B17:B18"/>
    <mergeCell ref="C17:C18"/>
    <mergeCell ref="D17:D18"/>
    <mergeCell ref="H15:H16"/>
    <mergeCell ref="I15:I16"/>
    <mergeCell ref="J15:J16"/>
    <mergeCell ref="K15:K16"/>
    <mergeCell ref="H17:H18"/>
    <mergeCell ref="I17:I18"/>
    <mergeCell ref="J17:J18"/>
    <mergeCell ref="K17:K18"/>
    <mergeCell ref="A15:A16"/>
    <mergeCell ref="B15:B16"/>
    <mergeCell ref="C15:C16"/>
    <mergeCell ref="E9:E20"/>
    <mergeCell ref="L7:L8"/>
    <mergeCell ref="M7:M8"/>
    <mergeCell ref="H9:H10"/>
    <mergeCell ref="I9:I10"/>
    <mergeCell ref="J9:J10"/>
    <mergeCell ref="K9:K10"/>
    <mergeCell ref="L9:L20"/>
    <mergeCell ref="M9:M20"/>
    <mergeCell ref="H11:H12"/>
    <mergeCell ref="I11:I12"/>
    <mergeCell ref="J11:J12"/>
    <mergeCell ref="K11:K12"/>
    <mergeCell ref="H13:H14"/>
    <mergeCell ref="I13:I14"/>
    <mergeCell ref="J13:J14"/>
    <mergeCell ref="A11:A12"/>
    <mergeCell ref="B11:B12"/>
    <mergeCell ref="C11:C12"/>
    <mergeCell ref="D11:D12"/>
    <mergeCell ref="A9:A10"/>
    <mergeCell ref="B9:B10"/>
    <mergeCell ref="C9:C10"/>
    <mergeCell ref="D9:D10"/>
    <mergeCell ref="A13:A14"/>
    <mergeCell ref="A25:B25"/>
    <mergeCell ref="C25:F25"/>
    <mergeCell ref="A26:B26"/>
    <mergeCell ref="C26:F26"/>
    <mergeCell ref="D15:D16"/>
    <mergeCell ref="A19:A20"/>
    <mergeCell ref="B19:B20"/>
    <mergeCell ref="C19:C20"/>
    <mergeCell ref="D19:D20"/>
    <mergeCell ref="B13:B14"/>
    <mergeCell ref="C13:C14"/>
    <mergeCell ref="D13:D14"/>
    <mergeCell ref="A24:B24"/>
    <mergeCell ref="C24:F24"/>
    <mergeCell ref="F9:F20"/>
    <mergeCell ref="A22:F22"/>
    <mergeCell ref="A23:B23"/>
    <mergeCell ref="C23:F23"/>
    <mergeCell ref="H22:M22"/>
    <mergeCell ref="H23:I23"/>
    <mergeCell ref="J23:M23"/>
    <mergeCell ref="I8:J8"/>
    <mergeCell ref="H25:I25"/>
    <mergeCell ref="J25:M25"/>
    <mergeCell ref="H26:I26"/>
    <mergeCell ref="J26:M26"/>
    <mergeCell ref="H24:I24"/>
    <mergeCell ref="J24:M24"/>
    <mergeCell ref="H19:H20"/>
    <mergeCell ref="I19:I20"/>
    <mergeCell ref="J19:J20"/>
    <mergeCell ref="K19:K20"/>
    <mergeCell ref="K13:K14"/>
  </mergeCells>
  <phoneticPr fontId="24"/>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00FF"/>
  </sheetPr>
  <dimension ref="A1:K30"/>
  <sheetViews>
    <sheetView zoomScale="70" zoomScaleNormal="70" workbookViewId="0"/>
  </sheetViews>
  <sheetFormatPr defaultColWidth="8.921875" defaultRowHeight="14"/>
  <cols>
    <col min="1" max="1" width="23.84375" style="100" customWidth="1"/>
    <col min="2" max="2" width="1.61328125" style="113" customWidth="1"/>
    <col min="3" max="3" width="83.3828125" style="100" customWidth="1"/>
    <col min="4" max="4" width="2.921875" style="100" customWidth="1"/>
    <col min="5" max="7" width="8.921875" style="100"/>
    <col min="8" max="8" width="23.84375" style="26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803</v>
      </c>
      <c r="B1" s="93"/>
      <c r="C1" s="94" t="str">
        <f>'Event Planning Table'!B11</f>
        <v>P1-3</v>
      </c>
      <c r="D1" s="95"/>
      <c r="H1" s="93" t="s">
        <v>803</v>
      </c>
      <c r="I1" s="93"/>
      <c r="J1" s="94" t="str">
        <f>C1</f>
        <v>P1-3</v>
      </c>
      <c r="K1" s="95"/>
    </row>
    <row r="2" spans="1:11" ht="16.5">
      <c r="A2" s="97" t="s">
        <v>220</v>
      </c>
      <c r="B2" s="98"/>
      <c r="C2" s="99" t="str">
        <f>'Event Planning Table'!F11</f>
        <v>New Key device Selection</v>
      </c>
      <c r="D2" s="28"/>
      <c r="H2" s="97" t="s">
        <v>11</v>
      </c>
      <c r="I2" s="98"/>
      <c r="J2" s="99" t="s">
        <v>1977</v>
      </c>
      <c r="K2" s="28"/>
    </row>
    <row r="3" spans="1:11" ht="6" customHeight="1">
      <c r="A3" s="101"/>
      <c r="B3" s="102"/>
      <c r="C3" s="103"/>
      <c r="D3" s="28"/>
      <c r="H3" s="101"/>
      <c r="I3" s="102"/>
      <c r="J3" s="103"/>
      <c r="K3" s="28"/>
    </row>
    <row r="4" spans="1:11">
      <c r="A4" s="106" t="s">
        <v>784</v>
      </c>
      <c r="B4" s="102"/>
      <c r="C4" s="262" t="str">
        <f>IF('Event Planning Table'!$C11="","",'Event Planning Table'!$C11)</f>
        <v/>
      </c>
      <c r="D4" s="28"/>
      <c r="H4" s="106" t="s">
        <v>784</v>
      </c>
      <c r="I4" s="102"/>
      <c r="J4" s="262" t="str">
        <f>C4</f>
        <v/>
      </c>
      <c r="K4" s="28"/>
    </row>
    <row r="5" spans="1:11">
      <c r="A5" s="106" t="s">
        <v>586</v>
      </c>
      <c r="B5" s="102"/>
      <c r="C5" s="108" t="str">
        <f>'Event Planning Table'!N11</f>
        <v>Device Group</v>
      </c>
      <c r="D5" s="28"/>
      <c r="H5" s="106" t="s">
        <v>18</v>
      </c>
      <c r="I5" s="102"/>
      <c r="J5" s="108" t="s">
        <v>2333</v>
      </c>
      <c r="K5" s="28"/>
    </row>
    <row r="6" spans="1:11">
      <c r="A6" s="106" t="s">
        <v>256</v>
      </c>
      <c r="B6" s="102"/>
      <c r="C6" s="140" t="s">
        <v>942</v>
      </c>
      <c r="D6" s="28"/>
      <c r="H6" s="106" t="s">
        <v>12</v>
      </c>
      <c r="I6" s="102"/>
      <c r="J6" s="330" t="s">
        <v>2010</v>
      </c>
      <c r="K6" s="28"/>
    </row>
    <row r="7" spans="1:11" ht="16.5" customHeight="1">
      <c r="A7" s="106" t="s">
        <v>785</v>
      </c>
      <c r="B7" s="102"/>
      <c r="C7" s="107" t="str">
        <f>'Event Planning Table'!O11</f>
        <v>Responsible person of Device  or/and Responsible person of Product Design</v>
      </c>
      <c r="D7" s="28"/>
      <c r="H7" s="106" t="s">
        <v>785</v>
      </c>
      <c r="I7" s="102"/>
      <c r="J7" s="107" t="s">
        <v>2011</v>
      </c>
      <c r="K7" s="28"/>
    </row>
    <row r="8" spans="1:11" hidden="1">
      <c r="A8" s="106" t="s">
        <v>794</v>
      </c>
      <c r="B8" s="102"/>
      <c r="C8" s="108" t="e">
        <f>VLOOKUP(C$1,#REF!,16,0)</f>
        <v>#REF!</v>
      </c>
      <c r="D8" s="28"/>
      <c r="H8" s="106" t="s">
        <v>794</v>
      </c>
      <c r="I8" s="102"/>
      <c r="J8" s="108" t="e">
        <f>VLOOKUP(J$1,#REF!,16,0)</f>
        <v>#REF!</v>
      </c>
      <c r="K8" s="28"/>
    </row>
    <row r="9" spans="1:11" ht="52.25" customHeight="1">
      <c r="A9" s="109" t="s">
        <v>47</v>
      </c>
      <c r="B9" s="102"/>
      <c r="C9" s="114" t="s">
        <v>394</v>
      </c>
      <c r="D9" s="28"/>
      <c r="H9" s="109" t="s">
        <v>13</v>
      </c>
      <c r="I9" s="102"/>
      <c r="J9" s="453" t="s">
        <v>1354</v>
      </c>
      <c r="K9" s="28"/>
    </row>
    <row r="10" spans="1:11" ht="64.25" customHeight="1">
      <c r="A10" s="109"/>
      <c r="B10" s="102"/>
      <c r="C10" s="115" t="s">
        <v>573</v>
      </c>
      <c r="D10" s="28"/>
      <c r="H10" s="109"/>
      <c r="I10" s="102"/>
      <c r="J10" s="454" t="s">
        <v>1355</v>
      </c>
      <c r="K10" s="28"/>
    </row>
    <row r="11" spans="1:11" ht="122" customHeight="1">
      <c r="A11" s="109"/>
      <c r="B11" s="102"/>
      <c r="C11" s="116" t="s">
        <v>833</v>
      </c>
      <c r="D11" s="28"/>
      <c r="H11" s="109"/>
      <c r="I11" s="102"/>
      <c r="J11" s="116" t="s">
        <v>1356</v>
      </c>
      <c r="K11" s="28"/>
    </row>
    <row r="12" spans="1:11">
      <c r="A12" s="106" t="s">
        <v>48</v>
      </c>
      <c r="B12" s="102"/>
      <c r="C12" s="110" t="s">
        <v>497</v>
      </c>
      <c r="D12" s="28"/>
      <c r="H12" s="106" t="s">
        <v>14</v>
      </c>
      <c r="I12" s="102"/>
      <c r="J12" s="329" t="s">
        <v>497</v>
      </c>
      <c r="K12" s="28"/>
    </row>
    <row r="13" spans="1:11" ht="15">
      <c r="A13" s="106"/>
      <c r="B13" s="102"/>
      <c r="C13" s="117"/>
      <c r="D13" s="28"/>
      <c r="H13" s="106"/>
      <c r="I13" s="102"/>
      <c r="J13" s="117"/>
      <c r="K13" s="28"/>
    </row>
    <row r="14" spans="1:11">
      <c r="A14" s="106"/>
      <c r="B14" s="102"/>
      <c r="C14" s="27"/>
      <c r="D14" s="28"/>
      <c r="H14" s="106"/>
      <c r="I14" s="102"/>
      <c r="J14" s="27"/>
      <c r="K14" s="28"/>
    </row>
    <row r="15" spans="1:11">
      <c r="A15" s="106" t="s">
        <v>49</v>
      </c>
      <c r="B15" s="102"/>
      <c r="C15" s="118" t="s">
        <v>395</v>
      </c>
      <c r="D15" s="28"/>
      <c r="H15" s="106" t="s">
        <v>16</v>
      </c>
      <c r="I15" s="102"/>
      <c r="J15" s="118" t="s">
        <v>2015</v>
      </c>
      <c r="K15" s="28"/>
    </row>
    <row r="16" spans="1:11">
      <c r="A16" s="106" t="s">
        <v>50</v>
      </c>
      <c r="B16" s="102"/>
      <c r="C16" s="118" t="s">
        <v>396</v>
      </c>
      <c r="D16" s="28"/>
      <c r="H16" s="106" t="s">
        <v>18</v>
      </c>
      <c r="I16" s="102"/>
      <c r="J16" s="118" t="s">
        <v>2014</v>
      </c>
      <c r="K16" s="28"/>
    </row>
    <row r="17" spans="1:11">
      <c r="A17" s="106" t="s">
        <v>221</v>
      </c>
      <c r="B17" s="102"/>
      <c r="C17" s="118" t="s">
        <v>397</v>
      </c>
      <c r="D17" s="28"/>
      <c r="H17" s="106" t="s">
        <v>19</v>
      </c>
      <c r="I17" s="102"/>
      <c r="J17" s="118" t="s">
        <v>2012</v>
      </c>
      <c r="K17" s="28"/>
    </row>
    <row r="18" spans="1:11">
      <c r="A18" s="106" t="s">
        <v>262</v>
      </c>
      <c r="B18" s="102"/>
      <c r="C18" s="118" t="s">
        <v>42</v>
      </c>
      <c r="D18" s="28"/>
      <c r="H18" s="106" t="s">
        <v>20</v>
      </c>
      <c r="I18" s="102"/>
      <c r="J18" s="118" t="s">
        <v>21</v>
      </c>
      <c r="K18" s="28"/>
    </row>
    <row r="19" spans="1:11">
      <c r="A19" s="104"/>
      <c r="B19" s="102"/>
      <c r="C19" s="28"/>
      <c r="D19" s="28"/>
      <c r="H19" s="104"/>
      <c r="I19" s="102"/>
      <c r="J19" s="28"/>
      <c r="K19" s="28"/>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row r="29" spans="1:11">
      <c r="A29" s="112"/>
      <c r="H29" s="263"/>
    </row>
    <row r="30" spans="1:11">
      <c r="A30" s="112"/>
      <c r="H30" s="263"/>
    </row>
  </sheetData>
  <sheetProtection formatRows="0" pivotTables="0"/>
  <phoneticPr fontId="24"/>
  <pageMargins left="0.78700000000000003" right="0.55000000000000004" top="0.98399999999999999" bottom="0.98399999999999999" header="0.51200000000000001" footer="0.51200000000000001"/>
  <pageSetup paperSize="9" scale="70" orientation="portrait" r:id="rId1"/>
  <headerFooter alignWithMargins="0"/>
  <drawing r:id="rId2"/>
  <legacyDrawing r:id="rId3"/>
  <oleObjects>
    <mc:AlternateContent xmlns:mc="http://schemas.openxmlformats.org/markup-compatibility/2006">
      <mc:Choice Requires="x14">
        <oleObject progId="Excel.Sheet.8" shapeId="159785" r:id="rId4">
          <objectPr defaultSize="0" autoPict="0" r:id="rId5">
            <anchor moveWithCells="1">
              <from>
                <xdr:col>0</xdr:col>
                <xdr:colOff>228600</xdr:colOff>
                <xdr:row>21</xdr:row>
                <xdr:rowOff>139700</xdr:rowOff>
              </from>
              <to>
                <xdr:col>2</xdr:col>
                <xdr:colOff>6007100</xdr:colOff>
                <xdr:row>44</xdr:row>
                <xdr:rowOff>152400</xdr:rowOff>
              </to>
            </anchor>
          </objectPr>
        </oleObject>
      </mc:Choice>
      <mc:Fallback>
        <oleObject progId="Excel.Sheet.8" shapeId="159785" r:id="rId4"/>
      </mc:Fallback>
    </mc:AlternateContent>
    <mc:AlternateContent xmlns:mc="http://schemas.openxmlformats.org/markup-compatibility/2006">
      <mc:Choice Requires="x14">
        <oleObject progId="Excel.Sheet.8" shapeId="159787" r:id="rId6">
          <objectPr defaultSize="0" autoPict="0" r:id="rId7">
            <anchor moveWithCells="1">
              <from>
                <xdr:col>7</xdr:col>
                <xdr:colOff>120650</xdr:colOff>
                <xdr:row>22</xdr:row>
                <xdr:rowOff>114300</xdr:rowOff>
              </from>
              <to>
                <xdr:col>9</xdr:col>
                <xdr:colOff>6388100</xdr:colOff>
                <xdr:row>43</xdr:row>
                <xdr:rowOff>6350</xdr:rowOff>
              </to>
            </anchor>
          </objectPr>
        </oleObject>
      </mc:Choice>
      <mc:Fallback>
        <oleObject progId="Excel.Sheet.8" shapeId="159787" r:id="rId6"/>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F1BF-4DE7-46C6-8976-900610F1C1E3}">
  <sheetPr>
    <tabColor rgb="FF0000FF"/>
    <pageSetUpPr fitToPage="1"/>
  </sheetPr>
  <dimension ref="A1:M44"/>
  <sheetViews>
    <sheetView zoomScale="70" zoomScaleNormal="70" workbookViewId="0"/>
  </sheetViews>
  <sheetFormatPr defaultColWidth="8.921875" defaultRowHeight="15"/>
  <cols>
    <col min="1" max="1" width="12.07421875" style="541" bestFit="1" customWidth="1"/>
    <col min="2" max="2" width="24.84375" style="541" customWidth="1"/>
    <col min="3" max="3" width="32.3828125" style="541" bestFit="1" customWidth="1"/>
    <col min="4" max="4" width="25.15234375" style="541" customWidth="1"/>
    <col min="5" max="5" width="42.921875" style="541" customWidth="1"/>
    <col min="6" max="6" width="20.07421875" style="541" customWidth="1"/>
    <col min="7" max="7" width="8.921875" style="541"/>
    <col min="8" max="8" width="17.3828125" style="541" bestFit="1" customWidth="1"/>
    <col min="9" max="9" width="32.84375" style="541" customWidth="1"/>
    <col min="10" max="10" width="32.84375" style="541" bestFit="1" customWidth="1"/>
    <col min="11" max="11" width="25.15234375" style="541" bestFit="1" customWidth="1"/>
    <col min="12" max="12" width="42.84375" style="541" customWidth="1"/>
    <col min="13" max="13" width="16.61328125" style="541" customWidth="1"/>
    <col min="14" max="16384" width="8.921875" style="541"/>
  </cols>
  <sheetData>
    <row r="1" spans="1:13" ht="24" customHeight="1"/>
    <row r="2" spans="1:13" ht="16">
      <c r="A2" s="542" t="s">
        <v>1197</v>
      </c>
      <c r="B2" s="1097" t="s">
        <v>2344</v>
      </c>
      <c r="C2" s="1098"/>
      <c r="D2" s="1098"/>
      <c r="E2" s="1098"/>
      <c r="F2" s="1099"/>
      <c r="H2" s="542" t="s">
        <v>1198</v>
      </c>
      <c r="I2" s="1097" t="s">
        <v>2345</v>
      </c>
      <c r="J2" s="1098"/>
      <c r="K2" s="1098"/>
      <c r="L2" s="1098"/>
      <c r="M2" s="1100"/>
    </row>
    <row r="3" spans="1:13" ht="41" customHeight="1">
      <c r="A3" s="545" t="s">
        <v>1009</v>
      </c>
      <c r="B3" s="1101" t="s">
        <v>1506</v>
      </c>
      <c r="C3" s="1102"/>
      <c r="D3" s="1102"/>
      <c r="E3" s="1102"/>
      <c r="F3" s="1103"/>
      <c r="H3" s="545" t="s">
        <v>1031</v>
      </c>
      <c r="I3" s="1101" t="s">
        <v>1507</v>
      </c>
      <c r="J3" s="1102"/>
      <c r="K3" s="1102"/>
      <c r="L3" s="1102"/>
      <c r="M3" s="1103"/>
    </row>
    <row r="4" spans="1:13" ht="16">
      <c r="A4" s="545" t="s">
        <v>1010</v>
      </c>
      <c r="B4" s="1104" t="s">
        <v>1508</v>
      </c>
      <c r="C4" s="1102"/>
      <c r="D4" s="1102"/>
      <c r="E4" s="1102"/>
      <c r="F4" s="1103"/>
      <c r="H4" s="545" t="s">
        <v>1036</v>
      </c>
      <c r="I4" s="1104" t="s">
        <v>1509</v>
      </c>
      <c r="J4" s="1102"/>
      <c r="K4" s="1102"/>
      <c r="L4" s="1102"/>
      <c r="M4" s="1103"/>
    </row>
    <row r="5" spans="1:13" ht="16">
      <c r="A5" s="571" t="s">
        <v>1012</v>
      </c>
      <c r="B5" s="1104" t="s">
        <v>1510</v>
      </c>
      <c r="C5" s="1102"/>
      <c r="D5" s="1102"/>
      <c r="E5" s="1102"/>
      <c r="F5" s="1103"/>
      <c r="H5" s="572" t="s">
        <v>1033</v>
      </c>
      <c r="I5" s="1104" t="s">
        <v>1511</v>
      </c>
      <c r="J5" s="1102"/>
      <c r="K5" s="1102"/>
      <c r="L5" s="1102"/>
      <c r="M5" s="1103"/>
    </row>
    <row r="6" spans="1:13" ht="16">
      <c r="A6" s="545" t="s">
        <v>1014</v>
      </c>
      <c r="B6" s="1104" t="s">
        <v>1512</v>
      </c>
      <c r="C6" s="1102"/>
      <c r="D6" s="1102"/>
      <c r="E6" s="1102"/>
      <c r="F6" s="1103"/>
      <c r="H6" s="545" t="s">
        <v>1034</v>
      </c>
      <c r="I6" s="1104" t="s">
        <v>1513</v>
      </c>
      <c r="J6" s="1102"/>
      <c r="K6" s="1102"/>
      <c r="L6" s="1102"/>
      <c r="M6" s="1103"/>
    </row>
    <row r="7" spans="1:13" ht="16">
      <c r="A7" s="545"/>
      <c r="B7" s="1105" t="s">
        <v>1016</v>
      </c>
      <c r="C7" s="1106"/>
      <c r="D7" s="1106"/>
      <c r="E7" s="1107" t="s">
        <v>1017</v>
      </c>
      <c r="F7" s="1108" t="s">
        <v>1018</v>
      </c>
      <c r="H7" s="545"/>
      <c r="I7" s="1105" t="s">
        <v>1016</v>
      </c>
      <c r="J7" s="1106"/>
      <c r="K7" s="1106"/>
      <c r="L7" s="1107" t="s">
        <v>1063</v>
      </c>
      <c r="M7" s="1108" t="s">
        <v>1018</v>
      </c>
    </row>
    <row r="8" spans="1:13" ht="32">
      <c r="A8" s="545"/>
      <c r="B8" s="1109" t="s">
        <v>1019</v>
      </c>
      <c r="C8" s="1110"/>
      <c r="D8" s="566" t="s">
        <v>1020</v>
      </c>
      <c r="E8" s="1107"/>
      <c r="F8" s="1108"/>
      <c r="H8" s="545"/>
      <c r="I8" s="1105" t="s">
        <v>1037</v>
      </c>
      <c r="J8" s="1111"/>
      <c r="K8" s="567" t="s">
        <v>1038</v>
      </c>
      <c r="L8" s="1107"/>
      <c r="M8" s="1108"/>
    </row>
    <row r="9" spans="1:13" ht="48.65" customHeight="1">
      <c r="A9" s="548" t="s">
        <v>1021</v>
      </c>
      <c r="B9" s="1112"/>
      <c r="C9" s="1113"/>
      <c r="D9" s="549" t="s">
        <v>1514</v>
      </c>
      <c r="E9" s="1114" t="s">
        <v>1515</v>
      </c>
      <c r="F9" s="1115" t="s">
        <v>1516</v>
      </c>
      <c r="H9" s="548" t="s">
        <v>1021</v>
      </c>
      <c r="I9" s="1112"/>
      <c r="J9" s="1113"/>
      <c r="K9" s="549" t="s">
        <v>1517</v>
      </c>
      <c r="L9" s="1114" t="s">
        <v>1518</v>
      </c>
      <c r="M9" s="1115" t="s">
        <v>1519</v>
      </c>
    </row>
    <row r="10" spans="1:13" ht="14" customHeight="1">
      <c r="A10" s="1130" t="s">
        <v>1024</v>
      </c>
      <c r="B10" s="1131" t="s">
        <v>1520</v>
      </c>
      <c r="C10" s="1132"/>
      <c r="D10" s="1135" t="s">
        <v>1521</v>
      </c>
      <c r="E10" s="1114"/>
      <c r="F10" s="1115"/>
      <c r="H10" s="1130" t="s">
        <v>1085</v>
      </c>
      <c r="I10" s="1131" t="s">
        <v>1522</v>
      </c>
      <c r="J10" s="1132"/>
      <c r="K10" s="1135" t="s">
        <v>1523</v>
      </c>
      <c r="L10" s="1114"/>
      <c r="M10" s="1115"/>
    </row>
    <row r="11" spans="1:13" ht="25.5" customHeight="1">
      <c r="A11" s="1130"/>
      <c r="B11" s="1133"/>
      <c r="C11" s="1134"/>
      <c r="D11" s="1135"/>
      <c r="E11" s="1114"/>
      <c r="F11" s="1115"/>
      <c r="H11" s="1130"/>
      <c r="I11" s="1133"/>
      <c r="J11" s="1134"/>
      <c r="K11" s="1135"/>
      <c r="L11" s="1114"/>
      <c r="M11" s="1115"/>
    </row>
    <row r="12" spans="1:13" ht="14" customHeight="1">
      <c r="A12" s="1119" t="s">
        <v>1053</v>
      </c>
      <c r="B12" s="1120"/>
      <c r="C12" s="1121"/>
      <c r="D12" s="1116"/>
      <c r="E12" s="1114"/>
      <c r="F12" s="1115"/>
      <c r="H12" s="1118" t="s">
        <v>1069</v>
      </c>
      <c r="I12" s="1120"/>
      <c r="J12" s="1121"/>
      <c r="K12" s="1116"/>
      <c r="L12" s="1114"/>
      <c r="M12" s="1115"/>
    </row>
    <row r="13" spans="1:13" ht="32.25" customHeight="1">
      <c r="A13" s="1119"/>
      <c r="B13" s="1122"/>
      <c r="C13" s="1123"/>
      <c r="D13" s="1117"/>
      <c r="E13" s="1114"/>
      <c r="F13" s="1115"/>
      <c r="H13" s="1119"/>
      <c r="I13" s="1122"/>
      <c r="J13" s="1123"/>
      <c r="K13" s="1137"/>
      <c r="L13" s="1114"/>
      <c r="M13" s="1115"/>
    </row>
    <row r="14" spans="1:13" ht="14" customHeight="1">
      <c r="A14" s="1138" t="s">
        <v>1025</v>
      </c>
      <c r="B14" s="1139" t="s">
        <v>1524</v>
      </c>
      <c r="C14" s="1140"/>
      <c r="D14" s="1145" t="s">
        <v>1525</v>
      </c>
      <c r="E14" s="1114"/>
      <c r="F14" s="1115"/>
      <c r="H14" s="1138" t="s">
        <v>1096</v>
      </c>
      <c r="I14" s="1124" t="s">
        <v>1522</v>
      </c>
      <c r="J14" s="1125"/>
      <c r="K14" s="1145" t="s">
        <v>1526</v>
      </c>
      <c r="L14" s="1114"/>
      <c r="M14" s="1115"/>
    </row>
    <row r="15" spans="1:13" ht="14" customHeight="1">
      <c r="A15" s="1138"/>
      <c r="B15" s="1141"/>
      <c r="C15" s="1142"/>
      <c r="D15" s="1146"/>
      <c r="E15" s="1114"/>
      <c r="F15" s="1115"/>
      <c r="H15" s="1138"/>
      <c r="I15" s="1126"/>
      <c r="J15" s="1127"/>
      <c r="K15" s="1146"/>
      <c r="L15" s="1114"/>
      <c r="M15" s="1115"/>
    </row>
    <row r="16" spans="1:13" ht="14" customHeight="1">
      <c r="A16" s="1138"/>
      <c r="B16" s="1141"/>
      <c r="C16" s="1142"/>
      <c r="D16" s="1146"/>
      <c r="E16" s="1114"/>
      <c r="F16" s="1115"/>
      <c r="H16" s="1138"/>
      <c r="I16" s="1126"/>
      <c r="J16" s="1127"/>
      <c r="K16" s="1146"/>
      <c r="L16" s="1114"/>
      <c r="M16" s="1115"/>
    </row>
    <row r="17" spans="1:13" ht="14" customHeight="1">
      <c r="A17" s="1138"/>
      <c r="B17" s="1141"/>
      <c r="C17" s="1142"/>
      <c r="D17" s="1146"/>
      <c r="E17" s="1114"/>
      <c r="F17" s="1115"/>
      <c r="H17" s="1138"/>
      <c r="I17" s="1126"/>
      <c r="J17" s="1127"/>
      <c r="K17" s="1146"/>
      <c r="L17" s="1114"/>
      <c r="M17" s="1115"/>
    </row>
    <row r="18" spans="1:13" ht="14.25" customHeight="1">
      <c r="A18" s="1138"/>
      <c r="B18" s="1141"/>
      <c r="C18" s="1142"/>
      <c r="D18" s="1146"/>
      <c r="E18" s="1114"/>
      <c r="F18" s="1115"/>
      <c r="H18" s="1138"/>
      <c r="I18" s="1126"/>
      <c r="J18" s="1127"/>
      <c r="K18" s="1146"/>
      <c r="L18" s="1114"/>
      <c r="M18" s="1115"/>
    </row>
    <row r="19" spans="1:13" ht="14" customHeight="1">
      <c r="A19" s="1138"/>
      <c r="B19" s="1141"/>
      <c r="C19" s="1142"/>
      <c r="D19" s="1146"/>
      <c r="E19" s="1114"/>
      <c r="F19" s="1115"/>
      <c r="H19" s="1138"/>
      <c r="I19" s="1126"/>
      <c r="J19" s="1127"/>
      <c r="K19" s="1146"/>
      <c r="L19" s="1114"/>
      <c r="M19" s="1115"/>
    </row>
    <row r="20" spans="1:13" ht="14" customHeight="1">
      <c r="A20" s="1138"/>
      <c r="B20" s="1141"/>
      <c r="C20" s="1142"/>
      <c r="D20" s="1146"/>
      <c r="E20" s="1114"/>
      <c r="F20" s="1115"/>
      <c r="H20" s="1138"/>
      <c r="I20" s="1126"/>
      <c r="J20" s="1127"/>
      <c r="K20" s="1146"/>
      <c r="L20" s="1114"/>
      <c r="M20" s="1115"/>
    </row>
    <row r="21" spans="1:13" ht="14" customHeight="1">
      <c r="A21" s="1138"/>
      <c r="B21" s="1141"/>
      <c r="C21" s="1142"/>
      <c r="D21" s="1146"/>
      <c r="E21" s="1114"/>
      <c r="F21" s="1115"/>
      <c r="H21" s="1138"/>
      <c r="I21" s="1126"/>
      <c r="J21" s="1127"/>
      <c r="K21" s="1146"/>
      <c r="L21" s="1114"/>
      <c r="M21" s="1115"/>
    </row>
    <row r="22" spans="1:13" ht="14" customHeight="1">
      <c r="A22" s="1138"/>
      <c r="B22" s="1141"/>
      <c r="C22" s="1142"/>
      <c r="D22" s="1146"/>
      <c r="E22" s="1114"/>
      <c r="F22" s="1115"/>
      <c r="H22" s="1138"/>
      <c r="I22" s="1126"/>
      <c r="J22" s="1127"/>
      <c r="K22" s="1146"/>
      <c r="L22" s="1114"/>
      <c r="M22" s="1115"/>
    </row>
    <row r="23" spans="1:13" ht="14" customHeight="1">
      <c r="A23" s="1138"/>
      <c r="B23" s="1141"/>
      <c r="C23" s="1142"/>
      <c r="D23" s="1146"/>
      <c r="E23" s="1114"/>
      <c r="F23" s="1115"/>
      <c r="H23" s="1138"/>
      <c r="I23" s="1126"/>
      <c r="J23" s="1127"/>
      <c r="K23" s="1146"/>
      <c r="L23" s="1114"/>
      <c r="M23" s="1115"/>
    </row>
    <row r="24" spans="1:13" ht="14" customHeight="1">
      <c r="A24" s="1138"/>
      <c r="B24" s="1141"/>
      <c r="C24" s="1142"/>
      <c r="D24" s="1146"/>
      <c r="E24" s="1114"/>
      <c r="F24" s="1115"/>
      <c r="H24" s="1138"/>
      <c r="I24" s="1126"/>
      <c r="J24" s="1127"/>
      <c r="K24" s="1146"/>
      <c r="L24" s="1114"/>
      <c r="M24" s="1115"/>
    </row>
    <row r="25" spans="1:13" ht="14" customHeight="1">
      <c r="A25" s="1138"/>
      <c r="B25" s="1141"/>
      <c r="C25" s="1142"/>
      <c r="D25" s="1146"/>
      <c r="E25" s="1114"/>
      <c r="F25" s="1115"/>
      <c r="H25" s="1138"/>
      <c r="I25" s="1126"/>
      <c r="J25" s="1127"/>
      <c r="K25" s="1146"/>
      <c r="L25" s="1114"/>
      <c r="M25" s="1115"/>
    </row>
    <row r="26" spans="1:13" ht="14" customHeight="1">
      <c r="A26" s="1138"/>
      <c r="B26" s="1143"/>
      <c r="C26" s="1144"/>
      <c r="D26" s="1146"/>
      <c r="E26" s="1114"/>
      <c r="F26" s="1115"/>
      <c r="H26" s="1138"/>
      <c r="I26" s="1128"/>
      <c r="J26" s="1129"/>
      <c r="K26" s="1146"/>
      <c r="L26" s="1114"/>
      <c r="M26" s="1115"/>
    </row>
    <row r="27" spans="1:13" ht="20" customHeight="1">
      <c r="A27" s="1147" t="s">
        <v>1026</v>
      </c>
      <c r="B27" s="1148" t="s">
        <v>1524</v>
      </c>
      <c r="C27" s="1149"/>
      <c r="D27" s="1136" t="s">
        <v>1527</v>
      </c>
      <c r="E27" s="1114"/>
      <c r="F27" s="1115"/>
      <c r="H27" s="1147" t="s">
        <v>1026</v>
      </c>
      <c r="I27" s="1154" t="s">
        <v>1522</v>
      </c>
      <c r="J27" s="1155"/>
      <c r="K27" s="1136" t="s">
        <v>1523</v>
      </c>
      <c r="L27" s="1114"/>
      <c r="M27" s="1115"/>
    </row>
    <row r="28" spans="1:13" ht="20" customHeight="1">
      <c r="A28" s="1147"/>
      <c r="B28" s="1150"/>
      <c r="C28" s="1151"/>
      <c r="D28" s="1136"/>
      <c r="E28" s="1114"/>
      <c r="F28" s="1115"/>
      <c r="H28" s="1147"/>
      <c r="I28" s="1156"/>
      <c r="J28" s="1157"/>
      <c r="K28" s="1136"/>
      <c r="L28" s="1114"/>
      <c r="M28" s="1115"/>
    </row>
    <row r="29" spans="1:13" ht="12" customHeight="1">
      <c r="A29" s="1147"/>
      <c r="B29" s="1152"/>
      <c r="C29" s="1153"/>
      <c r="D29" s="1136"/>
      <c r="E29" s="1114"/>
      <c r="F29" s="1115"/>
      <c r="H29" s="1147"/>
      <c r="I29" s="1158"/>
      <c r="J29" s="1159"/>
      <c r="K29" s="1136"/>
      <c r="L29" s="1114"/>
      <c r="M29" s="1115"/>
    </row>
    <row r="30" spans="1:13" ht="14" customHeight="1">
      <c r="A30" s="1161" t="s">
        <v>1027</v>
      </c>
      <c r="B30" s="1162" t="s">
        <v>1520</v>
      </c>
      <c r="C30" s="1163"/>
      <c r="D30" s="1168" t="s">
        <v>1527</v>
      </c>
      <c r="E30" s="1114"/>
      <c r="F30" s="1115"/>
      <c r="H30" s="1161" t="s">
        <v>1027</v>
      </c>
      <c r="I30" s="1169" t="s">
        <v>1522</v>
      </c>
      <c r="J30" s="1170"/>
      <c r="K30" s="1168" t="s">
        <v>1523</v>
      </c>
      <c r="L30" s="1114"/>
      <c r="M30" s="1115"/>
    </row>
    <row r="31" spans="1:13" ht="14" customHeight="1">
      <c r="A31" s="1161"/>
      <c r="B31" s="1164"/>
      <c r="C31" s="1165"/>
      <c r="D31" s="1168"/>
      <c r="E31" s="1114"/>
      <c r="F31" s="1115"/>
      <c r="H31" s="1161"/>
      <c r="I31" s="1171"/>
      <c r="J31" s="1172"/>
      <c r="K31" s="1168"/>
      <c r="L31" s="1114"/>
      <c r="M31" s="1115"/>
    </row>
    <row r="32" spans="1:13" ht="13.25" customHeight="1">
      <c r="A32" s="1161"/>
      <c r="B32" s="1166"/>
      <c r="C32" s="1167"/>
      <c r="D32" s="1168"/>
      <c r="E32" s="1114"/>
      <c r="F32" s="1115"/>
      <c r="H32" s="1161"/>
      <c r="I32" s="1173"/>
      <c r="J32" s="1174"/>
      <c r="K32" s="1168"/>
      <c r="L32" s="1114"/>
      <c r="M32" s="1115"/>
    </row>
    <row r="33" spans="1:13" ht="14" customHeight="1">
      <c r="A33" s="1175" t="s">
        <v>1028</v>
      </c>
      <c r="B33" s="1176" t="s">
        <v>1520</v>
      </c>
      <c r="C33" s="1177"/>
      <c r="D33" s="1160" t="s">
        <v>1527</v>
      </c>
      <c r="E33" s="1114"/>
      <c r="F33" s="1115"/>
      <c r="H33" s="1175" t="s">
        <v>1029</v>
      </c>
      <c r="I33" s="1182" t="s">
        <v>1522</v>
      </c>
      <c r="J33" s="1183"/>
      <c r="K33" s="1160" t="s">
        <v>1523</v>
      </c>
      <c r="L33" s="1114"/>
      <c r="M33" s="1115"/>
    </row>
    <row r="34" spans="1:13" ht="14" customHeight="1">
      <c r="A34" s="1175"/>
      <c r="B34" s="1178"/>
      <c r="C34" s="1179"/>
      <c r="D34" s="1160"/>
      <c r="E34" s="1114"/>
      <c r="F34" s="1115"/>
      <c r="H34" s="1175"/>
      <c r="I34" s="1184"/>
      <c r="J34" s="1185"/>
      <c r="K34" s="1160"/>
      <c r="L34" s="1114"/>
      <c r="M34" s="1115"/>
    </row>
    <row r="35" spans="1:13" ht="13.25" customHeight="1">
      <c r="A35" s="1175"/>
      <c r="B35" s="1178"/>
      <c r="C35" s="1179"/>
      <c r="D35" s="1160"/>
      <c r="E35" s="1114"/>
      <c r="F35" s="1115"/>
      <c r="H35" s="1175"/>
      <c r="I35" s="1184"/>
      <c r="J35" s="1185"/>
      <c r="K35" s="1160"/>
      <c r="L35" s="1114"/>
      <c r="M35" s="1115"/>
    </row>
    <row r="36" spans="1:13" ht="13.25" customHeight="1">
      <c r="A36" s="1175"/>
      <c r="B36" s="1180"/>
      <c r="C36" s="1181"/>
      <c r="D36" s="1160"/>
      <c r="E36" s="1114"/>
      <c r="F36" s="1115"/>
      <c r="H36" s="1175"/>
      <c r="I36" s="1186"/>
      <c r="J36" s="1187"/>
      <c r="K36" s="1160"/>
      <c r="L36" s="1114"/>
      <c r="M36" s="1115"/>
    </row>
    <row r="37" spans="1:13">
      <c r="A37" s="550"/>
      <c r="B37" s="550"/>
      <c r="C37" s="550"/>
      <c r="D37" s="550"/>
      <c r="E37" s="550"/>
      <c r="F37" s="550"/>
      <c r="H37" s="550"/>
      <c r="I37" s="550"/>
      <c r="J37" s="550"/>
      <c r="K37" s="550"/>
      <c r="L37" s="550"/>
      <c r="M37" s="550"/>
    </row>
    <row r="38" spans="1:13" ht="16">
      <c r="A38" s="1188" t="s">
        <v>1228</v>
      </c>
      <c r="B38" s="1188"/>
      <c r="C38" s="1189" t="s">
        <v>1528</v>
      </c>
      <c r="D38" s="1189"/>
      <c r="E38" s="1189"/>
      <c r="F38" s="1189"/>
      <c r="H38" s="1188" t="s">
        <v>14</v>
      </c>
      <c r="I38" s="1188"/>
      <c r="J38" s="1189" t="s">
        <v>1528</v>
      </c>
      <c r="K38" s="1189"/>
      <c r="L38" s="1189"/>
      <c r="M38" s="1189"/>
    </row>
    <row r="39" spans="1:13">
      <c r="A39" s="550"/>
      <c r="B39" s="550"/>
      <c r="C39" s="550"/>
      <c r="D39" s="550"/>
      <c r="E39" s="550"/>
      <c r="F39" s="550"/>
      <c r="H39" s="550"/>
      <c r="I39" s="550"/>
      <c r="J39" s="550"/>
      <c r="K39" s="550"/>
      <c r="L39" s="550"/>
      <c r="M39" s="550"/>
    </row>
    <row r="40" spans="1:13">
      <c r="A40" s="1190" t="s">
        <v>1176</v>
      </c>
      <c r="B40" s="1190"/>
      <c r="C40" s="1190"/>
      <c r="D40" s="1190"/>
      <c r="E40" s="1190"/>
      <c r="F40" s="1190"/>
      <c r="H40" s="1190" t="s">
        <v>1171</v>
      </c>
      <c r="I40" s="1190"/>
      <c r="J40" s="1190"/>
      <c r="K40" s="1190"/>
      <c r="L40" s="1190"/>
      <c r="M40" s="1190"/>
    </row>
    <row r="41" spans="1:13" ht="16">
      <c r="A41" s="1188" t="s">
        <v>1180</v>
      </c>
      <c r="B41" s="1188"/>
      <c r="C41" s="1191" t="s">
        <v>1529</v>
      </c>
      <c r="D41" s="1191"/>
      <c r="E41" s="1191"/>
      <c r="F41" s="1191"/>
      <c r="H41" s="1188" t="s">
        <v>16</v>
      </c>
      <c r="I41" s="1188"/>
      <c r="J41" s="1191" t="s">
        <v>1530</v>
      </c>
      <c r="K41" s="1191"/>
      <c r="L41" s="1191"/>
      <c r="M41" s="1191"/>
    </row>
    <row r="42" spans="1:13" ht="16">
      <c r="A42" s="1188" t="s">
        <v>1221</v>
      </c>
      <c r="B42" s="1188"/>
      <c r="C42" s="1191" t="s">
        <v>1531</v>
      </c>
      <c r="D42" s="1191"/>
      <c r="E42" s="1191"/>
      <c r="F42" s="1191"/>
      <c r="H42" s="1188" t="s">
        <v>18</v>
      </c>
      <c r="I42" s="1188"/>
      <c r="J42" s="1192" t="s">
        <v>631</v>
      </c>
      <c r="K42" s="1193"/>
      <c r="L42" s="1193"/>
      <c r="M42" s="1194"/>
    </row>
    <row r="43" spans="1:13" ht="16.5" customHeight="1">
      <c r="A43" s="1188" t="s">
        <v>1178</v>
      </c>
      <c r="B43" s="1188"/>
      <c r="C43" s="1195" t="s">
        <v>1532</v>
      </c>
      <c r="D43" s="1195"/>
      <c r="E43" s="1195"/>
      <c r="F43" s="1195"/>
      <c r="H43" s="1188" t="s">
        <v>19</v>
      </c>
      <c r="I43" s="1188"/>
      <c r="J43" s="1195" t="s">
        <v>1532</v>
      </c>
      <c r="K43" s="1195"/>
      <c r="L43" s="1195"/>
      <c r="M43" s="1195"/>
    </row>
    <row r="44" spans="1:13" ht="16">
      <c r="A44" s="1188" t="s">
        <v>1179</v>
      </c>
      <c r="B44" s="1188"/>
      <c r="C44" s="1196" t="s">
        <v>1233</v>
      </c>
      <c r="D44" s="1196"/>
      <c r="E44" s="1196"/>
      <c r="F44" s="1196"/>
      <c r="H44" s="1188" t="s">
        <v>20</v>
      </c>
      <c r="I44" s="1188"/>
      <c r="J44" s="1197" t="s">
        <v>60</v>
      </c>
      <c r="K44" s="1198"/>
      <c r="L44" s="1198"/>
      <c r="M44" s="1199"/>
    </row>
  </sheetData>
  <mergeCells count="82">
    <mergeCell ref="A43:B43"/>
    <mergeCell ref="C43:F43"/>
    <mergeCell ref="H43:I43"/>
    <mergeCell ref="J43:M43"/>
    <mergeCell ref="A44:B44"/>
    <mergeCell ref="C44:F44"/>
    <mergeCell ref="H44:I44"/>
    <mergeCell ref="J44:M44"/>
    <mergeCell ref="A41:B41"/>
    <mergeCell ref="C41:F41"/>
    <mergeCell ref="H41:I41"/>
    <mergeCell ref="J41:M41"/>
    <mergeCell ref="A42:B42"/>
    <mergeCell ref="C42:F42"/>
    <mergeCell ref="H42:I42"/>
    <mergeCell ref="J42:M42"/>
    <mergeCell ref="A38:B38"/>
    <mergeCell ref="C38:F38"/>
    <mergeCell ref="H38:I38"/>
    <mergeCell ref="J38:M38"/>
    <mergeCell ref="A40:F40"/>
    <mergeCell ref="H40:M40"/>
    <mergeCell ref="K33:K36"/>
    <mergeCell ref="A30:A32"/>
    <mergeCell ref="B30:C32"/>
    <mergeCell ref="D30:D32"/>
    <mergeCell ref="H30:H32"/>
    <mergeCell ref="I30:J32"/>
    <mergeCell ref="K30:K32"/>
    <mergeCell ref="A33:A36"/>
    <mergeCell ref="B33:C36"/>
    <mergeCell ref="D33:D36"/>
    <mergeCell ref="H33:H36"/>
    <mergeCell ref="I33:J36"/>
    <mergeCell ref="K14:K26"/>
    <mergeCell ref="A27:A29"/>
    <mergeCell ref="B27:C29"/>
    <mergeCell ref="D27:D29"/>
    <mergeCell ref="H27:H29"/>
    <mergeCell ref="I27:J29"/>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B9:C9"/>
    <mergeCell ref="E9:E36"/>
    <mergeCell ref="F9:F36"/>
    <mergeCell ref="I9:J9"/>
    <mergeCell ref="D12:D13"/>
    <mergeCell ref="H12:H13"/>
    <mergeCell ref="I12:J13"/>
    <mergeCell ref="I14:J26"/>
    <mergeCell ref="B5:F5"/>
    <mergeCell ref="I5:M5"/>
    <mergeCell ref="B6:F6"/>
    <mergeCell ref="I6:M6"/>
    <mergeCell ref="B7:D7"/>
    <mergeCell ref="E7:E8"/>
    <mergeCell ref="F7:F8"/>
    <mergeCell ref="I7:K7"/>
    <mergeCell ref="L7:L8"/>
    <mergeCell ref="M7:M8"/>
    <mergeCell ref="B8:C8"/>
    <mergeCell ref="I8:J8"/>
    <mergeCell ref="B2:F2"/>
    <mergeCell ref="I2:M2"/>
    <mergeCell ref="B3:F3"/>
    <mergeCell ref="I3:M3"/>
    <mergeCell ref="B4:F4"/>
    <mergeCell ref="I4:M4"/>
  </mergeCells>
  <phoneticPr fontId="24"/>
  <hyperlinks>
    <hyperlink ref="J38:M38" r:id="rId1" display="TV SW Process Asset Library" xr:uid="{ECB23FAF-6F83-4B98-B9E5-083C7C4BFB26}"/>
    <hyperlink ref="C38:F38" r:id="rId2" display="TV SW Process Asset Library" xr:uid="{0673B8E0-AA85-43A0-A80F-E3DEEB98BAB0}"/>
    <hyperlink ref="C43:F43" r:id="rId3" display="PJ common portal" xr:uid="{81DD247F-299E-4B10-86AE-19CD4C097D29}"/>
    <hyperlink ref="J43:M43" r:id="rId4" display="PJ common portal" xr:uid="{C33D3E43-95B9-4DCC-B366-738CB8AB538A}"/>
  </hyperlinks>
  <pageMargins left="0.23622047244094491" right="0.23622047244094491" top="0.74803149606299213" bottom="0.74803149606299213" header="0.31496062992125984" footer="0.31496062992125984"/>
  <pageSetup paperSize="9" scale="49" fitToWidth="2" orientation="portrait" r:id="rId5"/>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DBE1-1B9E-4128-B628-4607F37EFC4C}">
  <sheetPr>
    <tabColor rgb="FF0000FF"/>
    <pageSetUpPr fitToPage="1"/>
  </sheetPr>
  <dimension ref="A1:M118"/>
  <sheetViews>
    <sheetView zoomScale="70" zoomScaleNormal="70" workbookViewId="0"/>
  </sheetViews>
  <sheetFormatPr defaultColWidth="8.921875" defaultRowHeight="15"/>
  <cols>
    <col min="1" max="1" width="12.07421875" style="851" bestFit="1" customWidth="1"/>
    <col min="2" max="2" width="24.84375" style="851" customWidth="1"/>
    <col min="3" max="3" width="32.3828125" style="851" bestFit="1" customWidth="1"/>
    <col min="4" max="4" width="25.15234375" style="851" customWidth="1"/>
    <col min="5" max="5" width="42.921875" style="851" customWidth="1"/>
    <col min="6" max="6" width="20.07421875" style="851" customWidth="1"/>
    <col min="7" max="7" width="8.921875" style="851"/>
    <col min="8" max="8" width="17.3828125" style="851" bestFit="1" customWidth="1"/>
    <col min="9" max="9" width="32.84375" style="851" customWidth="1"/>
    <col min="10" max="10" width="32.84375" style="851" bestFit="1" customWidth="1"/>
    <col min="11" max="11" width="25.15234375" style="851" bestFit="1" customWidth="1"/>
    <col min="12" max="12" width="42.84375" style="851" customWidth="1"/>
    <col min="13" max="13" width="16.61328125" style="851" customWidth="1"/>
    <col min="14" max="16384" width="8.921875" style="851"/>
  </cols>
  <sheetData>
    <row r="1" spans="1:13" ht="24" customHeight="1"/>
    <row r="2" spans="1:13" ht="16">
      <c r="A2" s="852" t="s">
        <v>1197</v>
      </c>
      <c r="B2" s="1308" t="s">
        <v>2602</v>
      </c>
      <c r="C2" s="1309"/>
      <c r="D2" s="1309"/>
      <c r="E2" s="1309"/>
      <c r="F2" s="1310"/>
      <c r="H2" s="852" t="s">
        <v>1198</v>
      </c>
      <c r="I2" s="1308" t="s">
        <v>2784</v>
      </c>
      <c r="J2" s="1309"/>
      <c r="K2" s="1309"/>
      <c r="L2" s="1309"/>
      <c r="M2" s="1311"/>
    </row>
    <row r="3" spans="1:13" ht="41" customHeight="1">
      <c r="A3" s="853" t="s">
        <v>1009</v>
      </c>
      <c r="B3" s="1312" t="s">
        <v>2562</v>
      </c>
      <c r="C3" s="1299"/>
      <c r="D3" s="1299"/>
      <c r="E3" s="1299"/>
      <c r="F3" s="1300"/>
      <c r="H3" s="853" t="s">
        <v>1031</v>
      </c>
      <c r="I3" s="1312" t="s">
        <v>2781</v>
      </c>
      <c r="J3" s="1299"/>
      <c r="K3" s="1299"/>
      <c r="L3" s="1299"/>
      <c r="M3" s="1300"/>
    </row>
    <row r="4" spans="1:13" ht="34.25" customHeight="1">
      <c r="A4" s="853" t="s">
        <v>1010</v>
      </c>
      <c r="B4" s="1312" t="s">
        <v>2755</v>
      </c>
      <c r="C4" s="1299"/>
      <c r="D4" s="1299"/>
      <c r="E4" s="1299"/>
      <c r="F4" s="1300"/>
      <c r="H4" s="853" t="s">
        <v>1036</v>
      </c>
      <c r="I4" s="1298" t="s">
        <v>2782</v>
      </c>
      <c r="J4" s="1299"/>
      <c r="K4" s="1299"/>
      <c r="L4" s="1299"/>
      <c r="M4" s="1300"/>
    </row>
    <row r="5" spans="1:13" ht="16">
      <c r="A5" s="854" t="s">
        <v>1012</v>
      </c>
      <c r="B5" s="1298" t="s">
        <v>2563</v>
      </c>
      <c r="C5" s="1299"/>
      <c r="D5" s="1299"/>
      <c r="E5" s="1299"/>
      <c r="F5" s="1300"/>
      <c r="H5" s="855" t="s">
        <v>1033</v>
      </c>
      <c r="I5" s="1298" t="s">
        <v>2783</v>
      </c>
      <c r="J5" s="1299"/>
      <c r="K5" s="1299"/>
      <c r="L5" s="1299"/>
      <c r="M5" s="1300"/>
    </row>
    <row r="6" spans="1:13" ht="16">
      <c r="A6" s="853" t="s">
        <v>1014</v>
      </c>
      <c r="B6" s="1298" t="s">
        <v>2564</v>
      </c>
      <c r="C6" s="1299"/>
      <c r="D6" s="1299"/>
      <c r="E6" s="1299"/>
      <c r="F6" s="1300"/>
      <c r="H6" s="853" t="s">
        <v>1034</v>
      </c>
      <c r="I6" s="1298" t="s">
        <v>2852</v>
      </c>
      <c r="J6" s="1299"/>
      <c r="K6" s="1299"/>
      <c r="L6" s="1299"/>
      <c r="M6" s="1300"/>
    </row>
    <row r="7" spans="1:13" ht="16">
      <c r="A7" s="853"/>
      <c r="B7" s="1301" t="s">
        <v>1016</v>
      </c>
      <c r="C7" s="1302"/>
      <c r="D7" s="1302"/>
      <c r="E7" s="1303" t="s">
        <v>1017</v>
      </c>
      <c r="F7" s="1304" t="s">
        <v>1018</v>
      </c>
      <c r="H7" s="853"/>
      <c r="I7" s="1301" t="s">
        <v>1016</v>
      </c>
      <c r="J7" s="1302"/>
      <c r="K7" s="1302"/>
      <c r="L7" s="1303" t="s">
        <v>1063</v>
      </c>
      <c r="M7" s="1304" t="s">
        <v>1018</v>
      </c>
    </row>
    <row r="8" spans="1:13" ht="32">
      <c r="A8" s="853"/>
      <c r="B8" s="1305" t="s">
        <v>1019</v>
      </c>
      <c r="C8" s="1306"/>
      <c r="D8" s="856" t="s">
        <v>1020</v>
      </c>
      <c r="E8" s="1303"/>
      <c r="F8" s="1304"/>
      <c r="H8" s="853"/>
      <c r="I8" s="1301" t="s">
        <v>1037</v>
      </c>
      <c r="J8" s="1307"/>
      <c r="K8" s="857" t="s">
        <v>1038</v>
      </c>
      <c r="L8" s="1303"/>
      <c r="M8" s="1304"/>
    </row>
    <row r="9" spans="1:13" ht="48.65" customHeight="1">
      <c r="A9" s="858" t="s">
        <v>1021</v>
      </c>
      <c r="B9" s="1285"/>
      <c r="C9" s="1286"/>
      <c r="D9" s="859"/>
      <c r="E9" s="1287" t="s">
        <v>2565</v>
      </c>
      <c r="F9" s="1227"/>
      <c r="H9" s="858" t="s">
        <v>1021</v>
      </c>
      <c r="I9" s="1285"/>
      <c r="J9" s="1286"/>
      <c r="K9" s="859"/>
      <c r="L9" s="1226" t="s">
        <v>2756</v>
      </c>
      <c r="M9" s="1227"/>
    </row>
    <row r="10" spans="1:13" ht="14" customHeight="1">
      <c r="A10" s="1228" t="s">
        <v>1024</v>
      </c>
      <c r="B10" s="1229"/>
      <c r="C10" s="1230"/>
      <c r="D10" s="1233"/>
      <c r="E10" s="1287"/>
      <c r="F10" s="1227"/>
      <c r="H10" s="1228" t="s">
        <v>1085</v>
      </c>
      <c r="I10" s="1229"/>
      <c r="J10" s="1230"/>
      <c r="K10" s="1233"/>
      <c r="L10" s="1226"/>
      <c r="M10" s="1227"/>
    </row>
    <row r="11" spans="1:13" ht="25.5" customHeight="1">
      <c r="A11" s="1228"/>
      <c r="B11" s="1231"/>
      <c r="C11" s="1232"/>
      <c r="D11" s="1233"/>
      <c r="E11" s="1287"/>
      <c r="F11" s="1227"/>
      <c r="H11" s="1228"/>
      <c r="I11" s="1231"/>
      <c r="J11" s="1232"/>
      <c r="K11" s="1233"/>
      <c r="L11" s="1226"/>
      <c r="M11" s="1227"/>
    </row>
    <row r="12" spans="1:13" ht="14" customHeight="1">
      <c r="A12" s="1252" t="s">
        <v>1053</v>
      </c>
      <c r="B12" s="1253"/>
      <c r="C12" s="1254"/>
      <c r="D12" s="1237"/>
      <c r="E12" s="1287"/>
      <c r="F12" s="1227"/>
      <c r="H12" s="1289" t="s">
        <v>1069</v>
      </c>
      <c r="I12" s="1253"/>
      <c r="J12" s="1254"/>
      <c r="K12" s="1237"/>
      <c r="L12" s="1226"/>
      <c r="M12" s="1227"/>
    </row>
    <row r="13" spans="1:13" ht="32.25" customHeight="1">
      <c r="A13" s="1252"/>
      <c r="B13" s="1255"/>
      <c r="C13" s="1256"/>
      <c r="D13" s="1288"/>
      <c r="E13" s="1287"/>
      <c r="F13" s="1227"/>
      <c r="H13" s="1252"/>
      <c r="I13" s="1255"/>
      <c r="J13" s="1256"/>
      <c r="K13" s="1238"/>
      <c r="L13" s="1226"/>
      <c r="M13" s="1227"/>
    </row>
    <row r="14" spans="1:13" ht="14" customHeight="1">
      <c r="A14" s="1239" t="s">
        <v>1025</v>
      </c>
      <c r="B14" s="1240" t="s">
        <v>2566</v>
      </c>
      <c r="C14" s="1241"/>
      <c r="D14" s="1290" t="s">
        <v>2567</v>
      </c>
      <c r="E14" s="1287"/>
      <c r="F14" s="1227"/>
      <c r="H14" s="1239" t="s">
        <v>1096</v>
      </c>
      <c r="I14" s="1292" t="s">
        <v>2757</v>
      </c>
      <c r="J14" s="1293"/>
      <c r="K14" s="1250" t="s">
        <v>2758</v>
      </c>
      <c r="L14" s="1226"/>
      <c r="M14" s="1227"/>
    </row>
    <row r="15" spans="1:13" ht="14" customHeight="1">
      <c r="A15" s="1239"/>
      <c r="B15" s="1242"/>
      <c r="C15" s="1243"/>
      <c r="D15" s="1291"/>
      <c r="E15" s="1287"/>
      <c r="F15" s="1227"/>
      <c r="H15" s="1239"/>
      <c r="I15" s="1294"/>
      <c r="J15" s="1295"/>
      <c r="K15" s="1251"/>
      <c r="L15" s="1226"/>
      <c r="M15" s="1227"/>
    </row>
    <row r="16" spans="1:13" ht="14" customHeight="1">
      <c r="A16" s="1239"/>
      <c r="B16" s="1242"/>
      <c r="C16" s="1243"/>
      <c r="D16" s="1291"/>
      <c r="E16" s="1287"/>
      <c r="F16" s="1227"/>
      <c r="H16" s="1239"/>
      <c r="I16" s="1294"/>
      <c r="J16" s="1295"/>
      <c r="K16" s="1251"/>
      <c r="L16" s="1226"/>
      <c r="M16" s="1227"/>
    </row>
    <row r="17" spans="1:13" ht="14" customHeight="1">
      <c r="A17" s="1239"/>
      <c r="B17" s="1242"/>
      <c r="C17" s="1243"/>
      <c r="D17" s="1291"/>
      <c r="E17" s="1287"/>
      <c r="F17" s="1227"/>
      <c r="H17" s="1239"/>
      <c r="I17" s="1294"/>
      <c r="J17" s="1295"/>
      <c r="K17" s="1251"/>
      <c r="L17" s="1226"/>
      <c r="M17" s="1227"/>
    </row>
    <row r="18" spans="1:13" ht="14.25" customHeight="1">
      <c r="A18" s="1239"/>
      <c r="B18" s="1242"/>
      <c r="C18" s="1243"/>
      <c r="D18" s="1291"/>
      <c r="E18" s="1287"/>
      <c r="F18" s="1227"/>
      <c r="H18" s="1239"/>
      <c r="I18" s="1294"/>
      <c r="J18" s="1295"/>
      <c r="K18" s="1251"/>
      <c r="L18" s="1226"/>
      <c r="M18" s="1227"/>
    </row>
    <row r="19" spans="1:13" ht="14" customHeight="1">
      <c r="A19" s="1239"/>
      <c r="B19" s="1242"/>
      <c r="C19" s="1243"/>
      <c r="D19" s="1291"/>
      <c r="E19" s="1287"/>
      <c r="F19" s="1227"/>
      <c r="H19" s="1239"/>
      <c r="I19" s="1294"/>
      <c r="J19" s="1295"/>
      <c r="K19" s="1251"/>
      <c r="L19" s="1226"/>
      <c r="M19" s="1227"/>
    </row>
    <row r="20" spans="1:13" ht="14" customHeight="1">
      <c r="A20" s="1239"/>
      <c r="B20" s="1242"/>
      <c r="C20" s="1243"/>
      <c r="D20" s="1291"/>
      <c r="E20" s="1287"/>
      <c r="F20" s="1227"/>
      <c r="H20" s="1239"/>
      <c r="I20" s="1294"/>
      <c r="J20" s="1295"/>
      <c r="K20" s="1251"/>
      <c r="L20" s="1226"/>
      <c r="M20" s="1227"/>
    </row>
    <row r="21" spans="1:13" ht="14" customHeight="1">
      <c r="A21" s="1239"/>
      <c r="B21" s="1242"/>
      <c r="C21" s="1243"/>
      <c r="D21" s="1291"/>
      <c r="E21" s="1287"/>
      <c r="F21" s="1227"/>
      <c r="H21" s="1239"/>
      <c r="I21" s="1294"/>
      <c r="J21" s="1295"/>
      <c r="K21" s="1251"/>
      <c r="L21" s="1226"/>
      <c r="M21" s="1227"/>
    </row>
    <row r="22" spans="1:13" ht="14" customHeight="1">
      <c r="A22" s="1239"/>
      <c r="B22" s="1242"/>
      <c r="C22" s="1243"/>
      <c r="D22" s="1291"/>
      <c r="E22" s="1287"/>
      <c r="F22" s="1227"/>
      <c r="H22" s="1239"/>
      <c r="I22" s="1294"/>
      <c r="J22" s="1295"/>
      <c r="K22" s="1251"/>
      <c r="L22" s="1226"/>
      <c r="M22" s="1227"/>
    </row>
    <row r="23" spans="1:13" ht="14" customHeight="1">
      <c r="A23" s="1239"/>
      <c r="B23" s="1242"/>
      <c r="C23" s="1243"/>
      <c r="D23" s="1291"/>
      <c r="E23" s="1287"/>
      <c r="F23" s="1227"/>
      <c r="H23" s="1239"/>
      <c r="I23" s="1294"/>
      <c r="J23" s="1295"/>
      <c r="K23" s="1251"/>
      <c r="L23" s="1226"/>
      <c r="M23" s="1227"/>
    </row>
    <row r="24" spans="1:13" ht="14" customHeight="1">
      <c r="A24" s="1239"/>
      <c r="B24" s="1242"/>
      <c r="C24" s="1243"/>
      <c r="D24" s="1291"/>
      <c r="E24" s="1287"/>
      <c r="F24" s="1227"/>
      <c r="H24" s="1239"/>
      <c r="I24" s="1294"/>
      <c r="J24" s="1295"/>
      <c r="K24" s="1251"/>
      <c r="L24" s="1226"/>
      <c r="M24" s="1227"/>
    </row>
    <row r="25" spans="1:13" ht="14" customHeight="1">
      <c r="A25" s="1239"/>
      <c r="B25" s="1242"/>
      <c r="C25" s="1243"/>
      <c r="D25" s="1291"/>
      <c r="E25" s="1287"/>
      <c r="F25" s="1227"/>
      <c r="H25" s="1239"/>
      <c r="I25" s="1294"/>
      <c r="J25" s="1295"/>
      <c r="K25" s="1251"/>
      <c r="L25" s="1226"/>
      <c r="M25" s="1227"/>
    </row>
    <row r="26" spans="1:13" ht="14" customHeight="1">
      <c r="A26" s="1239"/>
      <c r="B26" s="1244"/>
      <c r="C26" s="1245"/>
      <c r="D26" s="1291"/>
      <c r="E26" s="1287"/>
      <c r="F26" s="1227"/>
      <c r="H26" s="1239"/>
      <c r="I26" s="1296"/>
      <c r="J26" s="1297"/>
      <c r="K26" s="1251"/>
      <c r="L26" s="1226"/>
      <c r="M26" s="1227"/>
    </row>
    <row r="27" spans="1:13" ht="20" customHeight="1">
      <c r="A27" s="1258" t="s">
        <v>1026</v>
      </c>
      <c r="B27" s="1259"/>
      <c r="C27" s="1260"/>
      <c r="D27" s="1265"/>
      <c r="E27" s="1287"/>
      <c r="F27" s="1227"/>
      <c r="H27" s="1258" t="s">
        <v>1026</v>
      </c>
      <c r="I27" s="1266"/>
      <c r="J27" s="1267"/>
      <c r="K27" s="1265"/>
      <c r="L27" s="1226"/>
      <c r="M27" s="1227"/>
    </row>
    <row r="28" spans="1:13" ht="20" customHeight="1">
      <c r="A28" s="1258"/>
      <c r="B28" s="1261"/>
      <c r="C28" s="1262"/>
      <c r="D28" s="1265"/>
      <c r="E28" s="1287"/>
      <c r="F28" s="1227"/>
      <c r="H28" s="1258"/>
      <c r="I28" s="1268"/>
      <c r="J28" s="1269"/>
      <c r="K28" s="1265"/>
      <c r="L28" s="1226"/>
      <c r="M28" s="1227"/>
    </row>
    <row r="29" spans="1:13" ht="12" customHeight="1">
      <c r="A29" s="1258"/>
      <c r="B29" s="1263"/>
      <c r="C29" s="1264"/>
      <c r="D29" s="1265"/>
      <c r="E29" s="1287"/>
      <c r="F29" s="1227"/>
      <c r="H29" s="1258"/>
      <c r="I29" s="1270"/>
      <c r="J29" s="1271"/>
      <c r="K29" s="1265"/>
      <c r="L29" s="1226"/>
      <c r="M29" s="1227"/>
    </row>
    <row r="30" spans="1:13" ht="14" customHeight="1">
      <c r="A30" s="1272" t="s">
        <v>1027</v>
      </c>
      <c r="B30" s="1273"/>
      <c r="C30" s="1274"/>
      <c r="D30" s="1257"/>
      <c r="E30" s="1287"/>
      <c r="F30" s="1227"/>
      <c r="H30" s="1272" t="s">
        <v>1027</v>
      </c>
      <c r="I30" s="1279"/>
      <c r="J30" s="1280"/>
      <c r="K30" s="1257"/>
      <c r="L30" s="1226"/>
      <c r="M30" s="1227"/>
    </row>
    <row r="31" spans="1:13" ht="14" customHeight="1">
      <c r="A31" s="1272"/>
      <c r="B31" s="1275"/>
      <c r="C31" s="1276"/>
      <c r="D31" s="1257"/>
      <c r="E31" s="1287"/>
      <c r="F31" s="1227"/>
      <c r="H31" s="1272"/>
      <c r="I31" s="1281"/>
      <c r="J31" s="1282"/>
      <c r="K31" s="1257"/>
      <c r="L31" s="1226"/>
      <c r="M31" s="1227"/>
    </row>
    <row r="32" spans="1:13" ht="13.25" customHeight="1">
      <c r="A32" s="1272"/>
      <c r="B32" s="1277"/>
      <c r="C32" s="1278"/>
      <c r="D32" s="1257"/>
      <c r="E32" s="1287"/>
      <c r="F32" s="1227"/>
      <c r="H32" s="1272"/>
      <c r="I32" s="1283"/>
      <c r="J32" s="1284"/>
      <c r="K32" s="1257"/>
      <c r="L32" s="1226"/>
      <c r="M32" s="1227"/>
    </row>
    <row r="33" spans="1:13" ht="14" customHeight="1">
      <c r="A33" s="1212" t="s">
        <v>1028</v>
      </c>
      <c r="B33" s="1213"/>
      <c r="C33" s="1214"/>
      <c r="D33" s="1219"/>
      <c r="E33" s="1287"/>
      <c r="F33" s="1227"/>
      <c r="H33" s="1212" t="s">
        <v>1029</v>
      </c>
      <c r="I33" s="1220"/>
      <c r="J33" s="1221"/>
      <c r="K33" s="1219"/>
      <c r="L33" s="1226"/>
      <c r="M33" s="1227"/>
    </row>
    <row r="34" spans="1:13" ht="14" customHeight="1">
      <c r="A34" s="1212"/>
      <c r="B34" s="1215"/>
      <c r="C34" s="1216"/>
      <c r="D34" s="1219"/>
      <c r="E34" s="1287"/>
      <c r="F34" s="1227"/>
      <c r="H34" s="1212"/>
      <c r="I34" s="1222"/>
      <c r="J34" s="1223"/>
      <c r="K34" s="1219"/>
      <c r="L34" s="1226"/>
      <c r="M34" s="1227"/>
    </row>
    <row r="35" spans="1:13" ht="13.25" customHeight="1">
      <c r="A35" s="1212"/>
      <c r="B35" s="1215"/>
      <c r="C35" s="1216"/>
      <c r="D35" s="1219"/>
      <c r="E35" s="1287"/>
      <c r="F35" s="1227"/>
      <c r="H35" s="1212"/>
      <c r="I35" s="1222"/>
      <c r="J35" s="1223"/>
      <c r="K35" s="1219"/>
      <c r="L35" s="1226"/>
      <c r="M35" s="1227"/>
    </row>
    <row r="36" spans="1:13" ht="13.25" customHeight="1">
      <c r="A36" s="1212"/>
      <c r="B36" s="1217"/>
      <c r="C36" s="1218"/>
      <c r="D36" s="1219"/>
      <c r="E36" s="1287"/>
      <c r="F36" s="1227"/>
      <c r="H36" s="1212"/>
      <c r="I36" s="1224"/>
      <c r="J36" s="1225"/>
      <c r="K36" s="1219"/>
      <c r="L36" s="1226"/>
      <c r="M36" s="1227"/>
    </row>
    <row r="37" spans="1:13">
      <c r="A37" s="860"/>
      <c r="B37" s="860"/>
      <c r="C37" s="860"/>
      <c r="D37" s="860"/>
      <c r="E37" s="860"/>
      <c r="F37" s="860"/>
      <c r="H37" s="860"/>
      <c r="I37" s="860"/>
      <c r="J37" s="860"/>
      <c r="K37" s="860"/>
      <c r="L37" s="860"/>
      <c r="M37" s="860"/>
    </row>
    <row r="38" spans="1:13" ht="16">
      <c r="A38" s="1234" t="s">
        <v>1228</v>
      </c>
      <c r="B38" s="1234"/>
      <c r="C38" s="1236" t="s">
        <v>2791</v>
      </c>
      <c r="D38" s="1236"/>
      <c r="E38" s="1236"/>
      <c r="F38" s="1236"/>
      <c r="H38" s="1234" t="s">
        <v>14</v>
      </c>
      <c r="I38" s="1247"/>
      <c r="J38" s="1236" t="s">
        <v>2758</v>
      </c>
      <c r="K38" s="1236"/>
      <c r="L38" s="1236"/>
      <c r="M38" s="1236"/>
    </row>
    <row r="39" spans="1:13" ht="16">
      <c r="A39" s="1235"/>
      <c r="B39" s="1235"/>
      <c r="C39" s="1236" t="s">
        <v>2568</v>
      </c>
      <c r="D39" s="1236"/>
      <c r="E39" s="1236"/>
      <c r="F39" s="1236"/>
      <c r="H39" s="1248"/>
      <c r="I39" s="1249"/>
      <c r="J39" s="1236" t="s">
        <v>2759</v>
      </c>
      <c r="K39" s="1236"/>
      <c r="L39" s="1236"/>
      <c r="M39" s="1236"/>
    </row>
    <row r="40" spans="1:13">
      <c r="A40" s="860"/>
      <c r="B40" s="860"/>
      <c r="C40" s="860"/>
      <c r="D40" s="860"/>
      <c r="E40" s="860"/>
      <c r="F40" s="860"/>
      <c r="H40" s="860"/>
      <c r="I40" s="860"/>
      <c r="J40" s="860"/>
      <c r="K40" s="860"/>
      <c r="L40" s="860"/>
      <c r="M40" s="860"/>
    </row>
    <row r="41" spans="1:13">
      <c r="A41" s="1246" t="s">
        <v>1176</v>
      </c>
      <c r="B41" s="1246"/>
      <c r="C41" s="1246"/>
      <c r="D41" s="1246"/>
      <c r="E41" s="1246"/>
      <c r="F41" s="1246"/>
      <c r="H41" s="1246" t="s">
        <v>1171</v>
      </c>
      <c r="I41" s="1246"/>
      <c r="J41" s="1246"/>
      <c r="K41" s="1246"/>
      <c r="L41" s="1246"/>
      <c r="M41" s="1246"/>
    </row>
    <row r="42" spans="1:13" ht="16">
      <c r="A42" s="1201" t="s">
        <v>1180</v>
      </c>
      <c r="B42" s="1201"/>
      <c r="C42" s="1202" t="s">
        <v>2567</v>
      </c>
      <c r="D42" s="1202"/>
      <c r="E42" s="1202"/>
      <c r="F42" s="1202"/>
      <c r="H42" s="1201" t="s">
        <v>16</v>
      </c>
      <c r="I42" s="1201"/>
      <c r="J42" s="1202" t="s">
        <v>2758</v>
      </c>
      <c r="K42" s="1202"/>
      <c r="L42" s="1202"/>
      <c r="M42" s="1202"/>
    </row>
    <row r="43" spans="1:13" ht="16">
      <c r="A43" s="1201" t="s">
        <v>1221</v>
      </c>
      <c r="B43" s="1201"/>
      <c r="C43" s="1202" t="s">
        <v>1174</v>
      </c>
      <c r="D43" s="1202"/>
      <c r="E43" s="1202"/>
      <c r="F43" s="1202"/>
      <c r="H43" s="1201" t="s">
        <v>18</v>
      </c>
      <c r="I43" s="1201"/>
      <c r="J43" s="1203" t="s">
        <v>2760</v>
      </c>
      <c r="K43" s="1204"/>
      <c r="L43" s="1204"/>
      <c r="M43" s="1205"/>
    </row>
    <row r="44" spans="1:13" ht="16.5" customHeight="1">
      <c r="A44" s="1201" t="s">
        <v>1178</v>
      </c>
      <c r="B44" s="1201"/>
      <c r="C44" s="1206" t="s">
        <v>2569</v>
      </c>
      <c r="D44" s="1206"/>
      <c r="E44" s="1206"/>
      <c r="F44" s="1206"/>
      <c r="H44" s="1201" t="s">
        <v>19</v>
      </c>
      <c r="I44" s="1201"/>
      <c r="J44" s="1207" t="s">
        <v>2569</v>
      </c>
      <c r="K44" s="1207"/>
      <c r="L44" s="1207"/>
      <c r="M44" s="1207"/>
    </row>
    <row r="45" spans="1:13" ht="16">
      <c r="A45" s="1201" t="s">
        <v>1179</v>
      </c>
      <c r="B45" s="1201"/>
      <c r="C45" s="1208" t="s">
        <v>2570</v>
      </c>
      <c r="D45" s="1208"/>
      <c r="E45" s="1208"/>
      <c r="F45" s="1208"/>
      <c r="H45" s="1201" t="s">
        <v>20</v>
      </c>
      <c r="I45" s="1201"/>
      <c r="J45" s="1209" t="s">
        <v>2761</v>
      </c>
      <c r="K45" s="1210"/>
      <c r="L45" s="1210"/>
      <c r="M45" s="1211"/>
    </row>
    <row r="47" spans="1:13" s="877" customFormat="1">
      <c r="B47" s="877" t="s">
        <v>2571</v>
      </c>
      <c r="H47" s="877" t="s">
        <v>2762</v>
      </c>
    </row>
    <row r="48" spans="1:13" s="877" customFormat="1">
      <c r="B48" s="877" t="s">
        <v>2572</v>
      </c>
      <c r="H48" s="877" t="s">
        <v>2763</v>
      </c>
    </row>
    <row r="49" spans="2:8" s="877" customFormat="1">
      <c r="B49" s="877" t="s">
        <v>2573</v>
      </c>
      <c r="H49" s="877" t="s">
        <v>2764</v>
      </c>
    </row>
    <row r="50" spans="2:8" s="877" customFormat="1">
      <c r="H50" s="877" t="s">
        <v>2765</v>
      </c>
    </row>
    <row r="51" spans="2:8" s="877" customFormat="1">
      <c r="B51" s="877" t="s">
        <v>2574</v>
      </c>
    </row>
    <row r="52" spans="2:8" s="877" customFormat="1">
      <c r="B52" s="877" t="s">
        <v>2766</v>
      </c>
      <c r="C52" s="878"/>
      <c r="H52" s="877" t="s">
        <v>2767</v>
      </c>
    </row>
    <row r="53" spans="2:8" s="877" customFormat="1">
      <c r="B53" s="877" t="s">
        <v>2576</v>
      </c>
      <c r="H53" s="877" t="s">
        <v>2768</v>
      </c>
    </row>
    <row r="54" spans="2:8" s="877" customFormat="1">
      <c r="H54" s="877" t="s">
        <v>2769</v>
      </c>
    </row>
    <row r="55" spans="2:8" s="877" customFormat="1">
      <c r="B55" s="877" t="s">
        <v>2577</v>
      </c>
    </row>
    <row r="56" spans="2:8" s="877" customFormat="1">
      <c r="B56" s="877" t="s">
        <v>2578</v>
      </c>
      <c r="H56" s="877" t="s">
        <v>2857</v>
      </c>
    </row>
    <row r="57" spans="2:8" s="877" customFormat="1">
      <c r="B57" s="877" t="s">
        <v>2579</v>
      </c>
      <c r="H57" s="877" t="s">
        <v>2770</v>
      </c>
    </row>
    <row r="58" spans="2:8" s="877" customFormat="1">
      <c r="B58" s="877" t="s">
        <v>2580</v>
      </c>
      <c r="H58" s="877" t="s">
        <v>2771</v>
      </c>
    </row>
    <row r="59" spans="2:8" s="877" customFormat="1">
      <c r="B59" s="877" t="s">
        <v>2581</v>
      </c>
      <c r="H59" s="877" t="s">
        <v>2772</v>
      </c>
    </row>
    <row r="60" spans="2:8" s="877" customFormat="1">
      <c r="B60" s="877" t="s">
        <v>2582</v>
      </c>
      <c r="H60" s="877" t="s">
        <v>2773</v>
      </c>
    </row>
    <row r="61" spans="2:8" s="877" customFormat="1">
      <c r="B61" s="879" t="s">
        <v>2774</v>
      </c>
      <c r="C61" s="879"/>
      <c r="D61" s="879"/>
      <c r="E61" s="879"/>
      <c r="F61" s="879"/>
      <c r="H61" s="877" t="s">
        <v>2775</v>
      </c>
    </row>
    <row r="62" spans="2:8" s="877" customFormat="1">
      <c r="B62" s="879" t="s">
        <v>2583</v>
      </c>
      <c r="C62" s="879"/>
      <c r="D62" s="879"/>
      <c r="E62" s="879"/>
      <c r="F62" s="879"/>
    </row>
    <row r="63" spans="2:8" s="877" customFormat="1">
      <c r="B63" s="879" t="s">
        <v>2584</v>
      </c>
      <c r="C63" s="879"/>
      <c r="D63" s="879"/>
      <c r="E63" s="879"/>
      <c r="F63" s="879"/>
      <c r="H63" s="877" t="s">
        <v>2776</v>
      </c>
    </row>
    <row r="64" spans="2:8" s="877" customFormat="1">
      <c r="B64" s="879" t="s">
        <v>2585</v>
      </c>
      <c r="C64" s="879"/>
      <c r="D64" s="879"/>
      <c r="E64" s="879"/>
      <c r="F64" s="879"/>
      <c r="H64" s="877" t="s">
        <v>2777</v>
      </c>
    </row>
    <row r="65" spans="2:8" s="877" customFormat="1">
      <c r="B65" s="879" t="s">
        <v>2586</v>
      </c>
      <c r="C65" s="879"/>
      <c r="D65" s="879"/>
      <c r="E65" s="879"/>
      <c r="F65" s="879"/>
      <c r="H65" s="877" t="s">
        <v>2778</v>
      </c>
    </row>
    <row r="66" spans="2:8" s="877" customFormat="1">
      <c r="B66" s="1200" t="s">
        <v>2587</v>
      </c>
      <c r="C66" s="1200"/>
      <c r="D66" s="1200"/>
      <c r="E66" s="1200"/>
      <c r="F66" s="1200"/>
      <c r="H66" s="877" t="s">
        <v>2779</v>
      </c>
    </row>
    <row r="67" spans="2:8" s="877" customFormat="1">
      <c r="B67" s="1200"/>
      <c r="C67" s="1200"/>
      <c r="D67" s="1200"/>
      <c r="E67" s="1200"/>
      <c r="F67" s="1200"/>
    </row>
    <row r="68" spans="2:8" s="877" customFormat="1">
      <c r="B68" s="879" t="s">
        <v>2780</v>
      </c>
      <c r="C68" s="879"/>
      <c r="D68" s="879"/>
      <c r="E68" s="879"/>
      <c r="F68" s="879"/>
    </row>
    <row r="69" spans="2:8" s="877" customFormat="1"/>
    <row r="70" spans="2:8" s="877" customFormat="1"/>
    <row r="71" spans="2:8" s="877" customFormat="1"/>
    <row r="72" spans="2:8" s="877" customFormat="1"/>
    <row r="73" spans="2:8" s="877" customFormat="1"/>
    <row r="74" spans="2:8" s="877" customFormat="1"/>
    <row r="75" spans="2:8" s="877" customFormat="1"/>
    <row r="76" spans="2:8" s="877" customFormat="1"/>
    <row r="77" spans="2:8" s="877" customFormat="1"/>
    <row r="78" spans="2:8" s="877" customFormat="1"/>
    <row r="79" spans="2:8" s="877" customFormat="1"/>
    <row r="80" spans="2:8" s="877" customFormat="1"/>
    <row r="81" s="877" customFormat="1"/>
    <row r="82" s="877" customFormat="1"/>
    <row r="83" s="877" customFormat="1"/>
    <row r="84" s="877" customFormat="1"/>
    <row r="85" s="877" customFormat="1"/>
    <row r="86" s="877" customFormat="1"/>
    <row r="87" s="877" customFormat="1"/>
    <row r="88" s="877" customFormat="1"/>
    <row r="89" s="877" customFormat="1"/>
    <row r="90" s="877" customFormat="1"/>
    <row r="91" s="877" customFormat="1"/>
    <row r="92" s="877" customFormat="1"/>
    <row r="93" s="877" customFormat="1"/>
    <row r="94" s="877" customFormat="1"/>
    <row r="95" s="877" customFormat="1"/>
    <row r="96" s="877" customFormat="1"/>
    <row r="97" s="877" customFormat="1"/>
    <row r="98" s="877" customFormat="1"/>
    <row r="99" s="877" customFormat="1"/>
    <row r="100" s="877" customFormat="1"/>
    <row r="101" s="877" customFormat="1"/>
    <row r="102" s="877" customFormat="1"/>
    <row r="103" s="877" customFormat="1"/>
    <row r="104" s="877" customFormat="1"/>
    <row r="105" s="877" customFormat="1"/>
    <row r="106" s="877" customFormat="1"/>
    <row r="107" s="877" customFormat="1"/>
    <row r="108" s="877" customFormat="1"/>
    <row r="109" s="877" customFormat="1"/>
    <row r="110" s="877" customFormat="1"/>
    <row r="111" s="877" customFormat="1"/>
    <row r="112" s="877" customFormat="1"/>
    <row r="113" s="877" customFormat="1"/>
    <row r="114" s="877" customFormat="1"/>
    <row r="115" s="877" customFormat="1"/>
    <row r="116" s="877" customFormat="1"/>
    <row r="117" s="877" customFormat="1"/>
    <row r="118" s="877" customFormat="1"/>
  </sheetData>
  <mergeCells count="85">
    <mergeCell ref="B2:F2"/>
    <mergeCell ref="I2:M2"/>
    <mergeCell ref="B3:F3"/>
    <mergeCell ref="I3:M3"/>
    <mergeCell ref="B4:F4"/>
    <mergeCell ref="I4:M4"/>
    <mergeCell ref="B5:F5"/>
    <mergeCell ref="I5:M5"/>
    <mergeCell ref="B6:F6"/>
    <mergeCell ref="I6:M6"/>
    <mergeCell ref="B7:D7"/>
    <mergeCell ref="E7:E8"/>
    <mergeCell ref="F7:F8"/>
    <mergeCell ref="I7:K7"/>
    <mergeCell ref="L7:L8"/>
    <mergeCell ref="M7:M8"/>
    <mergeCell ref="B8:C8"/>
    <mergeCell ref="I8:J8"/>
    <mergeCell ref="B9:C9"/>
    <mergeCell ref="E9:E36"/>
    <mergeCell ref="F9:F36"/>
    <mergeCell ref="I9:J9"/>
    <mergeCell ref="D12:D13"/>
    <mergeCell ref="H12:H13"/>
    <mergeCell ref="I12:J13"/>
    <mergeCell ref="D14:D26"/>
    <mergeCell ref="H14:H26"/>
    <mergeCell ref="I14:J26"/>
    <mergeCell ref="K10:K11"/>
    <mergeCell ref="K30:K32"/>
    <mergeCell ref="A27:A29"/>
    <mergeCell ref="B27:C29"/>
    <mergeCell ref="D27:D29"/>
    <mergeCell ref="H27:H29"/>
    <mergeCell ref="I27:J29"/>
    <mergeCell ref="K27:K29"/>
    <mergeCell ref="A30:A32"/>
    <mergeCell ref="B30:C32"/>
    <mergeCell ref="D30:D32"/>
    <mergeCell ref="H30:H32"/>
    <mergeCell ref="I30:J32"/>
    <mergeCell ref="K12:K13"/>
    <mergeCell ref="A14:A26"/>
    <mergeCell ref="B14:C26"/>
    <mergeCell ref="A41:F41"/>
    <mergeCell ref="H41:M41"/>
    <mergeCell ref="J38:M38"/>
    <mergeCell ref="C39:F39"/>
    <mergeCell ref="J39:M39"/>
    <mergeCell ref="H38:I39"/>
    <mergeCell ref="K14:K26"/>
    <mergeCell ref="A12:A13"/>
    <mergeCell ref="B12:C13"/>
    <mergeCell ref="J45:M45"/>
    <mergeCell ref="A33:A36"/>
    <mergeCell ref="B33:C36"/>
    <mergeCell ref="D33:D36"/>
    <mergeCell ref="H33:H36"/>
    <mergeCell ref="I33:J36"/>
    <mergeCell ref="K33:K36"/>
    <mergeCell ref="L9:L36"/>
    <mergeCell ref="M9:M36"/>
    <mergeCell ref="A10:A11"/>
    <mergeCell ref="B10:C11"/>
    <mergeCell ref="D10:D11"/>
    <mergeCell ref="H10:H11"/>
    <mergeCell ref="I10:J11"/>
    <mergeCell ref="A38:B39"/>
    <mergeCell ref="C38:F38"/>
    <mergeCell ref="B66:F67"/>
    <mergeCell ref="A42:B42"/>
    <mergeCell ref="C42:F42"/>
    <mergeCell ref="H42:I42"/>
    <mergeCell ref="J42:M42"/>
    <mergeCell ref="A43:B43"/>
    <mergeCell ref="C43:F43"/>
    <mergeCell ref="H43:I43"/>
    <mergeCell ref="J43:M43"/>
    <mergeCell ref="A44:B44"/>
    <mergeCell ref="C44:F44"/>
    <mergeCell ref="H44:I44"/>
    <mergeCell ref="J44:M44"/>
    <mergeCell ref="A45:B45"/>
    <mergeCell ref="C45:F45"/>
    <mergeCell ref="H45:I45"/>
  </mergeCells>
  <phoneticPr fontId="24"/>
  <hyperlinks>
    <hyperlink ref="C44:F44" r:id="rId1" display="e-21" xr:uid="{840A6CE4-6DD4-4FE6-927B-5219387078B9}"/>
    <hyperlink ref="J44:M44" r:id="rId2" display="e-21" xr:uid="{2B3E6D1A-7D67-4052-981F-A87F65CEF074}"/>
    <hyperlink ref="C39:F39" r:id="rId3" display="人体影響の判定の概要書" xr:uid="{A10379A5-82D6-4FE4-A672-D8CD11C6B8F0}"/>
    <hyperlink ref="C38:F38" r:id="rId4" display="人体影響の判定・記録シート" xr:uid="{6BC5F74C-4516-4867-A286-4AF5DCB58A3B}"/>
    <hyperlink ref="J38:M38" r:id="rId5" display="Adverse Health Effects Check and Recording Sheet" xr:uid="{1B2EBE88-C9FF-4E7A-8D76-C1C3574D757E}"/>
    <hyperlink ref="J39:M39" r:id="rId6" display="Summary of classification of adverse health effects" xr:uid="{AEF97B6A-A207-4721-87E4-73542DB70305}"/>
  </hyperlinks>
  <pageMargins left="0.23622047244094491" right="0.23622047244094491" top="0.74803149606299213" bottom="0.74803149606299213" header="0.31496062992125984" footer="0.31496062992125984"/>
  <pageSetup paperSize="9" scale="49" fitToWidth="2" orientation="portrait" r:id="rId7"/>
  <drawing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tabColor rgb="FF0000FF"/>
  </sheetPr>
  <dimension ref="A1:M38"/>
  <sheetViews>
    <sheetView zoomScale="70" zoomScaleNormal="70" workbookViewId="0"/>
  </sheetViews>
  <sheetFormatPr defaultColWidth="8.921875" defaultRowHeight="14.5"/>
  <cols>
    <col min="1" max="1" width="12.07421875" style="394" bestFit="1" customWidth="1"/>
    <col min="2" max="2" width="28" style="394" bestFit="1" customWidth="1"/>
    <col min="3" max="3" width="23.23046875" style="394" customWidth="1"/>
    <col min="4" max="4" width="15.3828125" style="394" customWidth="1"/>
    <col min="5" max="5" width="28.84375" style="394" customWidth="1"/>
    <col min="6" max="6" width="20.07421875" style="394" customWidth="1"/>
    <col min="7" max="7" width="8.921875" style="394"/>
    <col min="8" max="8" width="15.84375" style="394" bestFit="1" customWidth="1"/>
    <col min="9" max="9" width="12.3828125" style="394" bestFit="1" customWidth="1"/>
    <col min="10" max="10" width="25" style="394" customWidth="1"/>
    <col min="11" max="11" width="12.3828125" style="394" bestFit="1" customWidth="1"/>
    <col min="12" max="12" width="34.921875" style="394" customWidth="1"/>
    <col min="13" max="13" width="21.61328125" style="394" customWidth="1"/>
    <col min="14" max="16384" width="8.921875" style="394"/>
  </cols>
  <sheetData>
    <row r="1" spans="1:13" ht="24" customHeight="1">
      <c r="F1" s="869" t="s">
        <v>2601</v>
      </c>
    </row>
    <row r="2" spans="1:13" ht="16">
      <c r="A2" s="368" t="s">
        <v>1201</v>
      </c>
      <c r="B2" s="1362" t="s">
        <v>2603</v>
      </c>
      <c r="C2" s="1087"/>
      <c r="D2" s="1087"/>
      <c r="E2" s="1087"/>
      <c r="F2" s="1088"/>
      <c r="H2" s="368" t="s">
        <v>1198</v>
      </c>
      <c r="I2" s="1362" t="s">
        <v>2603</v>
      </c>
      <c r="J2" s="1087"/>
      <c r="K2" s="1087"/>
      <c r="L2" s="1087"/>
      <c r="M2" s="1088"/>
    </row>
    <row r="3" spans="1:13" ht="39.75" customHeight="1">
      <c r="A3" s="368" t="s">
        <v>1009</v>
      </c>
      <c r="B3" s="1363" t="s">
        <v>1045</v>
      </c>
      <c r="C3" s="1090"/>
      <c r="D3" s="1090"/>
      <c r="E3" s="1090"/>
      <c r="F3" s="1091"/>
      <c r="H3" s="368" t="s">
        <v>1031</v>
      </c>
      <c r="I3" s="1363" t="s">
        <v>1059</v>
      </c>
      <c r="J3" s="1090"/>
      <c r="K3" s="1090"/>
      <c r="L3" s="1090"/>
      <c r="M3" s="1091"/>
    </row>
    <row r="4" spans="1:13" ht="16">
      <c r="A4" s="368" t="s">
        <v>1010</v>
      </c>
      <c r="B4" s="1364" t="s">
        <v>1194</v>
      </c>
      <c r="C4" s="1090"/>
      <c r="D4" s="1090"/>
      <c r="E4" s="1090"/>
      <c r="F4" s="1091"/>
      <c r="H4" s="368" t="s">
        <v>1036</v>
      </c>
      <c r="I4" s="1364" t="s">
        <v>1060</v>
      </c>
      <c r="J4" s="1090"/>
      <c r="K4" s="1090"/>
      <c r="L4" s="1090"/>
      <c r="M4" s="1091"/>
    </row>
    <row r="5" spans="1:13" ht="16">
      <c r="A5" s="577" t="s">
        <v>1012</v>
      </c>
      <c r="B5" s="1364" t="s">
        <v>2126</v>
      </c>
      <c r="C5" s="1090"/>
      <c r="D5" s="1090"/>
      <c r="E5" s="1090"/>
      <c r="F5" s="1091"/>
      <c r="H5" s="578" t="s">
        <v>1033</v>
      </c>
      <c r="I5" s="1364" t="s">
        <v>2127</v>
      </c>
      <c r="J5" s="1090"/>
      <c r="K5" s="1090"/>
      <c r="L5" s="1090"/>
      <c r="M5" s="1091"/>
    </row>
    <row r="6" spans="1:13" ht="32.25" customHeight="1">
      <c r="A6" s="368" t="s">
        <v>1014</v>
      </c>
      <c r="B6" s="1363" t="s">
        <v>2125</v>
      </c>
      <c r="C6" s="1093"/>
      <c r="D6" s="1093"/>
      <c r="E6" s="1093"/>
      <c r="F6" s="1094"/>
      <c r="H6" s="368" t="s">
        <v>1034</v>
      </c>
      <c r="I6" s="1363" t="s">
        <v>2128</v>
      </c>
      <c r="J6" s="1093"/>
      <c r="K6" s="1093"/>
      <c r="L6" s="1093"/>
      <c r="M6" s="1094"/>
    </row>
    <row r="7" spans="1:13" ht="16">
      <c r="A7" s="368"/>
      <c r="B7" s="1325" t="s">
        <v>1046</v>
      </c>
      <c r="C7" s="1078"/>
      <c r="D7" s="1078"/>
      <c r="E7" s="1074" t="s">
        <v>1047</v>
      </c>
      <c r="F7" s="1075" t="s">
        <v>1048</v>
      </c>
      <c r="H7" s="368"/>
      <c r="I7" s="1325" t="s">
        <v>1046</v>
      </c>
      <c r="J7" s="1078"/>
      <c r="K7" s="1078"/>
      <c r="L7" s="1074" t="s">
        <v>1063</v>
      </c>
      <c r="M7" s="1075" t="s">
        <v>1048</v>
      </c>
    </row>
    <row r="8" spans="1:13" ht="48">
      <c r="A8" s="368"/>
      <c r="B8" s="1378" t="s">
        <v>1019</v>
      </c>
      <c r="C8" s="1096"/>
      <c r="D8" s="576" t="s">
        <v>1020</v>
      </c>
      <c r="E8" s="1074"/>
      <c r="F8" s="1075"/>
      <c r="H8" s="368"/>
      <c r="I8" s="1325" t="s">
        <v>1037</v>
      </c>
      <c r="J8" s="1043"/>
      <c r="K8" s="579" t="s">
        <v>1038</v>
      </c>
      <c r="L8" s="1074"/>
      <c r="M8" s="1075"/>
    </row>
    <row r="9" spans="1:13" ht="32">
      <c r="A9" s="395" t="s">
        <v>1049</v>
      </c>
      <c r="B9" s="1326"/>
      <c r="C9" s="1327"/>
      <c r="D9" s="882" t="s">
        <v>1050</v>
      </c>
      <c r="E9" s="1071" t="s">
        <v>2794</v>
      </c>
      <c r="F9" s="1350" t="s">
        <v>1051</v>
      </c>
      <c r="H9" s="395" t="s">
        <v>1049</v>
      </c>
      <c r="I9" s="1326"/>
      <c r="J9" s="1327"/>
      <c r="K9" s="881" t="s">
        <v>1124</v>
      </c>
      <c r="L9" s="1071" t="s">
        <v>1215</v>
      </c>
      <c r="M9" s="1350" t="s">
        <v>1064</v>
      </c>
    </row>
    <row r="10" spans="1:13" ht="14" customHeight="1">
      <c r="A10" s="1061" t="s">
        <v>1024</v>
      </c>
      <c r="B10" s="1328" t="s">
        <v>1052</v>
      </c>
      <c r="C10" s="1329"/>
      <c r="D10" s="1353"/>
      <c r="E10" s="1072"/>
      <c r="F10" s="1351"/>
      <c r="H10" s="1076" t="s">
        <v>1030</v>
      </c>
      <c r="I10" s="1328" t="s">
        <v>1061</v>
      </c>
      <c r="J10" s="1329"/>
      <c r="K10" s="1353"/>
      <c r="L10" s="1072"/>
      <c r="M10" s="1351"/>
    </row>
    <row r="11" spans="1:13" ht="14" customHeight="1">
      <c r="A11" s="1061"/>
      <c r="B11" s="1330"/>
      <c r="C11" s="1331"/>
      <c r="D11" s="1353"/>
      <c r="E11" s="1072"/>
      <c r="F11" s="1351"/>
      <c r="H11" s="1061"/>
      <c r="I11" s="1330"/>
      <c r="J11" s="1331"/>
      <c r="K11" s="1353"/>
      <c r="L11" s="1072"/>
      <c r="M11" s="1351"/>
    </row>
    <row r="12" spans="1:13" ht="14" customHeight="1">
      <c r="A12" s="1366" t="s">
        <v>1053</v>
      </c>
      <c r="B12" s="1332" t="s">
        <v>2793</v>
      </c>
      <c r="C12" s="1333"/>
      <c r="D12" s="1359"/>
      <c r="E12" s="1072"/>
      <c r="F12" s="1351"/>
      <c r="H12" s="1355" t="s">
        <v>1126</v>
      </c>
      <c r="I12" s="1332" t="s">
        <v>2792</v>
      </c>
      <c r="J12" s="1333"/>
      <c r="K12" s="1359"/>
      <c r="L12" s="1072"/>
      <c r="M12" s="1351"/>
    </row>
    <row r="13" spans="1:13" ht="14" customHeight="1">
      <c r="A13" s="1356"/>
      <c r="B13" s="1334"/>
      <c r="C13" s="1335"/>
      <c r="D13" s="1360"/>
      <c r="E13" s="1072"/>
      <c r="F13" s="1351"/>
      <c r="H13" s="1356"/>
      <c r="I13" s="1334"/>
      <c r="J13" s="1335"/>
      <c r="K13" s="1360"/>
      <c r="L13" s="1072"/>
      <c r="M13" s="1351"/>
    </row>
    <row r="14" spans="1:13" ht="14" customHeight="1">
      <c r="A14" s="1356"/>
      <c r="B14" s="1334"/>
      <c r="C14" s="1335"/>
      <c r="D14" s="1360"/>
      <c r="E14" s="1072"/>
      <c r="F14" s="1351"/>
      <c r="H14" s="1356"/>
      <c r="I14" s="1334"/>
      <c r="J14" s="1335"/>
      <c r="K14" s="1360"/>
      <c r="L14" s="1072"/>
      <c r="M14" s="1351"/>
    </row>
    <row r="15" spans="1:13" ht="14" customHeight="1">
      <c r="A15" s="1356"/>
      <c r="B15" s="1334"/>
      <c r="C15" s="1335"/>
      <c r="D15" s="1360"/>
      <c r="E15" s="1072"/>
      <c r="F15" s="1351"/>
      <c r="H15" s="1356"/>
      <c r="I15" s="1334"/>
      <c r="J15" s="1335"/>
      <c r="K15" s="1360"/>
      <c r="L15" s="1072"/>
      <c r="M15" s="1351"/>
    </row>
    <row r="16" spans="1:13" ht="14" customHeight="1">
      <c r="A16" s="1356"/>
      <c r="B16" s="1334"/>
      <c r="C16" s="1335"/>
      <c r="D16" s="1360"/>
      <c r="E16" s="1072"/>
      <c r="F16" s="1351"/>
      <c r="H16" s="1356"/>
      <c r="I16" s="1334"/>
      <c r="J16" s="1335"/>
      <c r="K16" s="1360"/>
      <c r="L16" s="1072"/>
      <c r="M16" s="1351"/>
    </row>
    <row r="17" spans="1:13" ht="14" customHeight="1">
      <c r="A17" s="1356"/>
      <c r="B17" s="1334"/>
      <c r="C17" s="1335"/>
      <c r="D17" s="1360"/>
      <c r="E17" s="1072"/>
      <c r="F17" s="1351"/>
      <c r="H17" s="1356"/>
      <c r="I17" s="1334"/>
      <c r="J17" s="1335"/>
      <c r="K17" s="1360"/>
      <c r="L17" s="1072"/>
      <c r="M17" s="1351"/>
    </row>
    <row r="18" spans="1:13" ht="14" customHeight="1">
      <c r="A18" s="1357"/>
      <c r="B18" s="1336"/>
      <c r="C18" s="1337"/>
      <c r="D18" s="1361"/>
      <c r="E18" s="1072"/>
      <c r="F18" s="1351"/>
      <c r="H18" s="1357"/>
      <c r="I18" s="1336"/>
      <c r="J18" s="1337"/>
      <c r="K18" s="1361"/>
      <c r="L18" s="1072"/>
      <c r="M18" s="1351"/>
    </row>
    <row r="19" spans="1:13" ht="14" customHeight="1">
      <c r="A19" s="1053" t="s">
        <v>1025</v>
      </c>
      <c r="B19" s="1338" t="s">
        <v>2124</v>
      </c>
      <c r="C19" s="1339"/>
      <c r="D19" s="1358"/>
      <c r="E19" s="1072"/>
      <c r="F19" s="1351"/>
      <c r="H19" s="1077" t="s">
        <v>1070</v>
      </c>
      <c r="I19" s="1338" t="s">
        <v>1062</v>
      </c>
      <c r="J19" s="1339"/>
      <c r="K19" s="1358"/>
      <c r="L19" s="1072"/>
      <c r="M19" s="1351"/>
    </row>
    <row r="20" spans="1:13" ht="14" customHeight="1">
      <c r="A20" s="1053"/>
      <c r="B20" s="1340"/>
      <c r="C20" s="1341"/>
      <c r="D20" s="1358"/>
      <c r="E20" s="1072"/>
      <c r="F20" s="1351"/>
      <c r="H20" s="1053"/>
      <c r="I20" s="1340"/>
      <c r="J20" s="1341"/>
      <c r="K20" s="1358"/>
      <c r="L20" s="1072"/>
      <c r="M20" s="1351"/>
    </row>
    <row r="21" spans="1:13" ht="14" customHeight="1">
      <c r="A21" s="1053"/>
      <c r="B21" s="1340"/>
      <c r="C21" s="1341"/>
      <c r="D21" s="1358"/>
      <c r="E21" s="1072"/>
      <c r="F21" s="1351"/>
      <c r="H21" s="1053"/>
      <c r="I21" s="1340"/>
      <c r="J21" s="1341"/>
      <c r="K21" s="1358"/>
      <c r="L21" s="1072"/>
      <c r="M21" s="1351"/>
    </row>
    <row r="22" spans="1:13" ht="14" customHeight="1">
      <c r="A22" s="1053"/>
      <c r="B22" s="1340"/>
      <c r="C22" s="1341"/>
      <c r="D22" s="1358"/>
      <c r="E22" s="1072"/>
      <c r="F22" s="1351"/>
      <c r="H22" s="1053"/>
      <c r="I22" s="1340"/>
      <c r="J22" s="1341"/>
      <c r="K22" s="1358"/>
      <c r="L22" s="1072"/>
      <c r="M22" s="1351"/>
    </row>
    <row r="23" spans="1:13" ht="14" customHeight="1">
      <c r="A23" s="1053"/>
      <c r="B23" s="1342"/>
      <c r="C23" s="1343"/>
      <c r="D23" s="1358"/>
      <c r="E23" s="1072"/>
      <c r="F23" s="1351"/>
      <c r="H23" s="1053"/>
      <c r="I23" s="1342"/>
      <c r="J23" s="1343"/>
      <c r="K23" s="1358"/>
      <c r="L23" s="1072"/>
      <c r="M23" s="1351"/>
    </row>
    <row r="24" spans="1:13" ht="14" customHeight="1">
      <c r="A24" s="1083" t="s">
        <v>1054</v>
      </c>
      <c r="B24" s="1368"/>
      <c r="C24" s="1369"/>
      <c r="D24" s="1367"/>
      <c r="E24" s="1072"/>
      <c r="F24" s="1351"/>
      <c r="H24" s="1083" t="s">
        <v>1054</v>
      </c>
      <c r="I24" s="1344"/>
      <c r="J24" s="1345"/>
      <c r="K24" s="1354"/>
      <c r="L24" s="1072"/>
      <c r="M24" s="1351"/>
    </row>
    <row r="25" spans="1:13" ht="21" customHeight="1">
      <c r="A25" s="1083"/>
      <c r="B25" s="1370"/>
      <c r="C25" s="1371"/>
      <c r="D25" s="1367"/>
      <c r="E25" s="1072"/>
      <c r="F25" s="1351"/>
      <c r="H25" s="1083"/>
      <c r="I25" s="1346"/>
      <c r="J25" s="1347"/>
      <c r="K25" s="1354"/>
      <c r="L25" s="1072"/>
      <c r="M25" s="1351"/>
    </row>
    <row r="26" spans="1:13" ht="14" customHeight="1">
      <c r="A26" s="1079" t="s">
        <v>1055</v>
      </c>
      <c r="B26" s="1372"/>
      <c r="C26" s="1373"/>
      <c r="D26" s="1365"/>
      <c r="E26" s="1072"/>
      <c r="F26" s="1351"/>
      <c r="H26" s="1079" t="s">
        <v>1055</v>
      </c>
      <c r="I26" s="1313"/>
      <c r="J26" s="1314"/>
      <c r="K26" s="1348"/>
      <c r="L26" s="1072"/>
      <c r="M26" s="1351"/>
    </row>
    <row r="27" spans="1:13" ht="14" customHeight="1">
      <c r="A27" s="1079"/>
      <c r="B27" s="1374"/>
      <c r="C27" s="1375"/>
      <c r="D27" s="1365"/>
      <c r="E27" s="1072"/>
      <c r="F27" s="1351"/>
      <c r="H27" s="1079"/>
      <c r="I27" s="1315"/>
      <c r="J27" s="1316"/>
      <c r="K27" s="1348"/>
      <c r="L27" s="1072"/>
      <c r="M27" s="1351"/>
    </row>
    <row r="28" spans="1:13" ht="14" customHeight="1">
      <c r="A28" s="1079"/>
      <c r="B28" s="1376"/>
      <c r="C28" s="1377"/>
      <c r="D28" s="1365"/>
      <c r="E28" s="1072"/>
      <c r="F28" s="1351"/>
      <c r="H28" s="1079"/>
      <c r="I28" s="1317"/>
      <c r="J28" s="1318"/>
      <c r="K28" s="1348"/>
      <c r="L28" s="1072"/>
      <c r="M28" s="1351"/>
    </row>
    <row r="29" spans="1:13" ht="14" customHeight="1">
      <c r="A29" s="1047" t="s">
        <v>1028</v>
      </c>
      <c r="B29" s="1319"/>
      <c r="C29" s="1320"/>
      <c r="D29" s="1349"/>
      <c r="E29" s="1072"/>
      <c r="F29" s="1351"/>
      <c r="H29" s="1047" t="s">
        <v>1058</v>
      </c>
      <c r="I29" s="1319"/>
      <c r="J29" s="1320"/>
      <c r="K29" s="1349"/>
      <c r="L29" s="1072"/>
      <c r="M29" s="1351"/>
    </row>
    <row r="30" spans="1:13" ht="14" customHeight="1">
      <c r="A30" s="1047"/>
      <c r="B30" s="1321"/>
      <c r="C30" s="1322"/>
      <c r="D30" s="1349"/>
      <c r="E30" s="1072"/>
      <c r="F30" s="1351"/>
      <c r="H30" s="1047"/>
      <c r="I30" s="1321"/>
      <c r="J30" s="1322"/>
      <c r="K30" s="1349"/>
      <c r="L30" s="1072"/>
      <c r="M30" s="1351"/>
    </row>
    <row r="31" spans="1:13" ht="14" customHeight="1">
      <c r="A31" s="1047"/>
      <c r="B31" s="1321"/>
      <c r="C31" s="1322"/>
      <c r="D31" s="1349"/>
      <c r="E31" s="1072"/>
      <c r="F31" s="1351"/>
      <c r="H31" s="1047"/>
      <c r="I31" s="1321"/>
      <c r="J31" s="1322"/>
      <c r="K31" s="1349"/>
      <c r="L31" s="1072"/>
      <c r="M31" s="1351"/>
    </row>
    <row r="32" spans="1:13" ht="14" customHeight="1">
      <c r="A32" s="1047"/>
      <c r="B32" s="1323"/>
      <c r="C32" s="1324"/>
      <c r="D32" s="1349"/>
      <c r="E32" s="1073"/>
      <c r="F32" s="1352"/>
      <c r="H32" s="1047"/>
      <c r="I32" s="1323"/>
      <c r="J32" s="1324"/>
      <c r="K32" s="1349"/>
      <c r="L32" s="1073"/>
      <c r="M32" s="1352"/>
    </row>
    <row r="33" spans="1:13" ht="6.75" customHeight="1">
      <c r="A33" s="396"/>
      <c r="B33" s="396"/>
      <c r="C33" s="396"/>
      <c r="D33" s="396"/>
      <c r="E33" s="396"/>
      <c r="F33" s="396"/>
      <c r="H33" s="396"/>
      <c r="I33" s="396"/>
      <c r="J33" s="396"/>
      <c r="K33" s="396"/>
      <c r="L33" s="396"/>
      <c r="M33" s="396"/>
    </row>
    <row r="34" spans="1:13" ht="15">
      <c r="A34" s="1052" t="s">
        <v>1176</v>
      </c>
      <c r="B34" s="1052"/>
      <c r="C34" s="1052"/>
      <c r="D34" s="1052"/>
      <c r="E34" s="1052"/>
      <c r="F34" s="1052"/>
      <c r="H34" s="1052" t="s">
        <v>1171</v>
      </c>
      <c r="I34" s="1052"/>
      <c r="J34" s="1052"/>
      <c r="K34" s="1052"/>
      <c r="L34" s="1052"/>
      <c r="M34" s="1052"/>
    </row>
    <row r="35" spans="1:13" ht="16">
      <c r="A35" s="1044" t="s">
        <v>1180</v>
      </c>
      <c r="B35" s="1044"/>
      <c r="C35" s="1046" t="s">
        <v>1181</v>
      </c>
      <c r="D35" s="1046"/>
      <c r="E35" s="1046"/>
      <c r="F35" s="1046"/>
      <c r="H35" s="1044" t="s">
        <v>49</v>
      </c>
      <c r="I35" s="1044"/>
      <c r="J35" s="1046" t="s">
        <v>1173</v>
      </c>
      <c r="K35" s="1046"/>
      <c r="L35" s="1046"/>
      <c r="M35" s="1046"/>
    </row>
    <row r="36" spans="1:13" ht="16">
      <c r="A36" s="1044" t="s">
        <v>1177</v>
      </c>
      <c r="B36" s="1044"/>
      <c r="C36" s="1046" t="s">
        <v>2129</v>
      </c>
      <c r="D36" s="1046"/>
      <c r="E36" s="1046"/>
      <c r="F36" s="1046"/>
      <c r="H36" s="1044" t="s">
        <v>50</v>
      </c>
      <c r="I36" s="1044"/>
      <c r="J36" s="1046" t="s">
        <v>632</v>
      </c>
      <c r="K36" s="1046"/>
      <c r="L36" s="1046"/>
      <c r="M36" s="1046"/>
    </row>
    <row r="37" spans="1:13" ht="16">
      <c r="A37" s="1044" t="s">
        <v>1178</v>
      </c>
      <c r="B37" s="1044"/>
      <c r="C37" s="1045" t="s">
        <v>1185</v>
      </c>
      <c r="D37" s="1045"/>
      <c r="E37" s="1045"/>
      <c r="F37" s="1045"/>
      <c r="H37" s="1044" t="s">
        <v>192</v>
      </c>
      <c r="I37" s="1044"/>
      <c r="J37" s="1045" t="s">
        <v>1186</v>
      </c>
      <c r="K37" s="1045"/>
      <c r="L37" s="1045"/>
      <c r="M37" s="1045"/>
    </row>
    <row r="38" spans="1:13" ht="16">
      <c r="A38" s="1044" t="s">
        <v>1179</v>
      </c>
      <c r="B38" s="1044"/>
      <c r="C38" s="1045" t="s">
        <v>1172</v>
      </c>
      <c r="D38" s="1045"/>
      <c r="E38" s="1045"/>
      <c r="F38" s="1045"/>
      <c r="H38" s="1044" t="s">
        <v>193</v>
      </c>
      <c r="I38" s="1044"/>
      <c r="J38" s="1045" t="s">
        <v>1184</v>
      </c>
      <c r="K38" s="1045"/>
      <c r="L38" s="1045"/>
      <c r="M38" s="1045"/>
    </row>
  </sheetData>
  <mergeCells count="78">
    <mergeCell ref="B10:C11"/>
    <mergeCell ref="B12:C18"/>
    <mergeCell ref="B7:D7"/>
    <mergeCell ref="E7:E8"/>
    <mergeCell ref="F7:F8"/>
    <mergeCell ref="B8:C8"/>
    <mergeCell ref="B9:C9"/>
    <mergeCell ref="B2:F2"/>
    <mergeCell ref="B3:F3"/>
    <mergeCell ref="B4:F4"/>
    <mergeCell ref="B5:F5"/>
    <mergeCell ref="B6:F6"/>
    <mergeCell ref="B19:C23"/>
    <mergeCell ref="B24:C25"/>
    <mergeCell ref="B26:C28"/>
    <mergeCell ref="B29:C32"/>
    <mergeCell ref="D12:D18"/>
    <mergeCell ref="I7:K7"/>
    <mergeCell ref="L7:L8"/>
    <mergeCell ref="M7:M8"/>
    <mergeCell ref="A26:A28"/>
    <mergeCell ref="D26:D28"/>
    <mergeCell ref="E9:E32"/>
    <mergeCell ref="F9:F32"/>
    <mergeCell ref="A10:A11"/>
    <mergeCell ref="D10:D11"/>
    <mergeCell ref="A12:A18"/>
    <mergeCell ref="A29:A32"/>
    <mergeCell ref="D29:D32"/>
    <mergeCell ref="A19:A23"/>
    <mergeCell ref="D19:D23"/>
    <mergeCell ref="A24:A25"/>
    <mergeCell ref="D24:D25"/>
    <mergeCell ref="I2:M2"/>
    <mergeCell ref="I3:M3"/>
    <mergeCell ref="I4:M4"/>
    <mergeCell ref="I5:M5"/>
    <mergeCell ref="I6:M6"/>
    <mergeCell ref="H26:H28"/>
    <mergeCell ref="K26:K28"/>
    <mergeCell ref="H36:I36"/>
    <mergeCell ref="J36:M36"/>
    <mergeCell ref="H29:H32"/>
    <mergeCell ref="K29:K32"/>
    <mergeCell ref="L9:L32"/>
    <mergeCell ref="M9:M32"/>
    <mergeCell ref="H10:H11"/>
    <mergeCell ref="K10:K11"/>
    <mergeCell ref="H24:H25"/>
    <mergeCell ref="K24:K25"/>
    <mergeCell ref="H12:H18"/>
    <mergeCell ref="H19:H23"/>
    <mergeCell ref="K19:K23"/>
    <mergeCell ref="K12:K18"/>
    <mergeCell ref="H38:I38"/>
    <mergeCell ref="J38:M38"/>
    <mergeCell ref="A34:F34"/>
    <mergeCell ref="A35:B35"/>
    <mergeCell ref="C35:F35"/>
    <mergeCell ref="A36:B36"/>
    <mergeCell ref="C36:F36"/>
    <mergeCell ref="A37:B37"/>
    <mergeCell ref="C37:F37"/>
    <mergeCell ref="A38:B38"/>
    <mergeCell ref="C38:F38"/>
    <mergeCell ref="H34:M34"/>
    <mergeCell ref="H35:I35"/>
    <mergeCell ref="J35:M35"/>
    <mergeCell ref="H37:I37"/>
    <mergeCell ref="J37:M37"/>
    <mergeCell ref="I26:J28"/>
    <mergeCell ref="I29:J32"/>
    <mergeCell ref="I8:J8"/>
    <mergeCell ref="I9:J9"/>
    <mergeCell ref="I10:J11"/>
    <mergeCell ref="I12:J18"/>
    <mergeCell ref="I19:J23"/>
    <mergeCell ref="I24:J25"/>
  </mergeCells>
  <phoneticPr fontId="24"/>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0">
    <tabColor rgb="FF0000FF"/>
  </sheetPr>
  <dimension ref="A1:M38"/>
  <sheetViews>
    <sheetView zoomScale="70" zoomScaleNormal="70" workbookViewId="0"/>
  </sheetViews>
  <sheetFormatPr defaultColWidth="8.921875" defaultRowHeight="14.5"/>
  <cols>
    <col min="1" max="1" width="12.07421875" style="394" bestFit="1" customWidth="1"/>
    <col min="2" max="2" width="24.84375" style="394" customWidth="1"/>
    <col min="3" max="3" width="19.84375" style="394" customWidth="1"/>
    <col min="4" max="4" width="15.3828125" style="394" customWidth="1"/>
    <col min="5" max="5" width="28.84375" style="394" customWidth="1"/>
    <col min="6" max="6" width="20.07421875" style="394" customWidth="1"/>
    <col min="7" max="7" width="8.921875" style="394"/>
    <col min="8" max="8" width="15.07421875" style="394" customWidth="1"/>
    <col min="9" max="9" width="19.15234375" style="394" customWidth="1"/>
    <col min="10" max="10" width="27.84375" style="394" customWidth="1"/>
    <col min="11" max="11" width="16.61328125" style="394" customWidth="1"/>
    <col min="12" max="12" width="30.15234375" style="394" customWidth="1"/>
    <col min="13" max="13" width="17.84375" style="394" customWidth="1"/>
    <col min="14" max="16384" width="8.921875" style="394"/>
  </cols>
  <sheetData>
    <row r="1" spans="1:13" ht="24" customHeight="1"/>
    <row r="2" spans="1:13" ht="16">
      <c r="A2" s="368" t="s">
        <v>1199</v>
      </c>
      <c r="B2" s="1086" t="s">
        <v>2604</v>
      </c>
      <c r="C2" s="1087"/>
      <c r="D2" s="1087"/>
      <c r="E2" s="1087"/>
      <c r="F2" s="1088"/>
      <c r="H2" s="368" t="s">
        <v>1196</v>
      </c>
      <c r="I2" s="1086" t="s">
        <v>2605</v>
      </c>
      <c r="J2" s="1087"/>
      <c r="K2" s="1087"/>
      <c r="L2" s="1087"/>
      <c r="M2" s="1088"/>
    </row>
    <row r="3" spans="1:13" ht="53.25" customHeight="1">
      <c r="A3" s="368" t="s">
        <v>1009</v>
      </c>
      <c r="B3" s="1089" t="s">
        <v>2744</v>
      </c>
      <c r="C3" s="1090"/>
      <c r="D3" s="1090"/>
      <c r="E3" s="1090"/>
      <c r="F3" s="1091"/>
      <c r="H3" s="368" t="s">
        <v>1031</v>
      </c>
      <c r="I3" s="1092" t="s">
        <v>2745</v>
      </c>
      <c r="J3" s="1090"/>
      <c r="K3" s="1090"/>
      <c r="L3" s="1090"/>
      <c r="M3" s="1091"/>
    </row>
    <row r="4" spans="1:13" ht="16">
      <c r="A4" s="368" t="s">
        <v>1010</v>
      </c>
      <c r="B4" s="1089" t="s">
        <v>1065</v>
      </c>
      <c r="C4" s="1090"/>
      <c r="D4" s="1090"/>
      <c r="E4" s="1090"/>
      <c r="F4" s="1091"/>
      <c r="H4" s="368" t="s">
        <v>1036</v>
      </c>
      <c r="I4" s="1089" t="s">
        <v>1203</v>
      </c>
      <c r="J4" s="1090"/>
      <c r="K4" s="1090"/>
      <c r="L4" s="1090"/>
      <c r="M4" s="1091"/>
    </row>
    <row r="5" spans="1:13" ht="16">
      <c r="A5" s="564" t="s">
        <v>1012</v>
      </c>
      <c r="B5" s="1089" t="s">
        <v>1634</v>
      </c>
      <c r="C5" s="1090"/>
      <c r="D5" s="1090"/>
      <c r="E5" s="1090"/>
      <c r="F5" s="1091"/>
      <c r="H5" s="565" t="s">
        <v>1033</v>
      </c>
      <c r="I5" s="1089" t="s">
        <v>1637</v>
      </c>
      <c r="J5" s="1090"/>
      <c r="K5" s="1090"/>
      <c r="L5" s="1090"/>
      <c r="M5" s="1091"/>
    </row>
    <row r="6" spans="1:13" ht="42" customHeight="1">
      <c r="A6" s="368" t="s">
        <v>1014</v>
      </c>
      <c r="B6" s="1092" t="s">
        <v>1635</v>
      </c>
      <c r="C6" s="1093"/>
      <c r="D6" s="1093"/>
      <c r="E6" s="1093"/>
      <c r="F6" s="1094"/>
      <c r="H6" s="368" t="s">
        <v>1034</v>
      </c>
      <c r="I6" s="1092" t="s">
        <v>1636</v>
      </c>
      <c r="J6" s="1093"/>
      <c r="K6" s="1093"/>
      <c r="L6" s="1093"/>
      <c r="M6" s="1094"/>
    </row>
    <row r="7" spans="1:13" ht="16">
      <c r="A7" s="368"/>
      <c r="B7" s="1042" t="s">
        <v>1016</v>
      </c>
      <c r="C7" s="1078"/>
      <c r="D7" s="1078"/>
      <c r="E7" s="1074" t="s">
        <v>1017</v>
      </c>
      <c r="F7" s="1075" t="s">
        <v>1018</v>
      </c>
      <c r="H7" s="368"/>
      <c r="I7" s="1042" t="s">
        <v>1046</v>
      </c>
      <c r="J7" s="1078"/>
      <c r="K7" s="1078"/>
      <c r="L7" s="1074" t="s">
        <v>1063</v>
      </c>
      <c r="M7" s="1075" t="s">
        <v>1048</v>
      </c>
    </row>
    <row r="8" spans="1:13" ht="48.65" customHeight="1">
      <c r="A8" s="368"/>
      <c r="B8" s="1095" t="s">
        <v>1019</v>
      </c>
      <c r="C8" s="1096"/>
      <c r="D8" s="562" t="s">
        <v>1020</v>
      </c>
      <c r="E8" s="1074"/>
      <c r="F8" s="1075"/>
      <c r="H8" s="368"/>
      <c r="I8" s="1042" t="s">
        <v>1037</v>
      </c>
      <c r="J8" s="1043"/>
      <c r="K8" s="563" t="s">
        <v>1038</v>
      </c>
      <c r="L8" s="1074"/>
      <c r="M8" s="1075"/>
    </row>
    <row r="9" spans="1:13" ht="48">
      <c r="A9" s="395" t="s">
        <v>1021</v>
      </c>
      <c r="B9" s="1379"/>
      <c r="C9" s="1380"/>
      <c r="D9" s="569" t="s">
        <v>1066</v>
      </c>
      <c r="E9" s="1398" t="s">
        <v>1210</v>
      </c>
      <c r="F9" s="1401" t="s">
        <v>1067</v>
      </c>
      <c r="H9" s="395" t="s">
        <v>1021</v>
      </c>
      <c r="I9" s="625"/>
      <c r="J9" s="626"/>
      <c r="K9" s="570" t="s">
        <v>1072</v>
      </c>
      <c r="L9" s="1398" t="s">
        <v>1211</v>
      </c>
      <c r="M9" s="1401" t="s">
        <v>1073</v>
      </c>
    </row>
    <row r="10" spans="1:13" ht="14" customHeight="1">
      <c r="A10" s="1404" t="s">
        <v>1024</v>
      </c>
      <c r="B10" s="621"/>
      <c r="C10" s="623"/>
      <c r="D10" s="1405"/>
      <c r="E10" s="1399"/>
      <c r="F10" s="1402"/>
      <c r="H10" s="1076" t="s">
        <v>1125</v>
      </c>
      <c r="I10" s="1409"/>
      <c r="J10" s="1410"/>
      <c r="K10" s="1405"/>
      <c r="L10" s="1399"/>
      <c r="M10" s="1402"/>
    </row>
    <row r="11" spans="1:13" ht="14" customHeight="1">
      <c r="A11" s="1404"/>
      <c r="B11" s="622"/>
      <c r="C11" s="624"/>
      <c r="D11" s="1405"/>
      <c r="E11" s="1399"/>
      <c r="F11" s="1402"/>
      <c r="H11" s="1061"/>
      <c r="I11" s="1409"/>
      <c r="J11" s="1410"/>
      <c r="K11" s="1405"/>
      <c r="L11" s="1399"/>
      <c r="M11" s="1402"/>
    </row>
    <row r="12" spans="1:13" ht="14" customHeight="1">
      <c r="A12" s="1406" t="s">
        <v>1053</v>
      </c>
      <c r="B12" s="1381" t="s">
        <v>1768</v>
      </c>
      <c r="C12" s="1382"/>
      <c r="D12" s="1393"/>
      <c r="E12" s="1399"/>
      <c r="F12" s="1402"/>
      <c r="H12" s="1355" t="s">
        <v>1069</v>
      </c>
      <c r="I12" s="1381" t="s">
        <v>1769</v>
      </c>
      <c r="J12" s="1382"/>
      <c r="K12" s="1393"/>
      <c r="L12" s="1399"/>
      <c r="M12" s="1402"/>
    </row>
    <row r="13" spans="1:13" ht="14" customHeight="1">
      <c r="A13" s="1407"/>
      <c r="B13" s="1383"/>
      <c r="C13" s="1384"/>
      <c r="D13" s="1394"/>
      <c r="E13" s="1399"/>
      <c r="F13" s="1402"/>
      <c r="H13" s="1356"/>
      <c r="I13" s="1383"/>
      <c r="J13" s="1384"/>
      <c r="K13" s="1394"/>
      <c r="L13" s="1399"/>
      <c r="M13" s="1402"/>
    </row>
    <row r="14" spans="1:13" ht="14" customHeight="1">
      <c r="A14" s="1407"/>
      <c r="B14" s="1383"/>
      <c r="C14" s="1384"/>
      <c r="D14" s="1394"/>
      <c r="E14" s="1399"/>
      <c r="F14" s="1402"/>
      <c r="H14" s="1356"/>
      <c r="I14" s="1383"/>
      <c r="J14" s="1384"/>
      <c r="K14" s="1394"/>
      <c r="L14" s="1399"/>
      <c r="M14" s="1402"/>
    </row>
    <row r="15" spans="1:13" ht="33" customHeight="1">
      <c r="A15" s="1408"/>
      <c r="B15" s="1385"/>
      <c r="C15" s="1386"/>
      <c r="D15" s="1395"/>
      <c r="E15" s="1399"/>
      <c r="F15" s="1402"/>
      <c r="H15" s="1357"/>
      <c r="I15" s="1385"/>
      <c r="J15" s="1386"/>
      <c r="K15" s="1395"/>
      <c r="L15" s="1399"/>
      <c r="M15" s="1402"/>
    </row>
    <row r="16" spans="1:13" ht="14" customHeight="1">
      <c r="A16" s="1053" t="s">
        <v>1025</v>
      </c>
      <c r="B16" s="1387" t="s">
        <v>2641</v>
      </c>
      <c r="C16" s="1388"/>
      <c r="D16" s="1051"/>
      <c r="E16" s="1399"/>
      <c r="F16" s="1402"/>
      <c r="H16" s="1077" t="s">
        <v>1057</v>
      </c>
      <c r="I16" s="1387" t="s">
        <v>2640</v>
      </c>
      <c r="J16" s="1388"/>
      <c r="K16" s="1411"/>
      <c r="L16" s="1399"/>
      <c r="M16" s="1402"/>
    </row>
    <row r="17" spans="1:13" ht="14" customHeight="1">
      <c r="A17" s="1053"/>
      <c r="B17" s="1389"/>
      <c r="C17" s="1390"/>
      <c r="D17" s="1051"/>
      <c r="E17" s="1399"/>
      <c r="F17" s="1402"/>
      <c r="H17" s="1053"/>
      <c r="I17" s="1389"/>
      <c r="J17" s="1390"/>
      <c r="K17" s="1411"/>
      <c r="L17" s="1399"/>
      <c r="M17" s="1402"/>
    </row>
    <row r="18" spans="1:13" ht="14" customHeight="1">
      <c r="A18" s="1053"/>
      <c r="B18" s="1389"/>
      <c r="C18" s="1390"/>
      <c r="D18" s="1051"/>
      <c r="E18" s="1399"/>
      <c r="F18" s="1402"/>
      <c r="H18" s="1053"/>
      <c r="I18" s="1389"/>
      <c r="J18" s="1390"/>
      <c r="K18" s="1411"/>
      <c r="L18" s="1399"/>
      <c r="M18" s="1402"/>
    </row>
    <row r="19" spans="1:13" ht="14" customHeight="1">
      <c r="A19" s="1053"/>
      <c r="B19" s="1389"/>
      <c r="C19" s="1390"/>
      <c r="D19" s="1051"/>
      <c r="E19" s="1399"/>
      <c r="F19" s="1402"/>
      <c r="H19" s="1053"/>
      <c r="I19" s="1389"/>
      <c r="J19" s="1390"/>
      <c r="K19" s="1411"/>
      <c r="L19" s="1399"/>
      <c r="M19" s="1402"/>
    </row>
    <row r="20" spans="1:13" ht="14" customHeight="1">
      <c r="A20" s="1053"/>
      <c r="B20" s="1389"/>
      <c r="C20" s="1390"/>
      <c r="D20" s="1051"/>
      <c r="E20" s="1399"/>
      <c r="F20" s="1402"/>
      <c r="H20" s="1053"/>
      <c r="I20" s="1389"/>
      <c r="J20" s="1390"/>
      <c r="K20" s="1411"/>
      <c r="L20" s="1399"/>
      <c r="M20" s="1402"/>
    </row>
    <row r="21" spans="1:13" ht="14" customHeight="1">
      <c r="A21" s="1053"/>
      <c r="B21" s="1389"/>
      <c r="C21" s="1390"/>
      <c r="D21" s="1051"/>
      <c r="E21" s="1399"/>
      <c r="F21" s="1402"/>
      <c r="H21" s="1053"/>
      <c r="I21" s="1389"/>
      <c r="J21" s="1390"/>
      <c r="K21" s="1411"/>
      <c r="L21" s="1399"/>
      <c r="M21" s="1402"/>
    </row>
    <row r="22" spans="1:13" ht="14" customHeight="1">
      <c r="A22" s="1053"/>
      <c r="B22" s="1389"/>
      <c r="C22" s="1390"/>
      <c r="D22" s="1051"/>
      <c r="E22" s="1399"/>
      <c r="F22" s="1402"/>
      <c r="H22" s="1053"/>
      <c r="I22" s="1389"/>
      <c r="J22" s="1390"/>
      <c r="K22" s="1411"/>
      <c r="L22" s="1399"/>
      <c r="M22" s="1402"/>
    </row>
    <row r="23" spans="1:13" ht="14" customHeight="1">
      <c r="A23" s="1053"/>
      <c r="B23" s="1389"/>
      <c r="C23" s="1390"/>
      <c r="D23" s="1051"/>
      <c r="E23" s="1399"/>
      <c r="F23" s="1402"/>
      <c r="H23" s="1053"/>
      <c r="I23" s="1389"/>
      <c r="J23" s="1390"/>
      <c r="K23" s="1411"/>
      <c r="L23" s="1399"/>
      <c r="M23" s="1402"/>
    </row>
    <row r="24" spans="1:13" ht="14" customHeight="1">
      <c r="A24" s="1053"/>
      <c r="B24" s="1389"/>
      <c r="C24" s="1390"/>
      <c r="D24" s="1051"/>
      <c r="E24" s="1399"/>
      <c r="F24" s="1402"/>
      <c r="H24" s="1053"/>
      <c r="I24" s="1389"/>
      <c r="J24" s="1390"/>
      <c r="K24" s="1411"/>
      <c r="L24" s="1399"/>
      <c r="M24" s="1402"/>
    </row>
    <row r="25" spans="1:13" ht="14" customHeight="1">
      <c r="A25" s="1053"/>
      <c r="B25" s="1389"/>
      <c r="C25" s="1390"/>
      <c r="D25" s="1051"/>
      <c r="E25" s="1399"/>
      <c r="F25" s="1402"/>
      <c r="H25" s="1053"/>
      <c r="I25" s="1389"/>
      <c r="J25" s="1390"/>
      <c r="K25" s="1411"/>
      <c r="L25" s="1399"/>
      <c r="M25" s="1402"/>
    </row>
    <row r="26" spans="1:13" ht="14" customHeight="1">
      <c r="A26" s="1053"/>
      <c r="B26" s="1391"/>
      <c r="C26" s="1392"/>
      <c r="D26" s="1051"/>
      <c r="E26" s="1399"/>
      <c r="F26" s="1402"/>
      <c r="H26" s="1053"/>
      <c r="I26" s="1391"/>
      <c r="J26" s="1392"/>
      <c r="K26" s="1411"/>
      <c r="L26" s="1399"/>
      <c r="M26" s="1402"/>
    </row>
    <row r="27" spans="1:13" ht="14" customHeight="1">
      <c r="A27" s="1083" t="s">
        <v>1026</v>
      </c>
      <c r="B27" s="1084" t="s">
        <v>2347</v>
      </c>
      <c r="C27" s="1414"/>
      <c r="D27" s="1054"/>
      <c r="E27" s="1399"/>
      <c r="F27" s="1402"/>
      <c r="H27" s="1083" t="s">
        <v>1026</v>
      </c>
      <c r="I27" s="1084" t="s">
        <v>2346</v>
      </c>
      <c r="J27" s="1085"/>
      <c r="K27" s="1054"/>
      <c r="L27" s="1399"/>
      <c r="M27" s="1402"/>
    </row>
    <row r="28" spans="1:13" ht="20.399999999999999" customHeight="1">
      <c r="A28" s="1083"/>
      <c r="B28" s="1084"/>
      <c r="C28" s="1415"/>
      <c r="D28" s="1054"/>
      <c r="E28" s="1399"/>
      <c r="F28" s="1402"/>
      <c r="H28" s="1083"/>
      <c r="I28" s="1084"/>
      <c r="J28" s="1085"/>
      <c r="K28" s="1054"/>
      <c r="L28" s="1399"/>
      <c r="M28" s="1402"/>
    </row>
    <row r="29" spans="1:13" ht="14" customHeight="1">
      <c r="A29" s="1079" t="s">
        <v>1027</v>
      </c>
      <c r="B29" s="1080"/>
      <c r="C29" s="1412"/>
      <c r="D29" s="1082"/>
      <c r="E29" s="1399"/>
      <c r="F29" s="1402"/>
      <c r="H29" s="1079" t="s">
        <v>1027</v>
      </c>
      <c r="I29" s="1080"/>
      <c r="J29" s="1081"/>
      <c r="K29" s="1082"/>
      <c r="L29" s="1399"/>
      <c r="M29" s="1402"/>
    </row>
    <row r="30" spans="1:13" ht="14" customHeight="1">
      <c r="A30" s="1079"/>
      <c r="B30" s="1080"/>
      <c r="C30" s="1413"/>
      <c r="D30" s="1082"/>
      <c r="E30" s="1399"/>
      <c r="F30" s="1402"/>
      <c r="H30" s="1079"/>
      <c r="I30" s="1080"/>
      <c r="J30" s="1081"/>
      <c r="K30" s="1082"/>
      <c r="L30" s="1399"/>
      <c r="M30" s="1402"/>
    </row>
    <row r="31" spans="1:13" ht="14" customHeight="1">
      <c r="A31" s="1047" t="s">
        <v>1028</v>
      </c>
      <c r="B31" s="1048"/>
      <c r="C31" s="1396"/>
      <c r="D31" s="1050"/>
      <c r="E31" s="1399"/>
      <c r="F31" s="1402"/>
      <c r="H31" s="1047" t="s">
        <v>1071</v>
      </c>
      <c r="I31" s="1048"/>
      <c r="J31" s="1049"/>
      <c r="K31" s="1050"/>
      <c r="L31" s="1399"/>
      <c r="M31" s="1402"/>
    </row>
    <row r="32" spans="1:13" ht="14" customHeight="1">
      <c r="A32" s="1047"/>
      <c r="B32" s="1048"/>
      <c r="C32" s="1397"/>
      <c r="D32" s="1050"/>
      <c r="E32" s="1400"/>
      <c r="F32" s="1403"/>
      <c r="H32" s="1047"/>
      <c r="I32" s="1048"/>
      <c r="J32" s="1049"/>
      <c r="K32" s="1050"/>
      <c r="L32" s="1400"/>
      <c r="M32" s="1403"/>
    </row>
    <row r="33" spans="1:13" ht="6.75" customHeight="1">
      <c r="A33" s="396"/>
      <c r="B33" s="396"/>
      <c r="C33" s="396"/>
      <c r="D33" s="396"/>
      <c r="E33" s="396"/>
      <c r="F33" s="396"/>
      <c r="H33" s="396"/>
      <c r="I33" s="396"/>
      <c r="J33" s="396"/>
      <c r="K33" s="396"/>
      <c r="L33" s="396"/>
      <c r="M33" s="396"/>
    </row>
    <row r="34" spans="1:13" ht="15">
      <c r="A34" s="1052" t="s">
        <v>1176</v>
      </c>
      <c r="B34" s="1052"/>
      <c r="C34" s="1052"/>
      <c r="D34" s="1052"/>
      <c r="E34" s="1052"/>
      <c r="F34" s="1052"/>
      <c r="H34" s="1052" t="s">
        <v>1171</v>
      </c>
      <c r="I34" s="1052"/>
      <c r="J34" s="1052"/>
      <c r="K34" s="1052"/>
      <c r="L34" s="1052"/>
      <c r="M34" s="1052"/>
    </row>
    <row r="35" spans="1:13" ht="16">
      <c r="A35" s="1044" t="s">
        <v>1180</v>
      </c>
      <c r="B35" s="1044"/>
      <c r="C35" s="1046" t="s">
        <v>1181</v>
      </c>
      <c r="D35" s="1046"/>
      <c r="E35" s="1046"/>
      <c r="F35" s="1046"/>
      <c r="H35" s="1044" t="s">
        <v>49</v>
      </c>
      <c r="I35" s="1044"/>
      <c r="J35" s="1046" t="s">
        <v>1173</v>
      </c>
      <c r="K35" s="1046"/>
      <c r="L35" s="1046"/>
      <c r="M35" s="1046"/>
    </row>
    <row r="36" spans="1:13" ht="16">
      <c r="A36" s="1044" t="s">
        <v>1177</v>
      </c>
      <c r="B36" s="1044"/>
      <c r="C36" s="1046" t="s">
        <v>1772</v>
      </c>
      <c r="D36" s="1046"/>
      <c r="E36" s="1046"/>
      <c r="F36" s="1046"/>
      <c r="H36" s="1044" t="s">
        <v>50</v>
      </c>
      <c r="I36" s="1044"/>
      <c r="J36" s="1046" t="s">
        <v>1771</v>
      </c>
      <c r="K36" s="1046"/>
      <c r="L36" s="1046"/>
      <c r="M36" s="1046"/>
    </row>
    <row r="37" spans="1:13" ht="16">
      <c r="A37" s="1044" t="s">
        <v>1178</v>
      </c>
      <c r="B37" s="1044"/>
      <c r="C37" s="1045" t="s">
        <v>1185</v>
      </c>
      <c r="D37" s="1045"/>
      <c r="E37" s="1045"/>
      <c r="F37" s="1045"/>
      <c r="H37" s="1044" t="s">
        <v>192</v>
      </c>
      <c r="I37" s="1044"/>
      <c r="J37" s="1045" t="s">
        <v>1770</v>
      </c>
      <c r="K37" s="1045"/>
      <c r="L37" s="1045"/>
      <c r="M37" s="1045"/>
    </row>
    <row r="38" spans="1:13" ht="16">
      <c r="A38" s="1044" t="s">
        <v>1179</v>
      </c>
      <c r="B38" s="1044"/>
      <c r="C38" s="1045" t="s">
        <v>1172</v>
      </c>
      <c r="D38" s="1045"/>
      <c r="E38" s="1045"/>
      <c r="F38" s="1045"/>
      <c r="H38" s="1044" t="s">
        <v>193</v>
      </c>
      <c r="I38" s="1044"/>
      <c r="J38" s="1045" t="s">
        <v>1184</v>
      </c>
      <c r="K38" s="1045"/>
      <c r="L38" s="1045"/>
      <c r="M38" s="1045"/>
    </row>
  </sheetData>
  <mergeCells count="83">
    <mergeCell ref="B7:D7"/>
    <mergeCell ref="E7:E8"/>
    <mergeCell ref="F7:F8"/>
    <mergeCell ref="B2:F2"/>
    <mergeCell ref="B3:F3"/>
    <mergeCell ref="B4:F4"/>
    <mergeCell ref="B5:F5"/>
    <mergeCell ref="B6:F6"/>
    <mergeCell ref="B8:C8"/>
    <mergeCell ref="A29:A30"/>
    <mergeCell ref="B29:B30"/>
    <mergeCell ref="C29:C30"/>
    <mergeCell ref="D29:D30"/>
    <mergeCell ref="A16:A26"/>
    <mergeCell ref="D16:D26"/>
    <mergeCell ref="A27:A28"/>
    <mergeCell ref="B27:B28"/>
    <mergeCell ref="C27:C28"/>
    <mergeCell ref="D27:D28"/>
    <mergeCell ref="I2:M2"/>
    <mergeCell ref="I3:M3"/>
    <mergeCell ref="I4:M4"/>
    <mergeCell ref="I5:M5"/>
    <mergeCell ref="I6:M6"/>
    <mergeCell ref="L7:L8"/>
    <mergeCell ref="M7:M8"/>
    <mergeCell ref="L9:L32"/>
    <mergeCell ref="M9:M32"/>
    <mergeCell ref="H10:H11"/>
    <mergeCell ref="I10:I11"/>
    <mergeCell ref="J10:J11"/>
    <mergeCell ref="K10:K11"/>
    <mergeCell ref="H12:H15"/>
    <mergeCell ref="K12:K15"/>
    <mergeCell ref="H16:H26"/>
    <mergeCell ref="K16:K26"/>
    <mergeCell ref="I7:K7"/>
    <mergeCell ref="J31:J32"/>
    <mergeCell ref="K31:K32"/>
    <mergeCell ref="H27:H28"/>
    <mergeCell ref="I27:I28"/>
    <mergeCell ref="J27:J28"/>
    <mergeCell ref="K27:K28"/>
    <mergeCell ref="H29:H30"/>
    <mergeCell ref="I29:I30"/>
    <mergeCell ref="J29:J30"/>
    <mergeCell ref="K29:K30"/>
    <mergeCell ref="A34:F34"/>
    <mergeCell ref="A35:B35"/>
    <mergeCell ref="A36:B36"/>
    <mergeCell ref="A37:B37"/>
    <mergeCell ref="H31:H32"/>
    <mergeCell ref="A31:A32"/>
    <mergeCell ref="B31:B32"/>
    <mergeCell ref="C31:C32"/>
    <mergeCell ref="D31:D32"/>
    <mergeCell ref="H37:I37"/>
    <mergeCell ref="I31:I32"/>
    <mergeCell ref="E9:E32"/>
    <mergeCell ref="F9:F32"/>
    <mergeCell ref="A10:A11"/>
    <mergeCell ref="D10:D11"/>
    <mergeCell ref="A12:A15"/>
    <mergeCell ref="A38:B38"/>
    <mergeCell ref="C35:F35"/>
    <mergeCell ref="C36:F36"/>
    <mergeCell ref="C37:F37"/>
    <mergeCell ref="C38:F38"/>
    <mergeCell ref="J37:M37"/>
    <mergeCell ref="H38:I38"/>
    <mergeCell ref="J38:M38"/>
    <mergeCell ref="H34:M34"/>
    <mergeCell ref="H35:I35"/>
    <mergeCell ref="J35:M35"/>
    <mergeCell ref="H36:I36"/>
    <mergeCell ref="J36:M36"/>
    <mergeCell ref="B9:C9"/>
    <mergeCell ref="B12:C15"/>
    <mergeCell ref="B16:C26"/>
    <mergeCell ref="I8:J8"/>
    <mergeCell ref="I12:J15"/>
    <mergeCell ref="I16:J26"/>
    <mergeCell ref="D12:D15"/>
  </mergeCells>
  <phoneticPr fontId="24"/>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3">
    <tabColor rgb="FF008000"/>
  </sheetPr>
  <dimension ref="A1:M32"/>
  <sheetViews>
    <sheetView zoomScale="70" zoomScaleNormal="70" workbookViewId="0"/>
  </sheetViews>
  <sheetFormatPr defaultColWidth="8.921875" defaultRowHeight="14.5"/>
  <cols>
    <col min="1" max="1" width="12.07421875" style="394" bestFit="1" customWidth="1"/>
    <col min="2" max="2" width="20.921875" style="394" bestFit="1" customWidth="1"/>
    <col min="3" max="3" width="27.4609375" style="394" customWidth="1"/>
    <col min="4" max="4" width="17.921875" style="394" bestFit="1" customWidth="1"/>
    <col min="5" max="5" width="28.84375" style="394" customWidth="1"/>
    <col min="6" max="6" width="20.07421875" style="394" customWidth="1"/>
    <col min="7" max="7" width="8.921875" style="394"/>
    <col min="8" max="8" width="16.15234375" style="394" customWidth="1"/>
    <col min="9" max="9" width="19.921875" style="394" customWidth="1"/>
    <col min="10" max="10" width="26.15234375" style="394" customWidth="1"/>
    <col min="11" max="11" width="15.61328125" style="394" customWidth="1"/>
    <col min="12" max="12" width="34.84375" style="394" customWidth="1"/>
    <col min="13" max="13" width="20.15234375" style="394" customWidth="1"/>
    <col min="14" max="16384" width="8.921875" style="394"/>
  </cols>
  <sheetData>
    <row r="1" spans="1:13" ht="24" customHeight="1"/>
    <row r="2" spans="1:13" ht="16">
      <c r="A2" s="366" t="s">
        <v>1202</v>
      </c>
      <c r="B2" s="1454" t="s">
        <v>2746</v>
      </c>
      <c r="C2" s="1455"/>
      <c r="D2" s="1455"/>
      <c r="E2" s="1455"/>
      <c r="F2" s="1456"/>
      <c r="H2" s="366" t="s">
        <v>1198</v>
      </c>
      <c r="I2" s="1454" t="s">
        <v>2747</v>
      </c>
      <c r="J2" s="1455"/>
      <c r="K2" s="1455"/>
      <c r="L2" s="1455"/>
      <c r="M2" s="1456"/>
    </row>
    <row r="3" spans="1:13" ht="30.75" customHeight="1">
      <c r="A3" s="368" t="s">
        <v>1009</v>
      </c>
      <c r="B3" s="1092" t="s">
        <v>1074</v>
      </c>
      <c r="C3" s="1090"/>
      <c r="D3" s="1090"/>
      <c r="E3" s="1090"/>
      <c r="F3" s="1091"/>
      <c r="H3" s="368" t="s">
        <v>1031</v>
      </c>
      <c r="I3" s="1092" t="s">
        <v>1084</v>
      </c>
      <c r="J3" s="1090"/>
      <c r="K3" s="1090"/>
      <c r="L3" s="1090"/>
      <c r="M3" s="1091"/>
    </row>
    <row r="4" spans="1:13" ht="16">
      <c r="A4" s="368" t="s">
        <v>1010</v>
      </c>
      <c r="B4" s="1089" t="s">
        <v>1075</v>
      </c>
      <c r="C4" s="1090"/>
      <c r="D4" s="1090"/>
      <c r="E4" s="1090"/>
      <c r="F4" s="1091"/>
      <c r="H4" s="368" t="s">
        <v>1036</v>
      </c>
      <c r="I4" s="1089" t="s">
        <v>1205</v>
      </c>
      <c r="J4" s="1090"/>
      <c r="K4" s="1090"/>
      <c r="L4" s="1090"/>
      <c r="M4" s="1091"/>
    </row>
    <row r="5" spans="1:13" ht="16">
      <c r="A5" s="616" t="s">
        <v>1012</v>
      </c>
      <c r="B5" s="1089" t="s">
        <v>1774</v>
      </c>
      <c r="C5" s="1090"/>
      <c r="D5" s="1090"/>
      <c r="E5" s="1090"/>
      <c r="F5" s="1091"/>
      <c r="H5" s="617" t="s">
        <v>1033</v>
      </c>
      <c r="I5" s="1089" t="s">
        <v>1085</v>
      </c>
      <c r="J5" s="1090"/>
      <c r="K5" s="1090"/>
      <c r="L5" s="1090"/>
      <c r="M5" s="1091"/>
    </row>
    <row r="6" spans="1:13" ht="31.65" customHeight="1">
      <c r="A6" s="368" t="s">
        <v>1014</v>
      </c>
      <c r="B6" s="1092" t="s">
        <v>1635</v>
      </c>
      <c r="C6" s="1093"/>
      <c r="D6" s="1093"/>
      <c r="E6" s="1093"/>
      <c r="F6" s="1094"/>
      <c r="H6" s="368" t="s">
        <v>1034</v>
      </c>
      <c r="I6" s="1092" t="s">
        <v>1773</v>
      </c>
      <c r="J6" s="1093"/>
      <c r="K6" s="1093"/>
      <c r="L6" s="1093"/>
      <c r="M6" s="1094"/>
    </row>
    <row r="7" spans="1:13" ht="16">
      <c r="A7" s="368"/>
      <c r="B7" s="1042" t="s">
        <v>1076</v>
      </c>
      <c r="C7" s="1078"/>
      <c r="D7" s="1078"/>
      <c r="E7" s="1074" t="s">
        <v>1077</v>
      </c>
      <c r="F7" s="1075" t="s">
        <v>1078</v>
      </c>
      <c r="H7" s="368"/>
      <c r="I7" s="1042" t="s">
        <v>1046</v>
      </c>
      <c r="J7" s="1078"/>
      <c r="K7" s="1078"/>
      <c r="L7" s="1074" t="s">
        <v>1063</v>
      </c>
      <c r="M7" s="1075" t="s">
        <v>1078</v>
      </c>
    </row>
    <row r="8" spans="1:13" ht="48.65" customHeight="1">
      <c r="A8" s="368"/>
      <c r="B8" s="1095" t="s">
        <v>1019</v>
      </c>
      <c r="C8" s="1096"/>
      <c r="D8" s="615" t="s">
        <v>1020</v>
      </c>
      <c r="E8" s="1074"/>
      <c r="F8" s="1075"/>
      <c r="H8" s="368"/>
      <c r="I8" s="1042" t="s">
        <v>1037</v>
      </c>
      <c r="J8" s="1043"/>
      <c r="K8" s="618" t="s">
        <v>1038</v>
      </c>
      <c r="L8" s="1074"/>
      <c r="M8" s="1075"/>
    </row>
    <row r="9" spans="1:13" ht="16.25" customHeight="1">
      <c r="A9" s="395" t="s">
        <v>1079</v>
      </c>
      <c r="B9" s="883"/>
      <c r="C9" s="884"/>
      <c r="D9" s="882"/>
      <c r="E9" s="1445" t="s">
        <v>1169</v>
      </c>
      <c r="F9" s="1446" t="s">
        <v>2795</v>
      </c>
      <c r="H9" s="395" t="s">
        <v>1079</v>
      </c>
      <c r="I9" s="885"/>
      <c r="J9" s="886"/>
      <c r="K9" s="882"/>
      <c r="L9" s="1445" t="s">
        <v>1170</v>
      </c>
      <c r="M9" s="1446" t="s">
        <v>2796</v>
      </c>
    </row>
    <row r="10" spans="1:13" ht="30.65" customHeight="1">
      <c r="A10" s="1061" t="s">
        <v>1024</v>
      </c>
      <c r="B10" s="1421" t="s">
        <v>2642</v>
      </c>
      <c r="C10" s="1329"/>
      <c r="D10" s="1425" t="s">
        <v>2351</v>
      </c>
      <c r="E10" s="1445"/>
      <c r="F10" s="1446"/>
      <c r="H10" s="1076" t="s">
        <v>1030</v>
      </c>
      <c r="I10" s="1447" t="s">
        <v>2605</v>
      </c>
      <c r="J10" s="1448"/>
      <c r="K10" s="1425" t="s">
        <v>2350</v>
      </c>
      <c r="L10" s="1445"/>
      <c r="M10" s="1446"/>
    </row>
    <row r="11" spans="1:13" ht="30.65" customHeight="1">
      <c r="A11" s="1061"/>
      <c r="B11" s="1422"/>
      <c r="C11" s="1331"/>
      <c r="D11" s="1425"/>
      <c r="E11" s="1445"/>
      <c r="F11" s="1446"/>
      <c r="H11" s="1061"/>
      <c r="I11" s="1447"/>
      <c r="J11" s="1448"/>
      <c r="K11" s="1425"/>
      <c r="L11" s="1445"/>
      <c r="M11" s="1446"/>
    </row>
    <row r="12" spans="1:13" ht="14" customHeight="1">
      <c r="A12" s="1426" t="s">
        <v>1053</v>
      </c>
      <c r="B12" s="1423"/>
      <c r="C12" s="1333"/>
      <c r="D12" s="1359"/>
      <c r="E12" s="1445"/>
      <c r="F12" s="1446"/>
      <c r="H12" s="1449" t="s">
        <v>1082</v>
      </c>
      <c r="I12" s="1450"/>
      <c r="J12" s="1452"/>
      <c r="K12" s="1359"/>
      <c r="L12" s="1445"/>
      <c r="M12" s="1446"/>
    </row>
    <row r="13" spans="1:13" ht="14" customHeight="1">
      <c r="A13" s="1426"/>
      <c r="B13" s="1424"/>
      <c r="C13" s="1337"/>
      <c r="D13" s="1360"/>
      <c r="E13" s="1445"/>
      <c r="F13" s="1446"/>
      <c r="H13" s="1426"/>
      <c r="I13" s="1451"/>
      <c r="J13" s="1453"/>
      <c r="K13" s="1360"/>
      <c r="L13" s="1445"/>
      <c r="M13" s="1446"/>
    </row>
    <row r="14" spans="1:13" ht="14" customHeight="1">
      <c r="A14" s="1053" t="s">
        <v>1025</v>
      </c>
      <c r="B14" s="1418" t="s">
        <v>2348</v>
      </c>
      <c r="C14" s="1339"/>
      <c r="D14" s="1427"/>
      <c r="E14" s="1445"/>
      <c r="F14" s="1446"/>
      <c r="H14" s="1077" t="s">
        <v>1127</v>
      </c>
      <c r="I14" s="1418" t="s">
        <v>2349</v>
      </c>
      <c r="J14" s="1339"/>
      <c r="K14" s="1427"/>
      <c r="L14" s="1445"/>
      <c r="M14" s="1446"/>
    </row>
    <row r="15" spans="1:13" ht="14" customHeight="1">
      <c r="A15" s="1053"/>
      <c r="B15" s="1419"/>
      <c r="C15" s="1341"/>
      <c r="D15" s="1427"/>
      <c r="E15" s="1445"/>
      <c r="F15" s="1446"/>
      <c r="H15" s="1053"/>
      <c r="I15" s="1419"/>
      <c r="J15" s="1341"/>
      <c r="K15" s="1427"/>
      <c r="L15" s="1445"/>
      <c r="M15" s="1446"/>
    </row>
    <row r="16" spans="1:13" ht="14" customHeight="1">
      <c r="A16" s="1053"/>
      <c r="B16" s="1419"/>
      <c r="C16" s="1341"/>
      <c r="D16" s="1427"/>
      <c r="E16" s="1445"/>
      <c r="F16" s="1446"/>
      <c r="H16" s="1053"/>
      <c r="I16" s="1419"/>
      <c r="J16" s="1341"/>
      <c r="K16" s="1427"/>
      <c r="L16" s="1445"/>
      <c r="M16" s="1446"/>
    </row>
    <row r="17" spans="1:13" ht="14" customHeight="1">
      <c r="A17" s="1053"/>
      <c r="B17" s="1419"/>
      <c r="C17" s="1341"/>
      <c r="D17" s="1427"/>
      <c r="E17" s="1445"/>
      <c r="F17" s="1446"/>
      <c r="H17" s="1053"/>
      <c r="I17" s="1419"/>
      <c r="J17" s="1341"/>
      <c r="K17" s="1427"/>
      <c r="L17" s="1445"/>
      <c r="M17" s="1446"/>
    </row>
    <row r="18" spans="1:13" ht="14" customHeight="1">
      <c r="A18" s="1053"/>
      <c r="B18" s="1420"/>
      <c r="C18" s="1343"/>
      <c r="D18" s="1427"/>
      <c r="E18" s="1445"/>
      <c r="F18" s="1446"/>
      <c r="H18" s="1053"/>
      <c r="I18" s="1420"/>
      <c r="J18" s="1343"/>
      <c r="K18" s="1427"/>
      <c r="L18" s="1445"/>
      <c r="M18" s="1446"/>
    </row>
    <row r="19" spans="1:13" ht="14" customHeight="1">
      <c r="A19" s="1083" t="s">
        <v>1080</v>
      </c>
      <c r="B19" s="1429"/>
      <c r="C19" s="1430"/>
      <c r="D19" s="1428"/>
      <c r="E19" s="1445"/>
      <c r="F19" s="1446"/>
      <c r="H19" s="1083" t="s">
        <v>1080</v>
      </c>
      <c r="I19" s="1416" t="s">
        <v>1775</v>
      </c>
      <c r="J19" s="1417"/>
      <c r="K19" s="1428"/>
      <c r="L19" s="1445"/>
      <c r="M19" s="1446"/>
    </row>
    <row r="20" spans="1:13" ht="14" customHeight="1">
      <c r="A20" s="1083"/>
      <c r="B20" s="1431"/>
      <c r="C20" s="1432"/>
      <c r="D20" s="1428"/>
      <c r="E20" s="1445"/>
      <c r="F20" s="1446"/>
      <c r="H20" s="1083"/>
      <c r="I20" s="1416"/>
      <c r="J20" s="1417"/>
      <c r="K20" s="1428"/>
      <c r="L20" s="1445"/>
      <c r="M20" s="1446"/>
    </row>
    <row r="21" spans="1:13" ht="14" customHeight="1">
      <c r="A21" s="1079" t="s">
        <v>1081</v>
      </c>
      <c r="B21" s="1439"/>
      <c r="C21" s="1314"/>
      <c r="D21" s="1435"/>
      <c r="E21" s="1445"/>
      <c r="F21" s="1446"/>
      <c r="H21" s="1079" t="s">
        <v>1081</v>
      </c>
      <c r="I21" s="1433"/>
      <c r="J21" s="1434"/>
      <c r="K21" s="1435"/>
      <c r="L21" s="1445"/>
      <c r="M21" s="1446"/>
    </row>
    <row r="22" spans="1:13" ht="14" customHeight="1">
      <c r="A22" s="1079"/>
      <c r="B22" s="1440"/>
      <c r="C22" s="1318"/>
      <c r="D22" s="1435"/>
      <c r="E22" s="1445"/>
      <c r="F22" s="1446"/>
      <c r="H22" s="1079"/>
      <c r="I22" s="1433"/>
      <c r="J22" s="1434"/>
      <c r="K22" s="1435"/>
      <c r="L22" s="1445"/>
      <c r="M22" s="1446"/>
    </row>
    <row r="23" spans="1:13" ht="13.25" customHeight="1">
      <c r="A23" s="1047" t="s">
        <v>1028</v>
      </c>
      <c r="B23" s="1441"/>
      <c r="C23" s="1442"/>
      <c r="D23" s="1436"/>
      <c r="E23" s="1445"/>
      <c r="F23" s="1446"/>
      <c r="H23" s="1047" t="s">
        <v>1083</v>
      </c>
      <c r="I23" s="1437"/>
      <c r="J23" s="1438"/>
      <c r="K23" s="1436"/>
      <c r="L23" s="1445"/>
      <c r="M23" s="1446"/>
    </row>
    <row r="24" spans="1:13" ht="15" customHeight="1">
      <c r="A24" s="1047"/>
      <c r="B24" s="1443"/>
      <c r="C24" s="1444"/>
      <c r="D24" s="1436"/>
      <c r="E24" s="1445"/>
      <c r="F24" s="1446"/>
      <c r="H24" s="1047"/>
      <c r="I24" s="1437"/>
      <c r="J24" s="1438"/>
      <c r="K24" s="1436"/>
      <c r="L24" s="1445"/>
      <c r="M24" s="1446"/>
    </row>
    <row r="25" spans="1:13" ht="7.5" customHeight="1">
      <c r="A25" s="396"/>
      <c r="B25" s="396"/>
      <c r="C25" s="396"/>
      <c r="D25" s="396"/>
      <c r="E25" s="396"/>
      <c r="F25" s="396"/>
      <c r="H25" s="396"/>
      <c r="I25" s="396"/>
      <c r="J25" s="396"/>
      <c r="K25" s="396"/>
      <c r="L25" s="396"/>
      <c r="M25" s="396"/>
    </row>
    <row r="26" spans="1:13" ht="14" customHeight="1">
      <c r="A26" s="1052" t="s">
        <v>1176</v>
      </c>
      <c r="B26" s="1052"/>
      <c r="C26" s="1052"/>
      <c r="D26" s="1052"/>
      <c r="E26" s="1052"/>
      <c r="F26" s="1052"/>
      <c r="H26" s="1052" t="s">
        <v>1171</v>
      </c>
      <c r="I26" s="1052"/>
      <c r="J26" s="1052"/>
      <c r="K26" s="1052"/>
      <c r="L26" s="1052"/>
      <c r="M26" s="1052"/>
    </row>
    <row r="27" spans="1:13" ht="14" customHeight="1">
      <c r="A27" s="1044" t="s">
        <v>1180</v>
      </c>
      <c r="B27" s="1044"/>
      <c r="C27" s="1046" t="s">
        <v>1181</v>
      </c>
      <c r="D27" s="1046"/>
      <c r="E27" s="1046"/>
      <c r="F27" s="1046"/>
      <c r="H27" s="1044" t="s">
        <v>49</v>
      </c>
      <c r="I27" s="1044"/>
      <c r="J27" s="1046" t="s">
        <v>1173</v>
      </c>
      <c r="K27" s="1046"/>
      <c r="L27" s="1046"/>
      <c r="M27" s="1046"/>
    </row>
    <row r="28" spans="1:13" ht="13.25" customHeight="1">
      <c r="A28" s="1044" t="s">
        <v>1177</v>
      </c>
      <c r="B28" s="1044"/>
      <c r="C28" s="1046" t="s">
        <v>1776</v>
      </c>
      <c r="D28" s="1046"/>
      <c r="E28" s="1046"/>
      <c r="F28" s="1046"/>
      <c r="H28" s="1044" t="s">
        <v>50</v>
      </c>
      <c r="I28" s="1044"/>
      <c r="J28" s="1046" t="s">
        <v>1777</v>
      </c>
      <c r="K28" s="1046"/>
      <c r="L28" s="1046"/>
      <c r="M28" s="1046"/>
    </row>
    <row r="29" spans="1:13" ht="14" customHeight="1">
      <c r="A29" s="1044" t="s">
        <v>1178</v>
      </c>
      <c r="B29" s="1044"/>
      <c r="C29" s="1045" t="s">
        <v>999</v>
      </c>
      <c r="D29" s="1045"/>
      <c r="E29" s="1045"/>
      <c r="F29" s="1045"/>
      <c r="H29" s="1044" t="s">
        <v>192</v>
      </c>
      <c r="I29" s="1044"/>
      <c r="J29" s="1045" t="s">
        <v>1188</v>
      </c>
      <c r="K29" s="1045"/>
      <c r="L29" s="1045"/>
      <c r="M29" s="1045"/>
    </row>
    <row r="30" spans="1:13" ht="14" customHeight="1">
      <c r="A30" s="1044" t="s">
        <v>1179</v>
      </c>
      <c r="B30" s="1044"/>
      <c r="C30" s="1045" t="s">
        <v>1187</v>
      </c>
      <c r="D30" s="1045"/>
      <c r="E30" s="1045"/>
      <c r="F30" s="1045"/>
      <c r="H30" s="1044" t="s">
        <v>193</v>
      </c>
      <c r="I30" s="1044"/>
      <c r="J30" s="1045" t="s">
        <v>1187</v>
      </c>
      <c r="K30" s="1045"/>
      <c r="L30" s="1045"/>
      <c r="M30" s="1045"/>
    </row>
    <row r="31" spans="1:13" ht="13.25" customHeight="1"/>
    <row r="32" spans="1:13" ht="13.25" customHeight="1"/>
  </sheetData>
  <mergeCells count="81">
    <mergeCell ref="B7:D7"/>
    <mergeCell ref="E7:E8"/>
    <mergeCell ref="F7:F8"/>
    <mergeCell ref="B2:F2"/>
    <mergeCell ref="B3:F3"/>
    <mergeCell ref="B4:F4"/>
    <mergeCell ref="B5:F5"/>
    <mergeCell ref="B6:F6"/>
    <mergeCell ref="B8:C8"/>
    <mergeCell ref="I2:M2"/>
    <mergeCell ref="I3:M3"/>
    <mergeCell ref="I4:M4"/>
    <mergeCell ref="I5:M5"/>
    <mergeCell ref="I6:M6"/>
    <mergeCell ref="L7:L8"/>
    <mergeCell ref="M7:M8"/>
    <mergeCell ref="L9:L24"/>
    <mergeCell ref="M9:M24"/>
    <mergeCell ref="H10:H11"/>
    <mergeCell ref="I10:I11"/>
    <mergeCell ref="J10:J11"/>
    <mergeCell ref="K10:K11"/>
    <mergeCell ref="H12:H13"/>
    <mergeCell ref="I12:I13"/>
    <mergeCell ref="J12:J13"/>
    <mergeCell ref="K12:K13"/>
    <mergeCell ref="H14:H18"/>
    <mergeCell ref="K14:K18"/>
    <mergeCell ref="I7:K7"/>
    <mergeCell ref="K19:K20"/>
    <mergeCell ref="H21:H22"/>
    <mergeCell ref="I21:I22"/>
    <mergeCell ref="J21:J22"/>
    <mergeCell ref="K21:K22"/>
    <mergeCell ref="A23:A24"/>
    <mergeCell ref="D23:D24"/>
    <mergeCell ref="H23:H24"/>
    <mergeCell ref="I23:I24"/>
    <mergeCell ref="J23:J24"/>
    <mergeCell ref="K23:K24"/>
    <mergeCell ref="B21:C22"/>
    <mergeCell ref="B23:C24"/>
    <mergeCell ref="A21:A22"/>
    <mergeCell ref="D21:D22"/>
    <mergeCell ref="E9:E24"/>
    <mergeCell ref="F9:F24"/>
    <mergeCell ref="H27:I27"/>
    <mergeCell ref="A26:F26"/>
    <mergeCell ref="H26:M26"/>
    <mergeCell ref="A27:B27"/>
    <mergeCell ref="C27:F27"/>
    <mergeCell ref="J27:M27"/>
    <mergeCell ref="H28:I28"/>
    <mergeCell ref="J28:M28"/>
    <mergeCell ref="A30:B30"/>
    <mergeCell ref="C30:F30"/>
    <mergeCell ref="H30:I30"/>
    <mergeCell ref="J30:M30"/>
    <mergeCell ref="A29:B29"/>
    <mergeCell ref="C29:F29"/>
    <mergeCell ref="H29:I29"/>
    <mergeCell ref="J29:M29"/>
    <mergeCell ref="B10:C11"/>
    <mergeCell ref="B12:C13"/>
    <mergeCell ref="B14:C18"/>
    <mergeCell ref="A28:B28"/>
    <mergeCell ref="C28:F28"/>
    <mergeCell ref="A14:A18"/>
    <mergeCell ref="A10:A11"/>
    <mergeCell ref="D10:D11"/>
    <mergeCell ref="A12:A13"/>
    <mergeCell ref="D12:D13"/>
    <mergeCell ref="D14:D18"/>
    <mergeCell ref="A19:A20"/>
    <mergeCell ref="D19:D20"/>
    <mergeCell ref="B19:C20"/>
    <mergeCell ref="H19:H20"/>
    <mergeCell ref="I19:I20"/>
    <mergeCell ref="J19:J20"/>
    <mergeCell ref="I8:J8"/>
    <mergeCell ref="I14:J18"/>
  </mergeCells>
  <phoneticPr fontId="24"/>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C3C29-44D4-4D71-9870-4B99482F5E0B}">
  <sheetPr>
    <tabColor rgb="FF0000FF"/>
  </sheetPr>
  <dimension ref="A1:K123"/>
  <sheetViews>
    <sheetView zoomScale="80" zoomScaleNormal="80" workbookViewId="0"/>
  </sheetViews>
  <sheetFormatPr defaultColWidth="8.921875" defaultRowHeight="14"/>
  <cols>
    <col min="1" max="1" width="19" style="261" bestFit="1" customWidth="1"/>
    <col min="2" max="2" width="1.61328125" style="264" customWidth="1"/>
    <col min="3" max="3" width="83.3828125" style="261" customWidth="1"/>
    <col min="4" max="4" width="2.921875" style="261" customWidth="1"/>
    <col min="5" max="7" width="3.921875" style="261" customWidth="1"/>
    <col min="8" max="8" width="19" style="261" bestFit="1" customWidth="1"/>
    <col min="9" max="9" width="1.61328125" style="264" customWidth="1"/>
    <col min="10" max="10" width="83.3828125" style="261" customWidth="1"/>
    <col min="11" max="11" width="2.921875" style="261" customWidth="1"/>
    <col min="12" max="16384" width="8.921875" style="261"/>
  </cols>
  <sheetData>
    <row r="1" spans="1:11" s="96" customFormat="1" ht="23" customHeight="1">
      <c r="A1" s="93" t="s">
        <v>804</v>
      </c>
      <c r="B1" s="93"/>
      <c r="C1" s="94" t="str">
        <f>'Event Planning Table'!B17</f>
        <v>P2-1</v>
      </c>
      <c r="D1" s="95"/>
      <c r="H1" s="93" t="s">
        <v>804</v>
      </c>
      <c r="I1" s="93"/>
      <c r="J1" s="94" t="str">
        <f>C1</f>
        <v>P2-1</v>
      </c>
      <c r="K1" s="95"/>
    </row>
    <row r="2" spans="1:11" ht="16.5">
      <c r="A2" s="97" t="s">
        <v>11</v>
      </c>
      <c r="B2" s="98"/>
      <c r="C2" s="99" t="str">
        <f>'Event Planning Table'!F17</f>
        <v>Event planninga/e21 project model registration</v>
      </c>
      <c r="D2" s="28"/>
      <c r="H2" s="97" t="s">
        <v>11</v>
      </c>
      <c r="I2" s="98"/>
      <c r="J2" s="99" t="s">
        <v>1982</v>
      </c>
      <c r="K2" s="28"/>
    </row>
    <row r="3" spans="1:11" ht="6" customHeight="1">
      <c r="A3" s="101"/>
      <c r="B3" s="102"/>
      <c r="C3" s="103"/>
      <c r="D3" s="28"/>
      <c r="H3" s="101"/>
      <c r="I3" s="102"/>
      <c r="J3" s="103"/>
      <c r="K3" s="28"/>
    </row>
    <row r="4" spans="1:11">
      <c r="A4" s="106" t="s">
        <v>784</v>
      </c>
      <c r="B4" s="102"/>
      <c r="C4" s="102" t="str">
        <f>'Event Planning Table'!C17</f>
        <v>Mandatory</v>
      </c>
      <c r="D4" s="28"/>
      <c r="H4" s="106" t="s">
        <v>784</v>
      </c>
      <c r="I4" s="102"/>
      <c r="J4" s="102" t="str">
        <f>C4</f>
        <v>Mandatory</v>
      </c>
      <c r="K4" s="28"/>
    </row>
    <row r="5" spans="1:11">
      <c r="A5" s="106" t="s">
        <v>18</v>
      </c>
      <c r="B5" s="102"/>
      <c r="C5" s="108" t="str">
        <f>'Event Planning Table'!$N$17</f>
        <v xml:space="preserve">Product Design </v>
      </c>
      <c r="D5" s="28"/>
      <c r="H5" s="106" t="s">
        <v>18</v>
      </c>
      <c r="I5" s="102"/>
      <c r="J5" s="108" t="s">
        <v>1174</v>
      </c>
      <c r="K5" s="28"/>
    </row>
    <row r="6" spans="1:11" ht="46.5" customHeight="1">
      <c r="A6" s="106" t="s">
        <v>12</v>
      </c>
      <c r="B6" s="102"/>
      <c r="C6" s="330" t="s">
        <v>2337</v>
      </c>
      <c r="D6" s="28"/>
      <c r="H6" s="106" t="s">
        <v>12</v>
      </c>
      <c r="I6" s="102"/>
      <c r="J6" s="330" t="s">
        <v>2336</v>
      </c>
      <c r="K6" s="28"/>
    </row>
    <row r="7" spans="1:11">
      <c r="A7" s="106" t="s">
        <v>785</v>
      </c>
      <c r="B7" s="102"/>
      <c r="C7" s="107" t="str">
        <f>'Event Planning Table'!O17</f>
        <v>Responsible person PD and  QA(DR)</v>
      </c>
      <c r="D7" s="28"/>
      <c r="H7" s="106" t="s">
        <v>785</v>
      </c>
      <c r="I7" s="102"/>
      <c r="J7" s="107" t="s">
        <v>2020</v>
      </c>
      <c r="K7" s="28"/>
    </row>
    <row r="8" spans="1:11" hidden="1">
      <c r="A8" s="106" t="s">
        <v>794</v>
      </c>
      <c r="B8" s="102"/>
      <c r="C8" s="108" t="e">
        <f>VLOOKUP(C$1,#REF!,16,0)</f>
        <v>#REF!</v>
      </c>
      <c r="D8" s="28"/>
      <c r="H8" s="106" t="s">
        <v>794</v>
      </c>
      <c r="I8" s="102"/>
      <c r="J8" s="108" t="e">
        <f>VLOOKUP(J$1,#REF!,16,0)</f>
        <v>#REF!</v>
      </c>
      <c r="K8" s="28"/>
    </row>
    <row r="9" spans="1:11">
      <c r="A9" s="109" t="s">
        <v>13</v>
      </c>
      <c r="B9" s="102"/>
      <c r="C9" s="329" t="s">
        <v>456</v>
      </c>
      <c r="D9" s="28"/>
      <c r="H9" s="109" t="s">
        <v>13</v>
      </c>
      <c r="I9" s="102"/>
      <c r="J9" s="329" t="s">
        <v>1563</v>
      </c>
      <c r="K9" s="28"/>
    </row>
    <row r="10" spans="1:11" ht="24" customHeight="1">
      <c r="A10" s="109"/>
      <c r="B10" s="102"/>
      <c r="C10" s="147" t="s">
        <v>1574</v>
      </c>
      <c r="D10" s="28"/>
      <c r="H10" s="109"/>
      <c r="I10" s="102"/>
      <c r="J10" s="888" t="s">
        <v>1980</v>
      </c>
      <c r="K10" s="28"/>
    </row>
    <row r="11" spans="1:11">
      <c r="A11" s="109"/>
      <c r="B11" s="102"/>
      <c r="C11" s="887" t="s">
        <v>2334</v>
      </c>
      <c r="D11" s="28"/>
      <c r="H11" s="109"/>
      <c r="I11" s="102"/>
      <c r="J11" s="887" t="s">
        <v>2335</v>
      </c>
      <c r="K11" s="28"/>
    </row>
    <row r="12" spans="1:11" ht="15">
      <c r="A12" s="106" t="s">
        <v>14</v>
      </c>
      <c r="B12" s="102"/>
      <c r="C12" s="252" t="s">
        <v>634</v>
      </c>
      <c r="D12" s="28"/>
      <c r="H12" s="106" t="s">
        <v>14</v>
      </c>
      <c r="I12" s="102"/>
      <c r="J12" s="252" t="s">
        <v>634</v>
      </c>
      <c r="K12" s="28"/>
    </row>
    <row r="13" spans="1:11">
      <c r="A13" s="106"/>
      <c r="B13" s="102"/>
      <c r="C13" s="27"/>
      <c r="D13" s="28"/>
      <c r="H13" s="106"/>
      <c r="I13" s="102"/>
      <c r="J13" s="27"/>
      <c r="K13" s="28"/>
    </row>
    <row r="14" spans="1:11">
      <c r="A14" s="106" t="s">
        <v>16</v>
      </c>
      <c r="B14" s="102"/>
      <c r="C14" s="329" t="s">
        <v>2797</v>
      </c>
      <c r="D14" s="28"/>
      <c r="H14" s="106" t="s">
        <v>16</v>
      </c>
      <c r="I14" s="102"/>
      <c r="J14" s="329" t="s">
        <v>2798</v>
      </c>
      <c r="K14" s="28"/>
    </row>
    <row r="15" spans="1:11">
      <c r="A15" s="106" t="s">
        <v>18</v>
      </c>
      <c r="B15" s="102"/>
      <c r="C15" s="329" t="s">
        <v>65</v>
      </c>
      <c r="D15" s="28"/>
      <c r="H15" s="106" t="s">
        <v>18</v>
      </c>
      <c r="I15" s="102"/>
      <c r="J15" s="329" t="s">
        <v>1174</v>
      </c>
      <c r="K15" s="28"/>
    </row>
    <row r="16" spans="1:11">
      <c r="A16" s="106" t="s">
        <v>19</v>
      </c>
      <c r="B16" s="102"/>
      <c r="C16" s="329" t="s">
        <v>38</v>
      </c>
      <c r="D16" s="28"/>
      <c r="H16" s="106" t="s">
        <v>19</v>
      </c>
      <c r="I16" s="102"/>
      <c r="J16" s="329" t="s">
        <v>38</v>
      </c>
      <c r="K16" s="28"/>
    </row>
    <row r="17" spans="1:11">
      <c r="A17" s="106" t="s">
        <v>20</v>
      </c>
      <c r="B17" s="102"/>
      <c r="C17" s="329" t="s">
        <v>1233</v>
      </c>
      <c r="D17" s="28"/>
      <c r="H17" s="106" t="s">
        <v>20</v>
      </c>
      <c r="I17" s="102"/>
      <c r="J17" s="329" t="s">
        <v>60</v>
      </c>
      <c r="K17" s="28"/>
    </row>
    <row r="18" spans="1:11">
      <c r="A18" s="104"/>
      <c r="B18" s="102"/>
      <c r="C18" s="28"/>
      <c r="D18" s="28"/>
      <c r="H18" s="104"/>
      <c r="I18" s="102"/>
      <c r="J18" s="28"/>
      <c r="K18" s="28"/>
    </row>
    <row r="19" spans="1:11">
      <c r="A19" s="263"/>
      <c r="H19" s="263"/>
    </row>
    <row r="20" spans="1:11" ht="219" customHeight="1">
      <c r="A20" s="263"/>
      <c r="C20" s="133" t="s">
        <v>176</v>
      </c>
      <c r="H20" s="263"/>
      <c r="J20" s="133" t="s">
        <v>1384</v>
      </c>
    </row>
    <row r="21" spans="1:11" ht="110.25" customHeight="1">
      <c r="A21" s="263"/>
      <c r="C21" s="134" t="s">
        <v>588</v>
      </c>
      <c r="H21" s="263"/>
      <c r="J21" s="134" t="s">
        <v>1386</v>
      </c>
    </row>
    <row r="22" spans="1:11" ht="98">
      <c r="A22" s="263"/>
      <c r="C22" s="134" t="s">
        <v>587</v>
      </c>
      <c r="H22" s="263"/>
      <c r="J22" s="134" t="s">
        <v>1385</v>
      </c>
    </row>
    <row r="23" spans="1:11" ht="112">
      <c r="A23" s="263"/>
      <c r="C23" s="135" t="s">
        <v>2353</v>
      </c>
      <c r="H23" s="263"/>
      <c r="J23" s="135" t="s">
        <v>2352</v>
      </c>
    </row>
    <row r="24" spans="1:11">
      <c r="A24" s="263"/>
      <c r="C24" s="135" t="s">
        <v>1573</v>
      </c>
      <c r="H24" s="263"/>
      <c r="J24" s="135" t="s">
        <v>1564</v>
      </c>
    </row>
    <row r="25" spans="1:11">
      <c r="A25" s="263"/>
      <c r="C25" s="135"/>
      <c r="H25" s="263"/>
      <c r="J25" s="135"/>
    </row>
    <row r="26" spans="1:11">
      <c r="A26" s="263"/>
      <c r="H26" s="263"/>
    </row>
    <row r="27" spans="1:11">
      <c r="A27" s="263"/>
      <c r="C27" s="136" t="s">
        <v>78</v>
      </c>
      <c r="H27" s="263"/>
      <c r="J27" s="136" t="s">
        <v>1387</v>
      </c>
    </row>
    <row r="28" spans="1:11">
      <c r="A28" s="263"/>
      <c r="H28" s="263"/>
    </row>
    <row r="29" spans="1:11">
      <c r="A29" s="263"/>
      <c r="C29" s="261" t="s">
        <v>2091</v>
      </c>
      <c r="H29" s="263"/>
      <c r="J29" s="261" t="s">
        <v>2092</v>
      </c>
    </row>
    <row r="30" spans="1:11">
      <c r="A30" s="263"/>
      <c r="H30" s="263"/>
    </row>
    <row r="31" spans="1:11" ht="16.25" customHeight="1">
      <c r="A31" s="263"/>
      <c r="H31" s="263"/>
    </row>
    <row r="32" spans="1:11" ht="16.25" customHeight="1">
      <c r="A32" s="263"/>
      <c r="H32" s="263"/>
    </row>
    <row r="121" spans="3:10" ht="28">
      <c r="C121" s="137" t="s">
        <v>81</v>
      </c>
      <c r="J121" s="465" t="s">
        <v>1388</v>
      </c>
    </row>
    <row r="122" spans="3:10" ht="28">
      <c r="C122" s="138" t="s">
        <v>79</v>
      </c>
      <c r="J122" s="465" t="s">
        <v>1389</v>
      </c>
    </row>
    <row r="123" spans="3:10" ht="28">
      <c r="C123" s="138" t="s">
        <v>80</v>
      </c>
      <c r="J123" s="465" t="s">
        <v>1390</v>
      </c>
    </row>
  </sheetData>
  <sheetProtection formatRows="0" pivotTables="0"/>
  <phoneticPr fontId="24"/>
  <conditionalFormatting sqref="C4">
    <cfRule type="expression" dxfId="103" priority="2">
      <formula>$C$4="Mandatory"</formula>
    </cfRule>
  </conditionalFormatting>
  <conditionalFormatting sqref="J4">
    <cfRule type="expression" dxfId="102" priority="1">
      <formula>$C$4="Mandatory"</formula>
    </cfRule>
  </conditionalFormatting>
  <pageMargins left="0.78740157480314965" right="0.78740157480314965" top="0.98425196850393704" bottom="0.98425196850393704" header="0.51181102362204722" footer="0.51181102362204722"/>
  <pageSetup paperSize="9" scale="65" orientation="portrait" horizontalDpi="300" verticalDpi="300" r:id="rId1"/>
  <headerFooter alignWithMargins="0"/>
  <drawing r:id="rId2"/>
  <legacyDrawing r:id="rId3"/>
  <oleObjects>
    <mc:AlternateContent xmlns:mc="http://schemas.openxmlformats.org/markup-compatibility/2006">
      <mc:Choice Requires="x14">
        <oleObject progId="Excel.Sheet.8" shapeId="930817" r:id="rId4">
          <objectPr defaultSize="0" autoPict="0" r:id="rId5">
            <anchor moveWithCells="1">
              <from>
                <xdr:col>9</xdr:col>
                <xdr:colOff>38100</xdr:colOff>
                <xdr:row>125</xdr:row>
                <xdr:rowOff>158750</xdr:rowOff>
              </from>
              <to>
                <xdr:col>9</xdr:col>
                <xdr:colOff>6635750</xdr:colOff>
                <xdr:row>140</xdr:row>
                <xdr:rowOff>152400</xdr:rowOff>
              </to>
            </anchor>
          </objectPr>
        </oleObject>
      </mc:Choice>
      <mc:Fallback>
        <oleObject progId="Excel.Sheet.8" shapeId="930817" r:id="rId4"/>
      </mc:Fallback>
    </mc:AlternateContent>
  </oleObjec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2B3ED-8F6A-42D2-9A1B-52465CF537B6}">
  <sheetPr>
    <tabColor rgb="FF0000FF"/>
  </sheetPr>
  <dimension ref="A1:M38"/>
  <sheetViews>
    <sheetView zoomScale="70" zoomScaleNormal="70" workbookViewId="0"/>
  </sheetViews>
  <sheetFormatPr defaultColWidth="8.921875" defaultRowHeight="14.5"/>
  <cols>
    <col min="1" max="1" width="12.15234375" style="580" customWidth="1"/>
    <col min="2" max="2" width="20.921875" style="580" bestFit="1" customWidth="1"/>
    <col min="3" max="3" width="22.4609375" style="580" customWidth="1"/>
    <col min="4" max="4" width="15.3828125" style="580" customWidth="1"/>
    <col min="5" max="5" width="28.84375" style="580" customWidth="1"/>
    <col min="6" max="6" width="16.15234375" style="580" customWidth="1"/>
    <col min="7" max="7" width="8.921875" style="580"/>
    <col min="8" max="8" width="14" style="580" customWidth="1"/>
    <col min="9" max="9" width="23" style="580" customWidth="1"/>
    <col min="10" max="10" width="21.61328125" style="580" customWidth="1"/>
    <col min="11" max="11" width="14.84375" style="580" bestFit="1" customWidth="1"/>
    <col min="12" max="12" width="22.61328125" style="580" customWidth="1"/>
    <col min="13" max="13" width="24" style="580" customWidth="1"/>
    <col min="14" max="16384" width="8.921875" style="580"/>
  </cols>
  <sheetData>
    <row r="1" spans="1:13" ht="28.25" customHeight="1">
      <c r="A1" s="394"/>
      <c r="B1" s="394"/>
    </row>
    <row r="2" spans="1:13" ht="16">
      <c r="A2" s="583" t="s">
        <v>1335</v>
      </c>
      <c r="B2" s="1476" t="s">
        <v>2338</v>
      </c>
      <c r="C2" s="1477"/>
      <c r="D2" s="1477"/>
      <c r="E2" s="1477"/>
      <c r="F2" s="1478"/>
      <c r="H2" s="583" t="s">
        <v>1336</v>
      </c>
      <c r="I2" s="1476" t="s">
        <v>2339</v>
      </c>
      <c r="J2" s="1477"/>
      <c r="K2" s="1477"/>
      <c r="L2" s="1477"/>
      <c r="M2" s="1478"/>
    </row>
    <row r="3" spans="1:13" ht="16">
      <c r="A3" s="889" t="s">
        <v>1009</v>
      </c>
      <c r="B3" s="1463" t="s">
        <v>1337</v>
      </c>
      <c r="C3" s="1464"/>
      <c r="D3" s="1464"/>
      <c r="E3" s="1464"/>
      <c r="F3" s="1465"/>
      <c r="H3" s="889" t="s">
        <v>1031</v>
      </c>
      <c r="I3" s="1463" t="s">
        <v>1338</v>
      </c>
      <c r="J3" s="1464"/>
      <c r="K3" s="1464"/>
      <c r="L3" s="1464"/>
      <c r="M3" s="1465"/>
    </row>
    <row r="4" spans="1:13" ht="16">
      <c r="A4" s="889" t="s">
        <v>1010</v>
      </c>
      <c r="B4" s="1463" t="s">
        <v>1648</v>
      </c>
      <c r="C4" s="1464"/>
      <c r="D4" s="1464"/>
      <c r="E4" s="1464"/>
      <c r="F4" s="1465"/>
      <c r="H4" s="889" t="s">
        <v>1036</v>
      </c>
      <c r="I4" s="1463" t="s">
        <v>1098</v>
      </c>
      <c r="J4" s="1464"/>
      <c r="K4" s="1464"/>
      <c r="L4" s="1464"/>
      <c r="M4" s="1465"/>
    </row>
    <row r="5" spans="1:13" ht="32">
      <c r="A5" s="895" t="s">
        <v>1012</v>
      </c>
      <c r="B5" s="1463" t="s">
        <v>1025</v>
      </c>
      <c r="C5" s="1464"/>
      <c r="D5" s="1464"/>
      <c r="E5" s="1464"/>
      <c r="F5" s="1465"/>
      <c r="H5" s="890" t="s">
        <v>1033</v>
      </c>
      <c r="I5" s="1463" t="s">
        <v>1096</v>
      </c>
      <c r="J5" s="1464"/>
      <c r="K5" s="1464"/>
      <c r="L5" s="1464"/>
      <c r="M5" s="1465"/>
    </row>
    <row r="6" spans="1:13" ht="16.399999999999999" customHeight="1">
      <c r="A6" s="889" t="s">
        <v>1014</v>
      </c>
      <c r="B6" s="1466" t="s">
        <v>1339</v>
      </c>
      <c r="C6" s="1467"/>
      <c r="D6" s="1467"/>
      <c r="E6" s="1467"/>
      <c r="F6" s="1468"/>
      <c r="H6" s="889" t="s">
        <v>1034</v>
      </c>
      <c r="I6" s="1466" t="s">
        <v>1340</v>
      </c>
      <c r="J6" s="1467"/>
      <c r="K6" s="1467"/>
      <c r="L6" s="1467"/>
      <c r="M6" s="1468"/>
    </row>
    <row r="7" spans="1:13" ht="16">
      <c r="A7" s="889"/>
      <c r="B7" s="1469" t="s">
        <v>1016</v>
      </c>
      <c r="C7" s="1470"/>
      <c r="D7" s="1470"/>
      <c r="E7" s="1471" t="s">
        <v>1017</v>
      </c>
      <c r="F7" s="1472" t="s">
        <v>1018</v>
      </c>
      <c r="H7" s="889"/>
      <c r="I7" s="1469" t="s">
        <v>1016</v>
      </c>
      <c r="J7" s="1470"/>
      <c r="K7" s="1470"/>
      <c r="L7" s="1471" t="s">
        <v>1063</v>
      </c>
      <c r="M7" s="1472" t="s">
        <v>1018</v>
      </c>
    </row>
    <row r="8" spans="1:13" ht="48.65" customHeight="1">
      <c r="A8" s="889"/>
      <c r="B8" s="1473" t="s">
        <v>1019</v>
      </c>
      <c r="C8" s="1474"/>
      <c r="D8" s="896" t="s">
        <v>1020</v>
      </c>
      <c r="E8" s="1471"/>
      <c r="F8" s="1472"/>
      <c r="H8" s="889"/>
      <c r="I8" s="1469" t="s">
        <v>1037</v>
      </c>
      <c r="J8" s="1475"/>
      <c r="K8" s="891" t="s">
        <v>1038</v>
      </c>
      <c r="L8" s="1471"/>
      <c r="M8" s="1472"/>
    </row>
    <row r="9" spans="1:13" ht="16.25" customHeight="1">
      <c r="A9" s="582" t="s">
        <v>1021</v>
      </c>
      <c r="B9" s="892"/>
      <c r="C9" s="893"/>
      <c r="D9" s="894"/>
      <c r="E9" s="1508" t="s">
        <v>2340</v>
      </c>
      <c r="F9" s="1499" t="s">
        <v>1341</v>
      </c>
      <c r="H9" s="582" t="s">
        <v>1021</v>
      </c>
      <c r="I9" s="892"/>
      <c r="J9" s="893"/>
      <c r="K9" s="894"/>
      <c r="L9" s="1508" t="s">
        <v>2643</v>
      </c>
      <c r="M9" s="1499" t="s">
        <v>1342</v>
      </c>
    </row>
    <row r="10" spans="1:13" ht="14" customHeight="1">
      <c r="A10" s="1459" t="s">
        <v>1024</v>
      </c>
      <c r="B10" s="1460"/>
      <c r="C10" s="1504"/>
      <c r="D10" s="1457"/>
      <c r="E10" s="1508"/>
      <c r="F10" s="1499"/>
      <c r="H10" s="1458" t="s">
        <v>1030</v>
      </c>
      <c r="I10" s="1460"/>
      <c r="J10" s="1504"/>
      <c r="K10" s="1457"/>
      <c r="L10" s="1508"/>
      <c r="M10" s="1499"/>
    </row>
    <row r="11" spans="1:13" ht="14" customHeight="1">
      <c r="A11" s="1459"/>
      <c r="B11" s="1460"/>
      <c r="C11" s="1504"/>
      <c r="D11" s="1457"/>
      <c r="E11" s="1508"/>
      <c r="F11" s="1499"/>
      <c r="H11" s="1459"/>
      <c r="I11" s="1460"/>
      <c r="J11" s="1504"/>
      <c r="K11" s="1457"/>
      <c r="L11" s="1508"/>
      <c r="M11" s="1499"/>
    </row>
    <row r="12" spans="1:13" ht="14" customHeight="1">
      <c r="A12" s="1502" t="s">
        <v>1053</v>
      </c>
      <c r="B12" s="1509"/>
      <c r="C12" s="1511"/>
      <c r="D12" s="1461"/>
      <c r="E12" s="1508"/>
      <c r="F12" s="1499"/>
      <c r="H12" s="1501" t="s">
        <v>1069</v>
      </c>
      <c r="I12" s="1509"/>
      <c r="J12" s="1511"/>
      <c r="K12" s="1461"/>
      <c r="L12" s="1508"/>
      <c r="M12" s="1499"/>
    </row>
    <row r="13" spans="1:13" ht="14" customHeight="1">
      <c r="A13" s="1502"/>
      <c r="B13" s="1510"/>
      <c r="C13" s="1512"/>
      <c r="D13" s="1462"/>
      <c r="E13" s="1508"/>
      <c r="F13" s="1499"/>
      <c r="H13" s="1502"/>
      <c r="I13" s="1510"/>
      <c r="J13" s="1512"/>
      <c r="K13" s="1462"/>
      <c r="L13" s="1508"/>
      <c r="M13" s="1499"/>
    </row>
    <row r="14" spans="1:13" ht="14" customHeight="1">
      <c r="A14" s="1489" t="s">
        <v>1025</v>
      </c>
      <c r="B14" s="1491" t="s">
        <v>2354</v>
      </c>
      <c r="C14" s="1492"/>
      <c r="D14" s="1490" t="s">
        <v>1343</v>
      </c>
      <c r="E14" s="1508"/>
      <c r="F14" s="1499"/>
      <c r="H14" s="1498" t="s">
        <v>1057</v>
      </c>
      <c r="I14" s="1491" t="s">
        <v>2355</v>
      </c>
      <c r="J14" s="1492"/>
      <c r="K14" s="1490" t="s">
        <v>1344</v>
      </c>
      <c r="L14" s="1508"/>
      <c r="M14" s="1499"/>
    </row>
    <row r="15" spans="1:13" ht="14" customHeight="1">
      <c r="A15" s="1489"/>
      <c r="B15" s="1493"/>
      <c r="C15" s="1494"/>
      <c r="D15" s="1490"/>
      <c r="E15" s="1508"/>
      <c r="F15" s="1499"/>
      <c r="H15" s="1489"/>
      <c r="I15" s="1493"/>
      <c r="J15" s="1494"/>
      <c r="K15" s="1490"/>
      <c r="L15" s="1508"/>
      <c r="M15" s="1499"/>
    </row>
    <row r="16" spans="1:13" ht="14" customHeight="1">
      <c r="A16" s="1489"/>
      <c r="B16" s="1493"/>
      <c r="C16" s="1494"/>
      <c r="D16" s="1490"/>
      <c r="E16" s="1508"/>
      <c r="F16" s="1499"/>
      <c r="H16" s="1489"/>
      <c r="I16" s="1493"/>
      <c r="J16" s="1494"/>
      <c r="K16" s="1490"/>
      <c r="L16" s="1508"/>
      <c r="M16" s="1499"/>
    </row>
    <row r="17" spans="1:13" ht="14" customHeight="1">
      <c r="A17" s="1489"/>
      <c r="B17" s="1493"/>
      <c r="C17" s="1494"/>
      <c r="D17" s="1490"/>
      <c r="E17" s="1508"/>
      <c r="F17" s="1499"/>
      <c r="H17" s="1489"/>
      <c r="I17" s="1493"/>
      <c r="J17" s="1494"/>
      <c r="K17" s="1490"/>
      <c r="L17" s="1508"/>
      <c r="M17" s="1499"/>
    </row>
    <row r="18" spans="1:13" ht="14" customHeight="1">
      <c r="A18" s="1489"/>
      <c r="B18" s="1493"/>
      <c r="C18" s="1494"/>
      <c r="D18" s="1490"/>
      <c r="E18" s="1508"/>
      <c r="F18" s="1499"/>
      <c r="H18" s="1489"/>
      <c r="I18" s="1493"/>
      <c r="J18" s="1494"/>
      <c r="K18" s="1490"/>
      <c r="L18" s="1508"/>
      <c r="M18" s="1499"/>
    </row>
    <row r="19" spans="1:13" ht="14" customHeight="1">
      <c r="A19" s="1489"/>
      <c r="B19" s="1493"/>
      <c r="C19" s="1494"/>
      <c r="D19" s="1490"/>
      <c r="E19" s="1508"/>
      <c r="F19" s="1499"/>
      <c r="H19" s="1489"/>
      <c r="I19" s="1493"/>
      <c r="J19" s="1494"/>
      <c r="K19" s="1490"/>
      <c r="L19" s="1508"/>
      <c r="M19" s="1499"/>
    </row>
    <row r="20" spans="1:13" ht="14" customHeight="1">
      <c r="A20" s="1489"/>
      <c r="B20" s="1493"/>
      <c r="C20" s="1494"/>
      <c r="D20" s="1490"/>
      <c r="E20" s="1508"/>
      <c r="F20" s="1499"/>
      <c r="H20" s="1489"/>
      <c r="I20" s="1493"/>
      <c r="J20" s="1494"/>
      <c r="K20" s="1490"/>
      <c r="L20" s="1508"/>
      <c r="M20" s="1499"/>
    </row>
    <row r="21" spans="1:13" ht="14" customHeight="1">
      <c r="A21" s="1489"/>
      <c r="B21" s="1495"/>
      <c r="C21" s="1496"/>
      <c r="D21" s="1490"/>
      <c r="E21" s="1508"/>
      <c r="F21" s="1499"/>
      <c r="H21" s="1489"/>
      <c r="I21" s="1495"/>
      <c r="J21" s="1496"/>
      <c r="K21" s="1490"/>
      <c r="L21" s="1508"/>
      <c r="M21" s="1499"/>
    </row>
    <row r="22" spans="1:13" ht="14" customHeight="1">
      <c r="A22" s="1497" t="s">
        <v>1026</v>
      </c>
      <c r="B22" s="1484"/>
      <c r="C22" s="1485"/>
      <c r="D22" s="1486"/>
      <c r="E22" s="1508"/>
      <c r="F22" s="1499"/>
      <c r="H22" s="1497" t="s">
        <v>1026</v>
      </c>
      <c r="I22" s="1484"/>
      <c r="J22" s="1485"/>
      <c r="K22" s="1486"/>
      <c r="L22" s="1508"/>
      <c r="M22" s="1499"/>
    </row>
    <row r="23" spans="1:13" ht="14" customHeight="1">
      <c r="A23" s="1497"/>
      <c r="B23" s="1484"/>
      <c r="C23" s="1485"/>
      <c r="D23" s="1486"/>
      <c r="E23" s="1508"/>
      <c r="F23" s="1499"/>
      <c r="H23" s="1497"/>
      <c r="I23" s="1484"/>
      <c r="J23" s="1485"/>
      <c r="K23" s="1486"/>
      <c r="L23" s="1508"/>
      <c r="M23" s="1499"/>
    </row>
    <row r="24" spans="1:13" ht="14" customHeight="1">
      <c r="A24" s="1505" t="s">
        <v>1027</v>
      </c>
      <c r="B24" s="1480"/>
      <c r="C24" s="1487"/>
      <c r="D24" s="1488"/>
      <c r="E24" s="1508"/>
      <c r="F24" s="1499"/>
      <c r="H24" s="1505" t="s">
        <v>1027</v>
      </c>
      <c r="I24" s="1480"/>
      <c r="J24" s="1487"/>
      <c r="K24" s="1488"/>
      <c r="L24" s="1508"/>
      <c r="M24" s="1499"/>
    </row>
    <row r="25" spans="1:13" ht="14" customHeight="1">
      <c r="A25" s="1505"/>
      <c r="B25" s="1480"/>
      <c r="C25" s="1487"/>
      <c r="D25" s="1488"/>
      <c r="E25" s="1508"/>
      <c r="F25" s="1499"/>
      <c r="H25" s="1505"/>
      <c r="I25" s="1480"/>
      <c r="J25" s="1487"/>
      <c r="K25" s="1488"/>
      <c r="L25" s="1508"/>
      <c r="M25" s="1499"/>
    </row>
    <row r="26" spans="1:13" ht="14" customHeight="1">
      <c r="A26" s="1505"/>
      <c r="B26" s="1480"/>
      <c r="C26" s="1487"/>
      <c r="D26" s="1488"/>
      <c r="E26" s="1508"/>
      <c r="F26" s="1499"/>
      <c r="H26" s="1505"/>
      <c r="I26" s="1480"/>
      <c r="J26" s="1487"/>
      <c r="K26" s="1488"/>
      <c r="L26" s="1508"/>
      <c r="M26" s="1499"/>
    </row>
    <row r="27" spans="1:13" ht="14" customHeight="1">
      <c r="A27" s="1506" t="s">
        <v>1345</v>
      </c>
      <c r="B27" s="1500"/>
      <c r="C27" s="1503"/>
      <c r="D27" s="1479"/>
      <c r="E27" s="1508"/>
      <c r="F27" s="1499"/>
      <c r="H27" s="1506" t="s">
        <v>1346</v>
      </c>
      <c r="I27" s="1500"/>
      <c r="J27" s="1503"/>
      <c r="K27" s="1479"/>
      <c r="L27" s="1508"/>
      <c r="M27" s="1499"/>
    </row>
    <row r="28" spans="1:13" ht="14" customHeight="1">
      <c r="A28" s="1506"/>
      <c r="B28" s="1500"/>
      <c r="C28" s="1503"/>
      <c r="D28" s="1479"/>
      <c r="E28" s="1508"/>
      <c r="F28" s="1499"/>
      <c r="H28" s="1506"/>
      <c r="I28" s="1500"/>
      <c r="J28" s="1503"/>
      <c r="K28" s="1479"/>
      <c r="L28" s="1508"/>
      <c r="M28" s="1499"/>
    </row>
    <row r="29" spans="1:13" ht="14" customHeight="1">
      <c r="A29" s="1513" t="s">
        <v>1028</v>
      </c>
      <c r="B29" s="1514" t="s">
        <v>1778</v>
      </c>
      <c r="C29" s="1481"/>
      <c r="D29" s="1482"/>
      <c r="E29" s="1508"/>
      <c r="F29" s="1499"/>
      <c r="H29" s="1513" t="s">
        <v>1029</v>
      </c>
      <c r="I29" s="1483" t="s">
        <v>1779</v>
      </c>
      <c r="J29" s="1481"/>
      <c r="K29" s="1482"/>
      <c r="L29" s="1508"/>
      <c r="M29" s="1499"/>
    </row>
    <row r="30" spans="1:13" ht="14" customHeight="1">
      <c r="A30" s="1513"/>
      <c r="B30" s="1514"/>
      <c r="C30" s="1481"/>
      <c r="D30" s="1482"/>
      <c r="E30" s="1508"/>
      <c r="F30" s="1499"/>
      <c r="H30" s="1513"/>
      <c r="I30" s="1483"/>
      <c r="J30" s="1481"/>
      <c r="K30" s="1482"/>
      <c r="L30" s="1508"/>
      <c r="M30" s="1499"/>
    </row>
    <row r="31" spans="1:13">
      <c r="A31" s="1513"/>
      <c r="B31" s="1514"/>
      <c r="C31" s="1481"/>
      <c r="D31" s="1482"/>
      <c r="E31" s="1508"/>
      <c r="F31" s="1499"/>
      <c r="H31" s="1513"/>
      <c r="I31" s="1483"/>
      <c r="J31" s="1481"/>
      <c r="K31" s="1482"/>
      <c r="L31" s="1508"/>
      <c r="M31" s="1499"/>
    </row>
    <row r="32" spans="1:13" ht="15" customHeight="1">
      <c r="A32" s="1513"/>
      <c r="B32" s="1514"/>
      <c r="C32" s="1481"/>
      <c r="D32" s="1482"/>
      <c r="E32" s="1508"/>
      <c r="F32" s="1499"/>
      <c r="H32" s="1513"/>
      <c r="I32" s="1483"/>
      <c r="J32" s="1481"/>
      <c r="K32" s="1482"/>
      <c r="L32" s="1508"/>
      <c r="M32" s="1499"/>
    </row>
    <row r="33" spans="1:13">
      <c r="A33" s="581"/>
      <c r="B33" s="581"/>
      <c r="C33" s="581"/>
      <c r="D33" s="581"/>
      <c r="E33" s="581"/>
      <c r="F33" s="581"/>
      <c r="H33" s="581"/>
      <c r="I33" s="581"/>
      <c r="J33" s="581"/>
      <c r="K33" s="581"/>
      <c r="L33" s="581"/>
      <c r="M33" s="581"/>
    </row>
    <row r="34" spans="1:13" ht="15">
      <c r="A34" s="1507" t="s">
        <v>1176</v>
      </c>
      <c r="B34" s="1507"/>
      <c r="C34" s="1507"/>
      <c r="D34" s="1507"/>
      <c r="E34" s="1507"/>
      <c r="F34" s="1507"/>
      <c r="H34" s="1507" t="s">
        <v>1171</v>
      </c>
      <c r="I34" s="1507"/>
      <c r="J34" s="1507"/>
      <c r="K34" s="1507"/>
      <c r="L34" s="1507"/>
      <c r="M34" s="1507"/>
    </row>
    <row r="35" spans="1:13" ht="16">
      <c r="A35" s="1188" t="s">
        <v>1180</v>
      </c>
      <c r="B35" s="1188"/>
      <c r="C35" s="1191" t="s">
        <v>1190</v>
      </c>
      <c r="D35" s="1191"/>
      <c r="E35" s="1191"/>
      <c r="F35" s="1191"/>
      <c r="H35" s="1188" t="s">
        <v>16</v>
      </c>
      <c r="I35" s="1188"/>
      <c r="J35" s="1191" t="s">
        <v>1173</v>
      </c>
      <c r="K35" s="1191"/>
      <c r="L35" s="1191"/>
      <c r="M35" s="1191"/>
    </row>
    <row r="36" spans="1:13" ht="16">
      <c r="A36" s="1188" t="s">
        <v>1177</v>
      </c>
      <c r="B36" s="1188"/>
      <c r="C36" s="1191" t="s">
        <v>1174</v>
      </c>
      <c r="D36" s="1191"/>
      <c r="E36" s="1191"/>
      <c r="F36" s="1191"/>
      <c r="H36" s="1188" t="s">
        <v>18</v>
      </c>
      <c r="I36" s="1188"/>
      <c r="J36" s="1191" t="s">
        <v>65</v>
      </c>
      <c r="K36" s="1191"/>
      <c r="L36" s="1191"/>
      <c r="M36" s="1191"/>
    </row>
    <row r="37" spans="1:13" ht="16">
      <c r="A37" s="1188" t="s">
        <v>1178</v>
      </c>
      <c r="B37" s="1188"/>
      <c r="C37" s="1196" t="s">
        <v>267</v>
      </c>
      <c r="D37" s="1196"/>
      <c r="E37" s="1196"/>
      <c r="F37" s="1196"/>
      <c r="H37" s="1188" t="s">
        <v>19</v>
      </c>
      <c r="I37" s="1188"/>
      <c r="J37" s="1196" t="s">
        <v>267</v>
      </c>
      <c r="K37" s="1196"/>
      <c r="L37" s="1196"/>
      <c r="M37" s="1196"/>
    </row>
    <row r="38" spans="1:13" ht="16">
      <c r="A38" s="1188" t="s">
        <v>1179</v>
      </c>
      <c r="B38" s="1188"/>
      <c r="C38" s="1196" t="s">
        <v>1233</v>
      </c>
      <c r="D38" s="1196"/>
      <c r="E38" s="1196"/>
      <c r="F38" s="1196"/>
      <c r="H38" s="1188" t="s">
        <v>20</v>
      </c>
      <c r="I38" s="1188"/>
      <c r="J38" s="1196" t="s">
        <v>1347</v>
      </c>
      <c r="K38" s="1196"/>
      <c r="L38" s="1196"/>
      <c r="M38" s="1196"/>
    </row>
  </sheetData>
  <mergeCells count="94">
    <mergeCell ref="J38:M38"/>
    <mergeCell ref="A36:B36"/>
    <mergeCell ref="C36:F36"/>
    <mergeCell ref="H36:I36"/>
    <mergeCell ref="J36:M36"/>
    <mergeCell ref="A37:B37"/>
    <mergeCell ref="C37:F37"/>
    <mergeCell ref="J37:M37"/>
    <mergeCell ref="D27:D28"/>
    <mergeCell ref="H27:H28"/>
    <mergeCell ref="E9:E32"/>
    <mergeCell ref="C22:C23"/>
    <mergeCell ref="A38:B38"/>
    <mergeCell ref="C38:F38"/>
    <mergeCell ref="H38:I38"/>
    <mergeCell ref="H37:I37"/>
    <mergeCell ref="A29:A32"/>
    <mergeCell ref="D29:D32"/>
    <mergeCell ref="H29:H32"/>
    <mergeCell ref="A34:F34"/>
    <mergeCell ref="A35:B35"/>
    <mergeCell ref="C35:F35"/>
    <mergeCell ref="H35:I35"/>
    <mergeCell ref="B29:B32"/>
    <mergeCell ref="C29:C32"/>
    <mergeCell ref="H34:M34"/>
    <mergeCell ref="L9:L32"/>
    <mergeCell ref="M9:M32"/>
    <mergeCell ref="A24:A26"/>
    <mergeCell ref="I12:I13"/>
    <mergeCell ref="J12:J13"/>
    <mergeCell ref="A12:A13"/>
    <mergeCell ref="B12:B13"/>
    <mergeCell ref="C12:C13"/>
    <mergeCell ref="B27:B28"/>
    <mergeCell ref="C27:C28"/>
    <mergeCell ref="A10:A11"/>
    <mergeCell ref="B10:B11"/>
    <mergeCell ref="C10:C11"/>
    <mergeCell ref="D10:D11"/>
    <mergeCell ref="J35:M35"/>
    <mergeCell ref="B24:B26"/>
    <mergeCell ref="C24:C26"/>
    <mergeCell ref="A22:A23"/>
    <mergeCell ref="H14:H21"/>
    <mergeCell ref="B22:B23"/>
    <mergeCell ref="D24:D26"/>
    <mergeCell ref="F9:F32"/>
    <mergeCell ref="I27:I28"/>
    <mergeCell ref="H12:H13"/>
    <mergeCell ref="J27:J28"/>
    <mergeCell ref="J10:J11"/>
    <mergeCell ref="D22:D23"/>
    <mergeCell ref="H22:H23"/>
    <mergeCell ref="H24:H26"/>
    <mergeCell ref="A27:A28"/>
    <mergeCell ref="A14:A21"/>
    <mergeCell ref="D14:D21"/>
    <mergeCell ref="B14:C21"/>
    <mergeCell ref="D12:D13"/>
    <mergeCell ref="K14:K21"/>
    <mergeCell ref="I14:J21"/>
    <mergeCell ref="I22:I23"/>
    <mergeCell ref="J22:J23"/>
    <mergeCell ref="K22:K23"/>
    <mergeCell ref="J24:J26"/>
    <mergeCell ref="K24:K26"/>
    <mergeCell ref="K27:K28"/>
    <mergeCell ref="I24:I26"/>
    <mergeCell ref="J29:J32"/>
    <mergeCell ref="K29:K32"/>
    <mergeCell ref="I29:I32"/>
    <mergeCell ref="B2:F2"/>
    <mergeCell ref="I2:M2"/>
    <mergeCell ref="B3:F3"/>
    <mergeCell ref="I3:M3"/>
    <mergeCell ref="B4:F4"/>
    <mergeCell ref="I4:M4"/>
    <mergeCell ref="K10:K11"/>
    <mergeCell ref="H10:H11"/>
    <mergeCell ref="I10:I11"/>
    <mergeCell ref="K12:K13"/>
    <mergeCell ref="B5:F5"/>
    <mergeCell ref="I5:M5"/>
    <mergeCell ref="B6:F6"/>
    <mergeCell ref="I6:M6"/>
    <mergeCell ref="B7:D7"/>
    <mergeCell ref="E7:E8"/>
    <mergeCell ref="F7:F8"/>
    <mergeCell ref="I7:K7"/>
    <mergeCell ref="L7:L8"/>
    <mergeCell ref="M7:M8"/>
    <mergeCell ref="B8:C8"/>
    <mergeCell ref="I8:J8"/>
  </mergeCells>
  <phoneticPr fontId="24"/>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2">
    <tabColor rgb="FF0000FF"/>
  </sheetPr>
  <dimension ref="A1:M32"/>
  <sheetViews>
    <sheetView zoomScale="70" zoomScaleNormal="70" workbookViewId="0"/>
  </sheetViews>
  <sheetFormatPr defaultColWidth="8.921875" defaultRowHeight="14.5"/>
  <cols>
    <col min="1" max="1" width="12.07421875" style="397" bestFit="1" customWidth="1"/>
    <col min="2" max="2" width="24.84375" style="397" customWidth="1"/>
    <col min="3" max="3" width="19.84375" style="397" customWidth="1"/>
    <col min="4" max="4" width="15.3828125" style="397" customWidth="1"/>
    <col min="5" max="5" width="28.84375" style="397" customWidth="1"/>
    <col min="6" max="6" width="20.07421875" style="397" customWidth="1"/>
    <col min="7" max="7" width="8.921875" style="397"/>
    <col min="8" max="8" width="17.15234375" style="397" customWidth="1"/>
    <col min="9" max="9" width="18.84375" style="397" customWidth="1"/>
    <col min="10" max="10" width="13.15234375" style="397" customWidth="1"/>
    <col min="11" max="11" width="16.84375" style="397" customWidth="1"/>
    <col min="12" max="12" width="20.15234375" style="397" customWidth="1"/>
    <col min="13" max="13" width="17.84375" style="397" customWidth="1"/>
    <col min="14" max="16384" width="8.921875" style="397"/>
  </cols>
  <sheetData>
    <row r="1" spans="1:13" ht="24" customHeight="1"/>
    <row r="2" spans="1:13" ht="16">
      <c r="A2" s="371" t="s">
        <v>1199</v>
      </c>
      <c r="B2" s="1555" t="s">
        <v>2357</v>
      </c>
      <c r="C2" s="1556"/>
      <c r="D2" s="1556"/>
      <c r="E2" s="1556"/>
      <c r="F2" s="1557"/>
      <c r="H2" s="366" t="s">
        <v>1196</v>
      </c>
      <c r="I2" s="1555" t="s">
        <v>2358</v>
      </c>
      <c r="J2" s="1556"/>
      <c r="K2" s="1556"/>
      <c r="L2" s="1556"/>
      <c r="M2" s="1557"/>
    </row>
    <row r="3" spans="1:13" ht="16">
      <c r="A3" s="372" t="s">
        <v>1009</v>
      </c>
      <c r="B3" s="1558" t="s">
        <v>1195</v>
      </c>
      <c r="C3" s="1559"/>
      <c r="D3" s="1559"/>
      <c r="E3" s="1559"/>
      <c r="F3" s="1560"/>
      <c r="H3" s="368" t="s">
        <v>1031</v>
      </c>
      <c r="I3" s="1558" t="s">
        <v>1100</v>
      </c>
      <c r="J3" s="1559"/>
      <c r="K3" s="1559"/>
      <c r="L3" s="1559"/>
      <c r="M3" s="1560"/>
    </row>
    <row r="4" spans="1:13" ht="16">
      <c r="A4" s="372" t="s">
        <v>1010</v>
      </c>
      <c r="B4" s="1558" t="s">
        <v>1207</v>
      </c>
      <c r="C4" s="1559"/>
      <c r="D4" s="1559"/>
      <c r="E4" s="1559"/>
      <c r="F4" s="1560"/>
      <c r="H4" s="368" t="s">
        <v>1036</v>
      </c>
      <c r="I4" s="1089" t="s">
        <v>1098</v>
      </c>
      <c r="J4" s="1090"/>
      <c r="K4" s="1090"/>
      <c r="L4" s="1090"/>
      <c r="M4" s="1091"/>
    </row>
    <row r="5" spans="1:13" ht="16">
      <c r="A5" s="372" t="s">
        <v>1012</v>
      </c>
      <c r="B5" s="1558" t="s">
        <v>1025</v>
      </c>
      <c r="C5" s="1559"/>
      <c r="D5" s="1559"/>
      <c r="E5" s="1559"/>
      <c r="F5" s="1560"/>
      <c r="H5" s="565" t="s">
        <v>1033</v>
      </c>
      <c r="I5" s="1558" t="s">
        <v>1099</v>
      </c>
      <c r="J5" s="1559"/>
      <c r="K5" s="1559"/>
      <c r="L5" s="1559"/>
      <c r="M5" s="1560"/>
    </row>
    <row r="6" spans="1:13" ht="16.399999999999999" customHeight="1">
      <c r="A6" s="372" t="s">
        <v>1014</v>
      </c>
      <c r="B6" s="1561" t="s">
        <v>1086</v>
      </c>
      <c r="C6" s="1562"/>
      <c r="D6" s="1562"/>
      <c r="E6" s="1562"/>
      <c r="F6" s="1563"/>
      <c r="H6" s="368" t="s">
        <v>1034</v>
      </c>
      <c r="I6" s="1561" t="s">
        <v>1101</v>
      </c>
      <c r="J6" s="1562"/>
      <c r="K6" s="1562"/>
      <c r="L6" s="1562"/>
      <c r="M6" s="1563"/>
    </row>
    <row r="7" spans="1:13" ht="16">
      <c r="A7" s="372"/>
      <c r="B7" s="1534" t="s">
        <v>1087</v>
      </c>
      <c r="C7" s="1535"/>
      <c r="D7" s="1535"/>
      <c r="E7" s="1536" t="s">
        <v>1088</v>
      </c>
      <c r="F7" s="1537" t="s">
        <v>1089</v>
      </c>
      <c r="H7" s="372"/>
      <c r="I7" s="1042" t="s">
        <v>1016</v>
      </c>
      <c r="J7" s="1078"/>
      <c r="K7" s="1078"/>
      <c r="L7" s="1074" t="s">
        <v>1063</v>
      </c>
      <c r="M7" s="1075" t="s">
        <v>1018</v>
      </c>
    </row>
    <row r="8" spans="1:13" ht="48.65" customHeight="1">
      <c r="A8" s="372"/>
      <c r="B8" s="1515" t="s">
        <v>1019</v>
      </c>
      <c r="C8" s="1516"/>
      <c r="D8" s="568" t="s">
        <v>1020</v>
      </c>
      <c r="E8" s="1536"/>
      <c r="F8" s="1537"/>
      <c r="H8" s="372"/>
      <c r="I8" s="1042" t="s">
        <v>1037</v>
      </c>
      <c r="J8" s="1043"/>
      <c r="K8" s="618" t="s">
        <v>1038</v>
      </c>
      <c r="L8" s="1074"/>
      <c r="M8" s="1075"/>
    </row>
    <row r="9" spans="1:13" ht="16.25" customHeight="1">
      <c r="A9" s="398" t="s">
        <v>1090</v>
      </c>
      <c r="B9" s="398"/>
      <c r="C9" s="627"/>
      <c r="D9" s="399"/>
      <c r="E9" s="1538" t="s">
        <v>1091</v>
      </c>
      <c r="F9" s="1539" t="s">
        <v>1092</v>
      </c>
      <c r="H9" s="398" t="s">
        <v>1021</v>
      </c>
      <c r="I9" s="573"/>
      <c r="J9" s="399"/>
      <c r="K9" s="399"/>
      <c r="L9" s="1538" t="s">
        <v>1103</v>
      </c>
      <c r="M9" s="1539" t="s">
        <v>1104</v>
      </c>
    </row>
    <row r="10" spans="1:13" ht="14" customHeight="1">
      <c r="A10" s="1523" t="s">
        <v>1024</v>
      </c>
      <c r="B10" s="1540"/>
      <c r="C10" s="1541"/>
      <c r="D10" s="1542"/>
      <c r="E10" s="1538"/>
      <c r="F10" s="1539"/>
      <c r="H10" s="1076" t="s">
        <v>1030</v>
      </c>
      <c r="I10" s="1566"/>
      <c r="J10" s="1542"/>
      <c r="K10" s="1542"/>
      <c r="L10" s="1538"/>
      <c r="M10" s="1539"/>
    </row>
    <row r="11" spans="1:13" ht="14" customHeight="1">
      <c r="A11" s="1523"/>
      <c r="B11" s="1540"/>
      <c r="C11" s="1541"/>
      <c r="D11" s="1542"/>
      <c r="E11" s="1538"/>
      <c r="F11" s="1539"/>
      <c r="H11" s="1061"/>
      <c r="I11" s="1566"/>
      <c r="J11" s="1542"/>
      <c r="K11" s="1542"/>
      <c r="L11" s="1538"/>
      <c r="M11" s="1539"/>
    </row>
    <row r="12" spans="1:13" ht="14" customHeight="1">
      <c r="A12" s="1524" t="s">
        <v>1053</v>
      </c>
      <c r="B12" s="1543"/>
      <c r="C12" s="1545"/>
      <c r="D12" s="1547"/>
      <c r="E12" s="1538"/>
      <c r="F12" s="1539"/>
      <c r="H12" s="1449" t="s">
        <v>1069</v>
      </c>
      <c r="I12" s="1567"/>
      <c r="J12" s="1547"/>
      <c r="K12" s="1547"/>
      <c r="L12" s="1538"/>
      <c r="M12" s="1539"/>
    </row>
    <row r="13" spans="1:13" ht="14" customHeight="1">
      <c r="A13" s="1524"/>
      <c r="B13" s="1544"/>
      <c r="C13" s="1546"/>
      <c r="D13" s="1548"/>
      <c r="E13" s="1538"/>
      <c r="F13" s="1539"/>
      <c r="H13" s="1426"/>
      <c r="I13" s="1568"/>
      <c r="J13" s="1548"/>
      <c r="K13" s="1548"/>
      <c r="L13" s="1538"/>
      <c r="M13" s="1539"/>
    </row>
    <row r="14" spans="1:13" ht="14" customHeight="1">
      <c r="A14" s="1525" t="s">
        <v>1025</v>
      </c>
      <c r="B14" s="1549" t="s">
        <v>2356</v>
      </c>
      <c r="C14" s="1550"/>
      <c r="D14" s="1552" t="s">
        <v>1093</v>
      </c>
      <c r="E14" s="1538"/>
      <c r="F14" s="1539"/>
      <c r="H14" s="1525" t="s">
        <v>1096</v>
      </c>
      <c r="I14" s="1517" t="s">
        <v>2799</v>
      </c>
      <c r="J14" s="1518"/>
      <c r="K14" s="1552" t="s">
        <v>1102</v>
      </c>
      <c r="L14" s="1538"/>
      <c r="M14" s="1539"/>
    </row>
    <row r="15" spans="1:13" ht="14" customHeight="1">
      <c r="A15" s="1525"/>
      <c r="B15" s="1549"/>
      <c r="C15" s="1551"/>
      <c r="D15" s="1552"/>
      <c r="E15" s="1538"/>
      <c r="F15" s="1539"/>
      <c r="H15" s="1525"/>
      <c r="I15" s="1519"/>
      <c r="J15" s="1520"/>
      <c r="K15" s="1552"/>
      <c r="L15" s="1538"/>
      <c r="M15" s="1539"/>
    </row>
    <row r="16" spans="1:13" ht="14" customHeight="1">
      <c r="A16" s="1525"/>
      <c r="B16" s="1549"/>
      <c r="C16" s="1551"/>
      <c r="D16" s="1552"/>
      <c r="E16" s="1538"/>
      <c r="F16" s="1539"/>
      <c r="H16" s="1525"/>
      <c r="I16" s="1519"/>
      <c r="J16" s="1520"/>
      <c r="K16" s="1552"/>
      <c r="L16" s="1538"/>
      <c r="M16" s="1539"/>
    </row>
    <row r="17" spans="1:13" ht="14" customHeight="1">
      <c r="A17" s="1525"/>
      <c r="B17" s="1549"/>
      <c r="C17" s="1551"/>
      <c r="D17" s="1552"/>
      <c r="E17" s="1538"/>
      <c r="F17" s="1539"/>
      <c r="H17" s="1525"/>
      <c r="I17" s="1519"/>
      <c r="J17" s="1520"/>
      <c r="K17" s="1552"/>
      <c r="L17" s="1538"/>
      <c r="M17" s="1539"/>
    </row>
    <row r="18" spans="1:13" ht="14" customHeight="1">
      <c r="A18" s="1525"/>
      <c r="B18" s="1549"/>
      <c r="C18" s="1551"/>
      <c r="D18" s="1552"/>
      <c r="E18" s="1538"/>
      <c r="F18" s="1539"/>
      <c r="H18" s="1525"/>
      <c r="I18" s="1519"/>
      <c r="J18" s="1520"/>
      <c r="K18" s="1552"/>
      <c r="L18" s="1538"/>
      <c r="M18" s="1539"/>
    </row>
    <row r="19" spans="1:13" ht="14" customHeight="1">
      <c r="A19" s="1525"/>
      <c r="B19" s="1549"/>
      <c r="C19" s="1551"/>
      <c r="D19" s="1552"/>
      <c r="E19" s="1538"/>
      <c r="F19" s="1539"/>
      <c r="H19" s="1525"/>
      <c r="I19" s="1521"/>
      <c r="J19" s="1522"/>
      <c r="K19" s="1552"/>
      <c r="L19" s="1538"/>
      <c r="M19" s="1539"/>
    </row>
    <row r="20" spans="1:13" ht="14" customHeight="1">
      <c r="A20" s="1526" t="s">
        <v>1094</v>
      </c>
      <c r="B20" s="1553"/>
      <c r="C20" s="1554"/>
      <c r="D20" s="1527"/>
      <c r="E20" s="1538"/>
      <c r="F20" s="1539"/>
      <c r="H20" s="1526" t="s">
        <v>1026</v>
      </c>
      <c r="I20" s="1569"/>
      <c r="J20" s="1527"/>
      <c r="K20" s="1527"/>
      <c r="L20" s="1538"/>
      <c r="M20" s="1539"/>
    </row>
    <row r="21" spans="1:13" ht="14" customHeight="1">
      <c r="A21" s="1526"/>
      <c r="B21" s="1553"/>
      <c r="C21" s="1554"/>
      <c r="D21" s="1527"/>
      <c r="E21" s="1538"/>
      <c r="F21" s="1539"/>
      <c r="H21" s="1526"/>
      <c r="I21" s="1569"/>
      <c r="J21" s="1527"/>
      <c r="K21" s="1527"/>
      <c r="L21" s="1538"/>
      <c r="M21" s="1539"/>
    </row>
    <row r="22" spans="1:13" ht="14" customHeight="1">
      <c r="A22" s="1532" t="s">
        <v>1095</v>
      </c>
      <c r="B22" s="1533"/>
      <c r="C22" s="1564"/>
      <c r="D22" s="1565"/>
      <c r="E22" s="1538"/>
      <c r="F22" s="1539"/>
      <c r="H22" s="1532" t="s">
        <v>1027</v>
      </c>
      <c r="I22" s="1571"/>
      <c r="J22" s="1565"/>
      <c r="K22" s="1565"/>
      <c r="L22" s="1538"/>
      <c r="M22" s="1539"/>
    </row>
    <row r="23" spans="1:13" ht="14" customHeight="1">
      <c r="A23" s="1532"/>
      <c r="B23" s="1533"/>
      <c r="C23" s="1564"/>
      <c r="D23" s="1565"/>
      <c r="E23" s="1538"/>
      <c r="F23" s="1539"/>
      <c r="H23" s="1532"/>
      <c r="I23" s="1571"/>
      <c r="J23" s="1565"/>
      <c r="K23" s="1565"/>
      <c r="L23" s="1538"/>
      <c r="M23" s="1539"/>
    </row>
    <row r="24" spans="1:13" ht="14" customHeight="1">
      <c r="A24" s="1532"/>
      <c r="B24" s="1533"/>
      <c r="C24" s="1564"/>
      <c r="D24" s="1565"/>
      <c r="E24" s="1538"/>
      <c r="F24" s="1539"/>
      <c r="H24" s="1532"/>
      <c r="I24" s="1571"/>
      <c r="J24" s="1565"/>
      <c r="K24" s="1565"/>
      <c r="L24" s="1538"/>
      <c r="M24" s="1539"/>
    </row>
    <row r="25" spans="1:13" ht="14" customHeight="1">
      <c r="A25" s="1528" t="s">
        <v>1028</v>
      </c>
      <c r="B25" s="1529"/>
      <c r="C25" s="1530"/>
      <c r="D25" s="1531"/>
      <c r="E25" s="1538"/>
      <c r="F25" s="1539"/>
      <c r="H25" s="1528" t="s">
        <v>1097</v>
      </c>
      <c r="I25" s="1570"/>
      <c r="J25" s="1531"/>
      <c r="K25" s="1531"/>
      <c r="L25" s="1538"/>
      <c r="M25" s="1539"/>
    </row>
    <row r="26" spans="1:13">
      <c r="A26" s="1528"/>
      <c r="B26" s="1529"/>
      <c r="C26" s="1530"/>
      <c r="D26" s="1531"/>
      <c r="E26" s="1538"/>
      <c r="F26" s="1539"/>
      <c r="H26" s="1528"/>
      <c r="I26" s="1570"/>
      <c r="J26" s="1531"/>
      <c r="K26" s="1531"/>
      <c r="L26" s="1538"/>
      <c r="M26" s="1539"/>
    </row>
    <row r="27" spans="1:13" ht="4.6500000000000004" customHeight="1">
      <c r="A27" s="396"/>
      <c r="B27" s="396"/>
      <c r="C27" s="396"/>
      <c r="D27" s="396"/>
      <c r="E27" s="396"/>
      <c r="F27" s="396"/>
      <c r="H27" s="396"/>
      <c r="I27" s="396"/>
      <c r="J27" s="396"/>
      <c r="K27" s="396"/>
      <c r="L27" s="396"/>
      <c r="M27" s="396"/>
    </row>
    <row r="28" spans="1:13" ht="15">
      <c r="A28" s="1052" t="s">
        <v>1176</v>
      </c>
      <c r="B28" s="1052"/>
      <c r="C28" s="1052"/>
      <c r="D28" s="1052"/>
      <c r="E28" s="1052"/>
      <c r="F28" s="1052"/>
      <c r="H28" s="1052" t="s">
        <v>1171</v>
      </c>
      <c r="I28" s="1052"/>
      <c r="J28" s="1052"/>
      <c r="K28" s="1052"/>
      <c r="L28" s="1052"/>
      <c r="M28" s="1052"/>
    </row>
    <row r="29" spans="1:13" ht="16">
      <c r="A29" s="1044" t="s">
        <v>1180</v>
      </c>
      <c r="B29" s="1044"/>
      <c r="C29" s="1046" t="s">
        <v>1190</v>
      </c>
      <c r="D29" s="1046"/>
      <c r="E29" s="1046"/>
      <c r="F29" s="1046"/>
      <c r="H29" s="1044" t="s">
        <v>49</v>
      </c>
      <c r="I29" s="1044"/>
      <c r="J29" s="1046" t="s">
        <v>1173</v>
      </c>
      <c r="K29" s="1046"/>
      <c r="L29" s="1046"/>
      <c r="M29" s="1046"/>
    </row>
    <row r="30" spans="1:13" ht="16">
      <c r="A30" s="1044" t="s">
        <v>1177</v>
      </c>
      <c r="B30" s="1044"/>
      <c r="C30" s="1046" t="s">
        <v>1174</v>
      </c>
      <c r="D30" s="1046"/>
      <c r="E30" s="1046"/>
      <c r="F30" s="1046"/>
      <c r="H30" s="1044" t="s">
        <v>50</v>
      </c>
      <c r="I30" s="1044"/>
      <c r="J30" s="1046" t="s">
        <v>1189</v>
      </c>
      <c r="K30" s="1046"/>
      <c r="L30" s="1046"/>
      <c r="M30" s="1046"/>
    </row>
    <row r="31" spans="1:13" ht="16">
      <c r="A31" s="1044" t="s">
        <v>1178</v>
      </c>
      <c r="B31" s="1044"/>
      <c r="C31" s="1045" t="s">
        <v>1175</v>
      </c>
      <c r="D31" s="1045"/>
      <c r="E31" s="1045"/>
      <c r="F31" s="1045"/>
      <c r="H31" s="1044" t="s">
        <v>192</v>
      </c>
      <c r="I31" s="1044"/>
      <c r="J31" s="1045" t="s">
        <v>1175</v>
      </c>
      <c r="K31" s="1045"/>
      <c r="L31" s="1045"/>
      <c r="M31" s="1045"/>
    </row>
    <row r="32" spans="1:13" ht="16">
      <c r="A32" s="1044" t="s">
        <v>1179</v>
      </c>
      <c r="B32" s="1044"/>
      <c r="C32" s="1045" t="s">
        <v>1172</v>
      </c>
      <c r="D32" s="1045"/>
      <c r="E32" s="1045"/>
      <c r="F32" s="1045"/>
      <c r="H32" s="1044" t="s">
        <v>193</v>
      </c>
      <c r="I32" s="1044"/>
      <c r="J32" s="1045" t="s">
        <v>1191</v>
      </c>
      <c r="K32" s="1045"/>
      <c r="L32" s="1045"/>
      <c r="M32" s="1045"/>
    </row>
  </sheetData>
  <mergeCells count="87">
    <mergeCell ref="H20:H21"/>
    <mergeCell ref="I20:I21"/>
    <mergeCell ref="J20:J21"/>
    <mergeCell ref="K20:K21"/>
    <mergeCell ref="H25:H26"/>
    <mergeCell ref="I25:I26"/>
    <mergeCell ref="J25:J26"/>
    <mergeCell ref="K25:K26"/>
    <mergeCell ref="H22:H24"/>
    <mergeCell ref="I22:I24"/>
    <mergeCell ref="J22:J24"/>
    <mergeCell ref="K22:K24"/>
    <mergeCell ref="H12:H13"/>
    <mergeCell ref="I12:I13"/>
    <mergeCell ref="J12:J13"/>
    <mergeCell ref="K12:K13"/>
    <mergeCell ref="H14:H19"/>
    <mergeCell ref="K14:K19"/>
    <mergeCell ref="C22:C24"/>
    <mergeCell ref="D22:D24"/>
    <mergeCell ref="I2:M2"/>
    <mergeCell ref="I3:M3"/>
    <mergeCell ref="I4:M4"/>
    <mergeCell ref="I5:M5"/>
    <mergeCell ref="I6:M6"/>
    <mergeCell ref="I7:K7"/>
    <mergeCell ref="L7:L8"/>
    <mergeCell ref="M7:M8"/>
    <mergeCell ref="L9:L26"/>
    <mergeCell ref="M9:M26"/>
    <mergeCell ref="H10:H11"/>
    <mergeCell ref="I10:I11"/>
    <mergeCell ref="J10:J11"/>
    <mergeCell ref="K10:K11"/>
    <mergeCell ref="B2:F2"/>
    <mergeCell ref="B3:F3"/>
    <mergeCell ref="B4:F4"/>
    <mergeCell ref="B5:F5"/>
    <mergeCell ref="B6:F6"/>
    <mergeCell ref="B7:D7"/>
    <mergeCell ref="E7:E8"/>
    <mergeCell ref="F7:F8"/>
    <mergeCell ref="E9:E26"/>
    <mergeCell ref="F9:F26"/>
    <mergeCell ref="B10:B11"/>
    <mergeCell ref="C10:C11"/>
    <mergeCell ref="D10:D11"/>
    <mergeCell ref="B12:B13"/>
    <mergeCell ref="C12:C13"/>
    <mergeCell ref="D12:D13"/>
    <mergeCell ref="B14:B19"/>
    <mergeCell ref="C14:C19"/>
    <mergeCell ref="D14:D19"/>
    <mergeCell ref="B20:B21"/>
    <mergeCell ref="C20:C21"/>
    <mergeCell ref="A32:B32"/>
    <mergeCell ref="C32:F32"/>
    <mergeCell ref="H28:M28"/>
    <mergeCell ref="H29:I29"/>
    <mergeCell ref="J29:M29"/>
    <mergeCell ref="H30:I30"/>
    <mergeCell ref="J30:M30"/>
    <mergeCell ref="H31:I31"/>
    <mergeCell ref="J31:M31"/>
    <mergeCell ref="H32:I32"/>
    <mergeCell ref="J32:M32"/>
    <mergeCell ref="A28:F28"/>
    <mergeCell ref="A29:B29"/>
    <mergeCell ref="C29:F29"/>
    <mergeCell ref="A30:B30"/>
    <mergeCell ref="C30:F30"/>
    <mergeCell ref="B8:C8"/>
    <mergeCell ref="I8:J8"/>
    <mergeCell ref="I14:J19"/>
    <mergeCell ref="A31:B31"/>
    <mergeCell ref="C31:F31"/>
    <mergeCell ref="A10:A11"/>
    <mergeCell ref="A12:A13"/>
    <mergeCell ref="A14:A19"/>
    <mergeCell ref="A20:A21"/>
    <mergeCell ref="D20:D21"/>
    <mergeCell ref="A25:A26"/>
    <mergeCell ref="B25:B26"/>
    <mergeCell ref="C25:C26"/>
    <mergeCell ref="D25:D26"/>
    <mergeCell ref="A22:A24"/>
    <mergeCell ref="B22:B24"/>
  </mergeCells>
  <phoneticPr fontId="24"/>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rgb="FFFF0000"/>
    <pageSetUpPr fitToPage="1"/>
  </sheetPr>
  <dimension ref="A1:W94"/>
  <sheetViews>
    <sheetView tabSelected="1" zoomScale="50" zoomScaleNormal="50" workbookViewId="0">
      <selection activeCell="G100" sqref="G100"/>
    </sheetView>
  </sheetViews>
  <sheetFormatPr defaultColWidth="8.921875" defaultRowHeight="16" outlineLevelRow="1" outlineLevelCol="1"/>
  <cols>
    <col min="1" max="1" width="3.61328125" style="361" customWidth="1"/>
    <col min="2" max="2" width="7.07421875" style="362" customWidth="1"/>
    <col min="3" max="3" width="24" style="363" customWidth="1" outlineLevel="1"/>
    <col min="4" max="4" width="4.07421875" style="363" customWidth="1" outlineLevel="1"/>
    <col min="5" max="5" width="30.84375" style="787" customWidth="1" outlineLevel="1"/>
    <col min="6" max="7" width="37.07421875" style="364" customWidth="1"/>
    <col min="8" max="13" width="4.61328125" style="364" customWidth="1" outlineLevel="1"/>
    <col min="14" max="14" width="29.3828125" style="364" bestFit="1" customWidth="1"/>
    <col min="15" max="15" width="28" style="364" customWidth="1"/>
    <col min="16" max="16" width="43.3828125" style="365" customWidth="1"/>
    <col min="17" max="16384" width="8.921875" style="351"/>
  </cols>
  <sheetData>
    <row r="1" spans="1:23" s="817" customFormat="1">
      <c r="A1" s="812"/>
      <c r="B1" s="835"/>
      <c r="C1" s="1" t="s">
        <v>2196</v>
      </c>
      <c r="D1" s="1001"/>
      <c r="E1" s="828" t="s">
        <v>2197</v>
      </c>
      <c r="F1" s="829" t="s">
        <v>2198</v>
      </c>
      <c r="G1" s="1016" t="s">
        <v>2199</v>
      </c>
      <c r="H1" s="1016"/>
      <c r="I1" s="1016"/>
      <c r="J1" s="1016"/>
      <c r="K1" s="1016"/>
      <c r="L1" s="1016"/>
      <c r="M1" s="1016"/>
      <c r="N1" s="831" t="s">
        <v>2200</v>
      </c>
      <c r="O1" s="830" t="s">
        <v>2200</v>
      </c>
      <c r="P1" s="831" t="s">
        <v>2201</v>
      </c>
      <c r="Q1" s="813"/>
      <c r="R1" s="814"/>
      <c r="S1" s="814"/>
      <c r="T1" s="814"/>
      <c r="U1" s="815"/>
      <c r="V1" s="816"/>
    </row>
    <row r="2" spans="1:23" s="817" customFormat="1" ht="60">
      <c r="A2" s="812"/>
      <c r="B2" s="835"/>
      <c r="C2" s="1002" t="s">
        <v>2202</v>
      </c>
      <c r="D2" s="1003"/>
      <c r="E2" s="818" t="s">
        <v>2208</v>
      </c>
      <c r="F2" s="819" t="s">
        <v>2209</v>
      </c>
      <c r="G2" s="1016" t="s">
        <v>2210</v>
      </c>
      <c r="H2" s="1016"/>
      <c r="I2" s="1016"/>
      <c r="J2" s="1016"/>
      <c r="K2" s="1016"/>
      <c r="L2" s="1016"/>
      <c r="M2" s="1016"/>
      <c r="N2" s="829" t="s">
        <v>2211</v>
      </c>
      <c r="O2" s="832" t="s">
        <v>2211</v>
      </c>
      <c r="P2" s="829" t="s">
        <v>2212</v>
      </c>
      <c r="Q2" s="820"/>
      <c r="R2" s="814"/>
      <c r="S2" s="814"/>
      <c r="T2" s="814"/>
      <c r="U2" s="815"/>
      <c r="V2" s="816"/>
    </row>
    <row r="3" spans="1:23" s="817" customFormat="1">
      <c r="A3" s="812"/>
      <c r="B3" s="835"/>
      <c r="C3" s="821"/>
      <c r="D3" s="821"/>
      <c r="E3" s="820"/>
      <c r="F3" s="822"/>
      <c r="G3" s="822"/>
      <c r="H3" s="822"/>
      <c r="I3" s="822"/>
      <c r="J3" s="822"/>
      <c r="K3" s="822"/>
      <c r="L3" s="822"/>
      <c r="M3" s="822"/>
      <c r="N3" s="822"/>
      <c r="O3" s="822"/>
      <c r="P3" s="823"/>
      <c r="Q3" s="823"/>
      <c r="R3" s="814"/>
      <c r="S3" s="814"/>
      <c r="T3" s="815"/>
      <c r="U3" s="824"/>
      <c r="W3" s="825"/>
    </row>
    <row r="4" spans="1:23" s="817" customFormat="1">
      <c r="A4" s="812"/>
      <c r="B4" s="835"/>
      <c r="C4" s="821"/>
      <c r="D4" s="821"/>
      <c r="E4" s="813"/>
      <c r="F4" s="822"/>
      <c r="G4" s="826"/>
      <c r="H4" s="826"/>
      <c r="I4" s="826"/>
      <c r="J4" s="826"/>
      <c r="K4" s="826"/>
      <c r="L4" s="826"/>
      <c r="M4" s="826"/>
      <c r="N4" s="826"/>
      <c r="O4" s="827"/>
      <c r="P4" s="815"/>
      <c r="Q4" s="815"/>
      <c r="R4" s="814"/>
      <c r="S4" s="814"/>
      <c r="T4" s="815"/>
      <c r="U4" s="824"/>
      <c r="W4" s="825"/>
    </row>
    <row r="5" spans="1:23" s="817" customFormat="1" ht="319.5" customHeight="1" thickBot="1">
      <c r="A5" s="812"/>
      <c r="B5" s="835"/>
      <c r="C5" s="821"/>
      <c r="D5" s="821"/>
      <c r="E5" s="813"/>
      <c r="F5" s="822"/>
      <c r="G5" s="826"/>
      <c r="H5" s="826"/>
      <c r="I5" s="826"/>
      <c r="J5" s="826"/>
      <c r="K5" s="826"/>
      <c r="L5" s="826"/>
      <c r="M5" s="826"/>
      <c r="N5" s="826"/>
      <c r="O5" s="827"/>
      <c r="P5" s="815"/>
      <c r="Q5" s="815"/>
      <c r="R5" s="814"/>
      <c r="S5" s="814"/>
      <c r="T5" s="815"/>
      <c r="U5" s="824"/>
      <c r="W5" s="825"/>
    </row>
    <row r="6" spans="1:23" s="343" customFormat="1" ht="20" customHeight="1" outlineLevel="1">
      <c r="A6" s="1004" t="s">
        <v>803</v>
      </c>
      <c r="B6" s="1005"/>
      <c r="C6" s="342" t="s">
        <v>2213</v>
      </c>
      <c r="D6" s="1010" t="s">
        <v>824</v>
      </c>
      <c r="E6" s="1011"/>
      <c r="F6" s="1024" t="s">
        <v>825</v>
      </c>
      <c r="G6" s="1025"/>
      <c r="H6" s="1030" t="s">
        <v>2297</v>
      </c>
      <c r="I6" s="1031"/>
      <c r="J6" s="1031"/>
      <c r="K6" s="1031"/>
      <c r="L6" s="1031"/>
      <c r="M6" s="1032"/>
      <c r="N6" s="1017" t="s">
        <v>826</v>
      </c>
      <c r="O6" s="1017" t="s">
        <v>818</v>
      </c>
      <c r="P6" s="1017" t="s">
        <v>827</v>
      </c>
    </row>
    <row r="7" spans="1:23" s="345" customFormat="1" ht="20" customHeight="1" outlineLevel="1">
      <c r="A7" s="1006"/>
      <c r="B7" s="1007"/>
      <c r="C7" s="344" t="s">
        <v>796</v>
      </c>
      <c r="D7" s="1012"/>
      <c r="E7" s="1013"/>
      <c r="F7" s="1026" t="s">
        <v>828</v>
      </c>
      <c r="G7" s="1027"/>
      <c r="H7" s="1033" t="s">
        <v>2293</v>
      </c>
      <c r="I7" s="1035" t="s">
        <v>2294</v>
      </c>
      <c r="J7" s="1035" t="s">
        <v>2295</v>
      </c>
      <c r="K7" s="1035" t="s">
        <v>2298</v>
      </c>
      <c r="L7" s="1035" t="s">
        <v>2296</v>
      </c>
      <c r="M7" s="1037" t="s">
        <v>2299</v>
      </c>
      <c r="N7" s="1018"/>
      <c r="O7" s="1018"/>
      <c r="P7" s="1018"/>
    </row>
    <row r="8" spans="1:23" s="345" customFormat="1" ht="20" customHeight="1" outlineLevel="1">
      <c r="A8" s="1008"/>
      <c r="B8" s="1009"/>
      <c r="C8" s="833" t="s">
        <v>92</v>
      </c>
      <c r="D8" s="1014"/>
      <c r="E8" s="1015"/>
      <c r="F8" s="1028" t="s">
        <v>829</v>
      </c>
      <c r="G8" s="1029"/>
      <c r="H8" s="1034"/>
      <c r="I8" s="1036"/>
      <c r="J8" s="1036"/>
      <c r="K8" s="1036"/>
      <c r="L8" s="1036"/>
      <c r="M8" s="1038"/>
      <c r="N8" s="1019"/>
      <c r="O8" s="1019"/>
      <c r="P8" s="1019"/>
    </row>
    <row r="9" spans="1:23" ht="54.65" customHeight="1">
      <c r="A9" s="1020" t="s">
        <v>2723</v>
      </c>
      <c r="B9" s="347" t="s">
        <v>2214</v>
      </c>
      <c r="C9" s="344" t="s">
        <v>796</v>
      </c>
      <c r="D9" s="348"/>
      <c r="E9" s="788"/>
      <c r="F9" s="730" t="s">
        <v>230</v>
      </c>
      <c r="G9" s="349" t="s">
        <v>1352</v>
      </c>
      <c r="H9" s="839"/>
      <c r="I9" s="840"/>
      <c r="J9" s="840"/>
      <c r="K9" s="840"/>
      <c r="L9" s="840"/>
      <c r="M9" s="841"/>
      <c r="N9" s="393" t="s">
        <v>274</v>
      </c>
      <c r="O9" s="393" t="s">
        <v>763</v>
      </c>
      <c r="P9" s="393" t="s">
        <v>979</v>
      </c>
    </row>
    <row r="10" spans="1:23" ht="32.4" customHeight="1">
      <c r="A10" s="1021"/>
      <c r="B10" s="845" t="s">
        <v>2320</v>
      </c>
      <c r="C10" s="346" t="s">
        <v>92</v>
      </c>
      <c r="D10" s="348"/>
      <c r="E10" s="788"/>
      <c r="F10" s="973" t="s">
        <v>1044</v>
      </c>
      <c r="G10" s="974" t="s">
        <v>1975</v>
      </c>
      <c r="H10" s="839"/>
      <c r="I10" s="840"/>
      <c r="J10" s="840"/>
      <c r="K10" s="840"/>
      <c r="L10" s="840"/>
      <c r="M10" s="841"/>
      <c r="N10" s="350" t="s">
        <v>1006</v>
      </c>
      <c r="O10" s="350" t="s">
        <v>1007</v>
      </c>
      <c r="P10" s="350" t="s">
        <v>1008</v>
      </c>
    </row>
    <row r="11" spans="1:23" ht="48">
      <c r="A11" s="1021"/>
      <c r="B11" s="273" t="s">
        <v>2215</v>
      </c>
      <c r="C11" s="348"/>
      <c r="D11" s="348"/>
      <c r="E11" s="788"/>
      <c r="F11" s="733" t="s">
        <v>1974</v>
      </c>
      <c r="G11" s="975" t="s">
        <v>1976</v>
      </c>
      <c r="H11" s="839"/>
      <c r="I11" s="840"/>
      <c r="J11" s="840"/>
      <c r="K11" s="840"/>
      <c r="L11" s="840"/>
      <c r="M11" s="841"/>
      <c r="N11" s="350" t="s">
        <v>814</v>
      </c>
      <c r="O11" s="350" t="s">
        <v>811</v>
      </c>
      <c r="P11" s="350" t="s">
        <v>773</v>
      </c>
    </row>
    <row r="12" spans="1:23" ht="48">
      <c r="A12" s="1021"/>
      <c r="B12" s="273" t="s">
        <v>2216</v>
      </c>
      <c r="C12" s="344" t="s">
        <v>796</v>
      </c>
      <c r="D12" s="348"/>
      <c r="E12" s="788"/>
      <c r="F12" s="733" t="s">
        <v>550</v>
      </c>
      <c r="G12" s="975" t="s">
        <v>1978</v>
      </c>
      <c r="H12" s="839"/>
      <c r="I12" s="840"/>
      <c r="J12" s="840"/>
      <c r="K12" s="840"/>
      <c r="L12" s="840"/>
      <c r="M12" s="841"/>
      <c r="N12" s="350" t="s">
        <v>631</v>
      </c>
      <c r="O12" s="350" t="s">
        <v>635</v>
      </c>
      <c r="P12" s="350" t="s">
        <v>980</v>
      </c>
    </row>
    <row r="13" spans="1:23" ht="64">
      <c r="A13" s="1021"/>
      <c r="B13" s="273" t="s">
        <v>2321</v>
      </c>
      <c r="C13" s="346" t="s">
        <v>92</v>
      </c>
      <c r="D13" s="348"/>
      <c r="E13" s="788"/>
      <c r="F13" s="976" t="s">
        <v>2786</v>
      </c>
      <c r="G13" s="977" t="s">
        <v>2785</v>
      </c>
      <c r="H13" s="866"/>
      <c r="I13" s="867"/>
      <c r="J13" s="867"/>
      <c r="K13" s="867"/>
      <c r="L13" s="867"/>
      <c r="M13" s="868"/>
      <c r="N13" s="350" t="s">
        <v>65</v>
      </c>
      <c r="O13" s="998" t="s">
        <v>2787</v>
      </c>
      <c r="P13" s="998" t="s">
        <v>2788</v>
      </c>
    </row>
    <row r="14" spans="1:23" ht="32.4" customHeight="1">
      <c r="A14" s="1021"/>
      <c r="B14" s="370" t="s">
        <v>2341</v>
      </c>
      <c r="C14" s="344" t="s">
        <v>796</v>
      </c>
      <c r="D14" s="348"/>
      <c r="E14" s="788"/>
      <c r="F14" s="978" t="s">
        <v>771</v>
      </c>
      <c r="G14" s="978" t="s">
        <v>771</v>
      </c>
      <c r="H14" s="839"/>
      <c r="I14" s="840"/>
      <c r="J14" s="840"/>
      <c r="K14" s="840"/>
      <c r="L14" s="840"/>
      <c r="M14" s="841"/>
      <c r="N14" s="350" t="s">
        <v>65</v>
      </c>
      <c r="O14" s="999" t="s">
        <v>999</v>
      </c>
      <c r="P14" s="350" t="s">
        <v>774</v>
      </c>
    </row>
    <row r="15" spans="1:23" ht="81" customHeight="1">
      <c r="A15" s="1021"/>
      <c r="B15" s="273" t="s">
        <v>2600</v>
      </c>
      <c r="C15" s="346" t="s">
        <v>92</v>
      </c>
      <c r="D15" s="348"/>
      <c r="E15" s="788"/>
      <c r="F15" s="978" t="s">
        <v>1068</v>
      </c>
      <c r="G15" s="979" t="s">
        <v>1979</v>
      </c>
      <c r="H15" s="839"/>
      <c r="I15" s="840"/>
      <c r="J15" s="840"/>
      <c r="K15" s="840"/>
      <c r="L15" s="840"/>
      <c r="M15" s="841"/>
      <c r="N15" s="350" t="s">
        <v>274</v>
      </c>
      <c r="O15" s="350" t="s">
        <v>1204</v>
      </c>
      <c r="P15" s="350" t="s">
        <v>2750</v>
      </c>
    </row>
    <row r="16" spans="1:23" ht="32.4" customHeight="1" thickBot="1">
      <c r="A16" s="1022"/>
      <c r="B16" s="837" t="s">
        <v>2292</v>
      </c>
      <c r="C16" s="346" t="s">
        <v>92</v>
      </c>
      <c r="D16" s="348"/>
      <c r="E16" s="788"/>
      <c r="F16" s="973" t="s">
        <v>2748</v>
      </c>
      <c r="G16" s="974" t="s">
        <v>2749</v>
      </c>
      <c r="H16" s="839"/>
      <c r="I16" s="840"/>
      <c r="J16" s="840"/>
      <c r="K16" s="840"/>
      <c r="L16" s="840"/>
      <c r="M16" s="841"/>
      <c r="N16" s="350" t="s">
        <v>274</v>
      </c>
      <c r="O16" s="350" t="s">
        <v>1204</v>
      </c>
      <c r="P16" s="350" t="s">
        <v>447</v>
      </c>
    </row>
    <row r="17" spans="1:16" ht="32">
      <c r="A17" s="1023" t="s">
        <v>2724</v>
      </c>
      <c r="B17" s="347" t="s">
        <v>2217</v>
      </c>
      <c r="C17" s="346" t="s">
        <v>92</v>
      </c>
      <c r="D17" s="348"/>
      <c r="E17" s="788"/>
      <c r="F17" s="729" t="s">
        <v>1981</v>
      </c>
      <c r="G17" s="352" t="s">
        <v>1982</v>
      </c>
      <c r="H17" s="839"/>
      <c r="I17" s="840"/>
      <c r="J17" s="840"/>
      <c r="K17" s="840"/>
      <c r="L17" s="840"/>
      <c r="M17" s="841"/>
      <c r="N17" s="350" t="s">
        <v>797</v>
      </c>
      <c r="O17" s="350" t="s">
        <v>766</v>
      </c>
      <c r="P17" s="350" t="s">
        <v>981</v>
      </c>
    </row>
    <row r="18" spans="1:16" ht="32">
      <c r="A18" s="1021"/>
      <c r="B18" s="347" t="s">
        <v>2218</v>
      </c>
      <c r="C18" s="348"/>
      <c r="D18" s="348"/>
      <c r="E18" s="788"/>
      <c r="F18" s="978" t="s">
        <v>1349</v>
      </c>
      <c r="G18" s="979" t="s">
        <v>1983</v>
      </c>
      <c r="H18" s="839"/>
      <c r="I18" s="840"/>
      <c r="J18" s="840"/>
      <c r="K18" s="840"/>
      <c r="L18" s="840"/>
      <c r="M18" s="841"/>
      <c r="N18" s="350" t="s">
        <v>65</v>
      </c>
      <c r="O18" s="350" t="s">
        <v>762</v>
      </c>
      <c r="P18" s="350" t="s">
        <v>1350</v>
      </c>
    </row>
    <row r="19" spans="1:16" ht="32.4" customHeight="1">
      <c r="A19" s="1021"/>
      <c r="B19" s="836" t="s">
        <v>2219</v>
      </c>
      <c r="C19" s="348"/>
      <c r="D19" s="348"/>
      <c r="E19" s="788"/>
      <c r="F19" s="978" t="s">
        <v>1213</v>
      </c>
      <c r="G19" s="978" t="s">
        <v>1213</v>
      </c>
      <c r="H19" s="839"/>
      <c r="I19" s="840"/>
      <c r="J19" s="840"/>
      <c r="K19" s="840"/>
      <c r="L19" s="840"/>
      <c r="M19" s="841"/>
      <c r="N19" s="350" t="s">
        <v>65</v>
      </c>
      <c r="O19" s="350" t="s">
        <v>1001</v>
      </c>
      <c r="P19" s="350" t="s">
        <v>1002</v>
      </c>
    </row>
    <row r="20" spans="1:16" ht="32">
      <c r="A20" s="1021"/>
      <c r="B20" s="347" t="s">
        <v>2220</v>
      </c>
      <c r="C20" s="348"/>
      <c r="D20" s="348"/>
      <c r="E20" s="788"/>
      <c r="F20" s="978" t="s">
        <v>982</v>
      </c>
      <c r="G20" s="978" t="s">
        <v>982</v>
      </c>
      <c r="H20" s="839"/>
      <c r="I20" s="840"/>
      <c r="J20" s="840"/>
      <c r="K20" s="840"/>
      <c r="L20" s="840"/>
      <c r="M20" s="841"/>
      <c r="N20" s="350" t="s">
        <v>797</v>
      </c>
      <c r="O20" s="350" t="s">
        <v>497</v>
      </c>
      <c r="P20" s="350" t="s">
        <v>983</v>
      </c>
    </row>
    <row r="21" spans="1:16" ht="32">
      <c r="A21" s="1021"/>
      <c r="B21" s="347" t="s">
        <v>2221</v>
      </c>
      <c r="C21" s="348"/>
      <c r="D21" s="348"/>
      <c r="E21" s="788"/>
      <c r="F21" s="729" t="s">
        <v>1137</v>
      </c>
      <c r="G21" s="352" t="s">
        <v>1501</v>
      </c>
      <c r="H21" s="839"/>
      <c r="I21" s="840"/>
      <c r="J21" s="840"/>
      <c r="K21" s="840"/>
      <c r="L21" s="840"/>
      <c r="M21" s="841"/>
      <c r="N21" s="350" t="s">
        <v>797</v>
      </c>
      <c r="O21" s="350" t="s">
        <v>763</v>
      </c>
      <c r="P21" s="350" t="s">
        <v>10</v>
      </c>
    </row>
    <row r="22" spans="1:16" ht="48">
      <c r="A22" s="1021"/>
      <c r="B22" s="347" t="s">
        <v>2222</v>
      </c>
      <c r="C22" s="344" t="s">
        <v>796</v>
      </c>
      <c r="D22" s="348"/>
      <c r="E22" s="788"/>
      <c r="F22" s="733" t="s">
        <v>2738</v>
      </c>
      <c r="G22" s="975" t="s">
        <v>2741</v>
      </c>
      <c r="H22" s="839"/>
      <c r="I22" s="840"/>
      <c r="J22" s="840"/>
      <c r="K22" s="840"/>
      <c r="L22" s="840"/>
      <c r="M22" s="841"/>
      <c r="N22" s="350" t="s">
        <v>631</v>
      </c>
      <c r="O22" s="350" t="s">
        <v>949</v>
      </c>
      <c r="P22" s="350" t="s">
        <v>779</v>
      </c>
    </row>
    <row r="23" spans="1:16">
      <c r="A23" s="1021"/>
      <c r="B23" s="347" t="s">
        <v>2223</v>
      </c>
      <c r="C23" s="344" t="s">
        <v>796</v>
      </c>
      <c r="D23" s="348"/>
      <c r="E23" s="788"/>
      <c r="F23" s="733" t="s">
        <v>2739</v>
      </c>
      <c r="G23" s="975" t="s">
        <v>2740</v>
      </c>
      <c r="H23" s="839"/>
      <c r="I23" s="840"/>
      <c r="J23" s="840"/>
      <c r="K23" s="840"/>
      <c r="L23" s="840"/>
      <c r="M23" s="841"/>
      <c r="N23" s="350" t="s">
        <v>631</v>
      </c>
      <c r="O23" s="350" t="s">
        <v>948</v>
      </c>
      <c r="P23" s="350" t="s">
        <v>920</v>
      </c>
    </row>
    <row r="24" spans="1:16" ht="32">
      <c r="A24" s="1021"/>
      <c r="B24" s="353" t="s">
        <v>2224</v>
      </c>
      <c r="C24" s="344" t="s">
        <v>796</v>
      </c>
      <c r="D24" s="348"/>
      <c r="E24" s="980"/>
      <c r="F24" s="981" t="s">
        <v>1987</v>
      </c>
      <c r="G24" s="982" t="s">
        <v>1973</v>
      </c>
      <c r="H24" s="839"/>
      <c r="I24" s="840"/>
      <c r="J24" s="840"/>
      <c r="K24" s="840"/>
      <c r="L24" s="840"/>
      <c r="M24" s="841"/>
      <c r="N24" s="350" t="s">
        <v>797</v>
      </c>
      <c r="O24" s="350" t="s">
        <v>762</v>
      </c>
      <c r="P24" s="350"/>
    </row>
    <row r="25" spans="1:16" ht="48">
      <c r="A25" s="1021"/>
      <c r="B25" s="837" t="s">
        <v>2272</v>
      </c>
      <c r="C25" s="346" t="s">
        <v>92</v>
      </c>
      <c r="D25" s="348"/>
      <c r="E25" s="788"/>
      <c r="F25" s="973" t="s">
        <v>2754</v>
      </c>
      <c r="G25" s="974" t="s">
        <v>2302</v>
      </c>
      <c r="H25" s="839"/>
      <c r="I25" s="840"/>
      <c r="J25" s="840"/>
      <c r="K25" s="840"/>
      <c r="L25" s="840"/>
      <c r="M25" s="841"/>
      <c r="N25" s="350" t="s">
        <v>65</v>
      </c>
      <c r="O25" s="350" t="s">
        <v>1000</v>
      </c>
      <c r="P25" s="350" t="s">
        <v>250</v>
      </c>
    </row>
    <row r="26" spans="1:16" ht="72.650000000000006" customHeight="1">
      <c r="A26" s="1021"/>
      <c r="B26" s="837" t="s">
        <v>2271</v>
      </c>
      <c r="C26" s="346" t="s">
        <v>92</v>
      </c>
      <c r="D26" s="348"/>
      <c r="E26" s="983"/>
      <c r="F26" s="973" t="s">
        <v>2300</v>
      </c>
      <c r="G26" s="974" t="s">
        <v>2301</v>
      </c>
      <c r="H26" s="839"/>
      <c r="I26" s="840"/>
      <c r="J26" s="840"/>
      <c r="K26" s="840"/>
      <c r="L26" s="840"/>
      <c r="M26" s="841"/>
      <c r="N26" s="350" t="s">
        <v>65</v>
      </c>
      <c r="O26" s="350" t="s">
        <v>1134</v>
      </c>
      <c r="P26" s="350" t="s">
        <v>1003</v>
      </c>
    </row>
    <row r="27" spans="1:16" ht="48.5" thickBot="1">
      <c r="A27" s="1022"/>
      <c r="B27" s="347" t="s">
        <v>2270</v>
      </c>
      <c r="C27" s="344" t="s">
        <v>796</v>
      </c>
      <c r="D27" s="348"/>
      <c r="E27" s="788"/>
      <c r="F27" s="733" t="s">
        <v>2303</v>
      </c>
      <c r="G27" s="975" t="s">
        <v>2304</v>
      </c>
      <c r="H27" s="839"/>
      <c r="I27" s="840"/>
      <c r="J27" s="840"/>
      <c r="K27" s="840"/>
      <c r="L27" s="840"/>
      <c r="M27" s="841"/>
      <c r="N27" s="350" t="s">
        <v>2153</v>
      </c>
      <c r="O27" s="350" t="s">
        <v>834</v>
      </c>
      <c r="P27" s="350" t="s">
        <v>984</v>
      </c>
    </row>
    <row r="28" spans="1:16" ht="48">
      <c r="A28" s="1021" t="s">
        <v>2725</v>
      </c>
      <c r="B28" s="347" t="s">
        <v>2225</v>
      </c>
      <c r="C28" s="348"/>
      <c r="D28" s="348"/>
      <c r="E28" s="788"/>
      <c r="F28" s="729" t="s">
        <v>1141</v>
      </c>
      <c r="G28" s="352" t="s">
        <v>1497</v>
      </c>
      <c r="H28" s="839"/>
      <c r="I28" s="840"/>
      <c r="J28" s="840"/>
      <c r="K28" s="840"/>
      <c r="L28" s="840"/>
      <c r="M28" s="841"/>
      <c r="N28" s="350" t="s">
        <v>65</v>
      </c>
      <c r="O28" s="350" t="s">
        <v>175</v>
      </c>
      <c r="P28" s="350" t="s">
        <v>781</v>
      </c>
    </row>
    <row r="29" spans="1:16" ht="32">
      <c r="A29" s="1021"/>
      <c r="B29" s="347" t="s">
        <v>2226</v>
      </c>
      <c r="C29" s="344" t="s">
        <v>796</v>
      </c>
      <c r="D29" s="348"/>
      <c r="E29" s="788"/>
      <c r="F29" s="733" t="s">
        <v>911</v>
      </c>
      <c r="G29" s="975" t="s">
        <v>1985</v>
      </c>
      <c r="H29" s="839"/>
      <c r="I29" s="840"/>
      <c r="J29" s="840"/>
      <c r="K29" s="840"/>
      <c r="L29" s="840"/>
      <c r="M29" s="841"/>
      <c r="N29" s="350" t="s">
        <v>869</v>
      </c>
      <c r="O29" s="350" t="s">
        <v>888</v>
      </c>
      <c r="P29" s="350" t="s">
        <v>889</v>
      </c>
    </row>
    <row r="30" spans="1:16" ht="32.4" customHeight="1">
      <c r="A30" s="1021"/>
      <c r="B30" s="836" t="s">
        <v>2227</v>
      </c>
      <c r="C30" s="344" t="s">
        <v>796</v>
      </c>
      <c r="D30" s="348"/>
      <c r="E30" s="788"/>
      <c r="F30" s="730" t="s">
        <v>2322</v>
      </c>
      <c r="G30" s="349" t="s">
        <v>2323</v>
      </c>
      <c r="H30" s="839"/>
      <c r="I30" s="840"/>
      <c r="J30" s="840"/>
      <c r="K30" s="840"/>
      <c r="L30" s="840"/>
      <c r="M30" s="841"/>
      <c r="N30" s="350" t="s">
        <v>870</v>
      </c>
      <c r="O30" s="350" t="s">
        <v>1004</v>
      </c>
      <c r="P30" s="350" t="s">
        <v>2444</v>
      </c>
    </row>
    <row r="31" spans="1:16" ht="19.25" customHeight="1">
      <c r="A31" s="1021"/>
      <c r="B31" s="347" t="s">
        <v>2228</v>
      </c>
      <c r="C31" s="348"/>
      <c r="D31" s="348"/>
      <c r="E31" s="785"/>
      <c r="F31" s="730" t="s">
        <v>2324</v>
      </c>
      <c r="G31" s="730" t="s">
        <v>2324</v>
      </c>
      <c r="H31" s="839"/>
      <c r="I31" s="840"/>
      <c r="J31" s="840"/>
      <c r="K31" s="840"/>
      <c r="L31" s="840"/>
      <c r="M31" s="841"/>
      <c r="N31" s="350" t="s">
        <v>797</v>
      </c>
      <c r="O31" s="350" t="s">
        <v>497</v>
      </c>
      <c r="P31" s="350" t="s">
        <v>2443</v>
      </c>
    </row>
    <row r="32" spans="1:16" ht="32">
      <c r="A32" s="1021"/>
      <c r="B32" s="347" t="s">
        <v>2273</v>
      </c>
      <c r="C32" s="348"/>
      <c r="D32" s="348"/>
      <c r="E32" s="785"/>
      <c r="F32" s="729" t="s">
        <v>2437</v>
      </c>
      <c r="G32" s="729" t="s">
        <v>2437</v>
      </c>
      <c r="H32" s="839"/>
      <c r="I32" s="840"/>
      <c r="J32" s="840"/>
      <c r="K32" s="840"/>
      <c r="L32" s="840"/>
      <c r="M32" s="841"/>
      <c r="N32" s="350" t="s">
        <v>797</v>
      </c>
      <c r="O32" s="350" t="s">
        <v>762</v>
      </c>
      <c r="P32" s="350" t="s">
        <v>2442</v>
      </c>
    </row>
    <row r="33" spans="1:16" s="416" customFormat="1" ht="52.25" customHeight="1">
      <c r="A33" s="1021"/>
      <c r="B33" s="347" t="s">
        <v>2274</v>
      </c>
      <c r="C33" s="348"/>
      <c r="D33" s="348"/>
      <c r="E33" s="984"/>
      <c r="F33" s="985" t="s">
        <v>2436</v>
      </c>
      <c r="G33" s="985" t="s">
        <v>2436</v>
      </c>
      <c r="H33" s="839"/>
      <c r="I33" s="840"/>
      <c r="J33" s="840"/>
      <c r="K33" s="840"/>
      <c r="L33" s="840"/>
      <c r="M33" s="841"/>
      <c r="N33" s="350" t="s">
        <v>797</v>
      </c>
      <c r="O33" s="350" t="s">
        <v>762</v>
      </c>
      <c r="P33" s="350" t="s">
        <v>2441</v>
      </c>
    </row>
    <row r="34" spans="1:16" ht="32">
      <c r="A34" s="1021"/>
      <c r="B34" s="347" t="s">
        <v>2229</v>
      </c>
      <c r="C34" s="348"/>
      <c r="D34" s="348"/>
      <c r="E34" s="986"/>
      <c r="F34" s="730" t="s">
        <v>2438</v>
      </c>
      <c r="G34" s="730" t="s">
        <v>2439</v>
      </c>
      <c r="H34" s="839"/>
      <c r="I34" s="840"/>
      <c r="J34" s="840"/>
      <c r="K34" s="840"/>
      <c r="L34" s="840"/>
      <c r="M34" s="841"/>
      <c r="N34" s="350" t="s">
        <v>798</v>
      </c>
      <c r="O34" s="350" t="s">
        <v>767</v>
      </c>
      <c r="P34" s="350" t="s">
        <v>2440</v>
      </c>
    </row>
    <row r="35" spans="1:16" ht="110.4" customHeight="1">
      <c r="A35" s="1021"/>
      <c r="B35" s="347" t="s">
        <v>2230</v>
      </c>
      <c r="C35" s="348"/>
      <c r="D35" s="348"/>
      <c r="E35" s="986"/>
      <c r="F35" s="733" t="s">
        <v>1112</v>
      </c>
      <c r="G35" s="733" t="s">
        <v>1112</v>
      </c>
      <c r="H35" s="839"/>
      <c r="I35" s="840"/>
      <c r="J35" s="840"/>
      <c r="K35" s="840"/>
      <c r="L35" s="840"/>
      <c r="M35" s="841"/>
      <c r="N35" s="350" t="s">
        <v>952</v>
      </c>
      <c r="O35" s="350" t="s">
        <v>497</v>
      </c>
      <c r="P35" s="350" t="s">
        <v>963</v>
      </c>
    </row>
    <row r="36" spans="1:16" ht="32">
      <c r="A36" s="1021"/>
      <c r="B36" s="353" t="s">
        <v>2231</v>
      </c>
      <c r="C36" s="348"/>
      <c r="D36" s="348"/>
      <c r="E36" s="785"/>
      <c r="F36" s="729" t="s">
        <v>1113</v>
      </c>
      <c r="G36" s="729" t="s">
        <v>1993</v>
      </c>
      <c r="H36" s="839"/>
      <c r="I36" s="840"/>
      <c r="J36" s="840"/>
      <c r="K36" s="840"/>
      <c r="L36" s="840"/>
      <c r="M36" s="841"/>
      <c r="N36" s="350" t="s">
        <v>797</v>
      </c>
      <c r="O36" s="350" t="s">
        <v>762</v>
      </c>
      <c r="P36" s="350" t="s">
        <v>2508</v>
      </c>
    </row>
    <row r="37" spans="1:16" ht="32">
      <c r="A37" s="1021"/>
      <c r="B37" s="353" t="s">
        <v>2232</v>
      </c>
      <c r="C37" s="348"/>
      <c r="D37" s="348"/>
      <c r="E37" s="785"/>
      <c r="F37" s="729" t="s">
        <v>1114</v>
      </c>
      <c r="G37" s="352" t="s">
        <v>1286</v>
      </c>
      <c r="H37" s="839"/>
      <c r="I37" s="840"/>
      <c r="J37" s="840"/>
      <c r="K37" s="840"/>
      <c r="L37" s="840"/>
      <c r="M37" s="841"/>
      <c r="N37" s="350" t="s">
        <v>65</v>
      </c>
      <c r="O37" s="350" t="s">
        <v>762</v>
      </c>
      <c r="P37" s="350" t="s">
        <v>2509</v>
      </c>
    </row>
    <row r="38" spans="1:16" ht="32">
      <c r="A38" s="1021"/>
      <c r="B38" s="353" t="s">
        <v>2233</v>
      </c>
      <c r="C38" s="348"/>
      <c r="D38" s="348"/>
      <c r="E38" s="785"/>
      <c r="F38" s="729" t="s">
        <v>1115</v>
      </c>
      <c r="G38" s="352" t="s">
        <v>1299</v>
      </c>
      <c r="H38" s="839"/>
      <c r="I38" s="840"/>
      <c r="J38" s="840"/>
      <c r="K38" s="840"/>
      <c r="L38" s="840"/>
      <c r="M38" s="841"/>
      <c r="N38" s="350" t="s">
        <v>797</v>
      </c>
      <c r="O38" s="350" t="s">
        <v>762</v>
      </c>
      <c r="P38" s="350" t="s">
        <v>2510</v>
      </c>
    </row>
    <row r="39" spans="1:16" ht="32">
      <c r="A39" s="1021"/>
      <c r="B39" s="353" t="s">
        <v>2234</v>
      </c>
      <c r="C39" s="348"/>
      <c r="D39" s="348"/>
      <c r="E39" s="986"/>
      <c r="F39" s="733" t="s">
        <v>1764</v>
      </c>
      <c r="G39" s="975" t="s">
        <v>1766</v>
      </c>
      <c r="H39" s="839"/>
      <c r="I39" s="840"/>
      <c r="J39" s="840"/>
      <c r="K39" s="840"/>
      <c r="L39" s="840"/>
      <c r="M39" s="841"/>
      <c r="N39" s="350" t="s">
        <v>799</v>
      </c>
      <c r="O39" s="350" t="s">
        <v>577</v>
      </c>
      <c r="P39" s="350" t="s">
        <v>1765</v>
      </c>
    </row>
    <row r="40" spans="1:16" ht="49.25" customHeight="1">
      <c r="A40" s="1021"/>
      <c r="B40" s="353" t="s">
        <v>2235</v>
      </c>
      <c r="C40" s="348"/>
      <c r="D40" s="348"/>
      <c r="E40" s="785"/>
      <c r="F40" s="730" t="s">
        <v>772</v>
      </c>
      <c r="G40" s="349" t="s">
        <v>1308</v>
      </c>
      <c r="H40" s="839"/>
      <c r="I40" s="840"/>
      <c r="J40" s="840"/>
      <c r="K40" s="840"/>
      <c r="L40" s="840"/>
      <c r="M40" s="841"/>
      <c r="N40" s="350" t="s">
        <v>797</v>
      </c>
      <c r="O40" s="350" t="s">
        <v>764</v>
      </c>
      <c r="P40" s="350" t="s">
        <v>985</v>
      </c>
    </row>
    <row r="41" spans="1:16" ht="48">
      <c r="A41" s="1021"/>
      <c r="B41" s="353" t="s">
        <v>2236</v>
      </c>
      <c r="C41" s="344" t="s">
        <v>796</v>
      </c>
      <c r="D41" s="348"/>
      <c r="E41" s="987"/>
      <c r="F41" s="733" t="s">
        <v>2448</v>
      </c>
      <c r="G41" s="975" t="s">
        <v>2449</v>
      </c>
      <c r="H41" s="839"/>
      <c r="I41" s="840"/>
      <c r="J41" s="840"/>
      <c r="K41" s="840"/>
      <c r="L41" s="840"/>
      <c r="M41" s="841"/>
      <c r="N41" s="350" t="s">
        <v>2153</v>
      </c>
      <c r="O41" s="350" t="s">
        <v>834</v>
      </c>
      <c r="P41" s="350" t="s">
        <v>986</v>
      </c>
    </row>
    <row r="42" spans="1:16" ht="48">
      <c r="A42" s="1021"/>
      <c r="B42" s="353" t="s">
        <v>2237</v>
      </c>
      <c r="C42" s="348"/>
      <c r="D42" s="348"/>
      <c r="E42" s="987"/>
      <c r="F42" s="733" t="s">
        <v>1167</v>
      </c>
      <c r="G42" s="975" t="s">
        <v>1325</v>
      </c>
      <c r="H42" s="839"/>
      <c r="I42" s="840"/>
      <c r="J42" s="840"/>
      <c r="K42" s="840"/>
      <c r="L42" s="840"/>
      <c r="M42" s="841"/>
      <c r="N42" s="350" t="s">
        <v>799</v>
      </c>
      <c r="O42" s="350" t="s">
        <v>813</v>
      </c>
      <c r="P42" s="350" t="s">
        <v>789</v>
      </c>
    </row>
    <row r="43" spans="1:16" ht="101" customHeight="1">
      <c r="A43" s="1021"/>
      <c r="B43" s="353" t="s">
        <v>2238</v>
      </c>
      <c r="C43" s="344" t="s">
        <v>796</v>
      </c>
      <c r="D43" s="348"/>
      <c r="E43" s="987"/>
      <c r="F43" s="988" t="s">
        <v>2007</v>
      </c>
      <c r="G43" s="989" t="s">
        <v>1986</v>
      </c>
      <c r="H43" s="839"/>
      <c r="I43" s="840"/>
      <c r="J43" s="840"/>
      <c r="K43" s="840"/>
      <c r="L43" s="840"/>
      <c r="M43" s="841"/>
      <c r="N43" s="350" t="s">
        <v>631</v>
      </c>
      <c r="O43" s="350" t="s">
        <v>1249</v>
      </c>
      <c r="P43" s="1000" t="s">
        <v>2869</v>
      </c>
    </row>
    <row r="44" spans="1:16" ht="64">
      <c r="A44" s="1021"/>
      <c r="B44" s="353" t="s">
        <v>2239</v>
      </c>
      <c r="C44" s="346" t="s">
        <v>92</v>
      </c>
      <c r="D44" s="348"/>
      <c r="E44" s="785"/>
      <c r="F44" s="730" t="s">
        <v>1110</v>
      </c>
      <c r="G44" s="349" t="s">
        <v>1956</v>
      </c>
      <c r="H44" s="839"/>
      <c r="I44" s="840"/>
      <c r="J44" s="840"/>
      <c r="K44" s="840"/>
      <c r="L44" s="840"/>
      <c r="M44" s="841"/>
      <c r="N44" s="350" t="s">
        <v>797</v>
      </c>
      <c r="O44" s="350" t="s">
        <v>762</v>
      </c>
      <c r="P44" s="350" t="s">
        <v>815</v>
      </c>
    </row>
    <row r="45" spans="1:16" ht="64">
      <c r="A45" s="1021"/>
      <c r="B45" s="353" t="s">
        <v>2275</v>
      </c>
      <c r="C45" s="348"/>
      <c r="D45" s="348"/>
      <c r="E45" s="986"/>
      <c r="F45" s="729" t="s">
        <v>2644</v>
      </c>
      <c r="G45" s="352" t="s">
        <v>2645</v>
      </c>
      <c r="H45" s="839"/>
      <c r="I45" s="840"/>
      <c r="J45" s="840"/>
      <c r="K45" s="840"/>
      <c r="L45" s="840"/>
      <c r="M45" s="841"/>
      <c r="N45" s="350" t="s">
        <v>797</v>
      </c>
      <c r="O45" s="350" t="s">
        <v>762</v>
      </c>
      <c r="P45" s="350" t="s">
        <v>2646</v>
      </c>
    </row>
    <row r="46" spans="1:16" ht="45.65" customHeight="1">
      <c r="A46" s="1021"/>
      <c r="B46" s="353" t="s">
        <v>2276</v>
      </c>
      <c r="C46" s="344" t="s">
        <v>796</v>
      </c>
      <c r="D46" s="348"/>
      <c r="E46" s="980"/>
      <c r="F46" s="981" t="s">
        <v>2121</v>
      </c>
      <c r="G46" s="981" t="s">
        <v>2122</v>
      </c>
      <c r="H46" s="839"/>
      <c r="I46" s="840"/>
      <c r="J46" s="840"/>
      <c r="K46" s="840"/>
      <c r="L46" s="840"/>
      <c r="M46" s="841"/>
      <c r="N46" s="350" t="s">
        <v>2123</v>
      </c>
      <c r="O46" s="350" t="s">
        <v>762</v>
      </c>
      <c r="P46" s="350" t="s">
        <v>2190</v>
      </c>
    </row>
    <row r="47" spans="1:16" ht="45.65" customHeight="1">
      <c r="A47" s="1021"/>
      <c r="B47" s="725" t="s">
        <v>2240</v>
      </c>
      <c r="C47" s="346" t="s">
        <v>92</v>
      </c>
      <c r="D47" s="348"/>
      <c r="E47" s="980"/>
      <c r="F47" s="990" t="s">
        <v>2732</v>
      </c>
      <c r="G47" s="990" t="s">
        <v>2599</v>
      </c>
      <c r="H47" s="866"/>
      <c r="I47" s="867"/>
      <c r="J47" s="867"/>
      <c r="K47" s="867"/>
      <c r="L47" s="867"/>
      <c r="M47" s="868"/>
      <c r="N47" s="998"/>
      <c r="O47" s="998"/>
      <c r="P47" s="998"/>
    </row>
    <row r="48" spans="1:16" ht="48.65" customHeight="1">
      <c r="A48" s="1021"/>
      <c r="B48" s="370" t="s">
        <v>2241</v>
      </c>
      <c r="C48" s="344" t="s">
        <v>796</v>
      </c>
      <c r="D48" s="348"/>
      <c r="E48" s="986"/>
      <c r="F48" s="730" t="s">
        <v>2327</v>
      </c>
      <c r="G48" s="349" t="s">
        <v>2328</v>
      </c>
      <c r="H48" s="839"/>
      <c r="I48" s="840"/>
      <c r="J48" s="840"/>
      <c r="K48" s="840"/>
      <c r="L48" s="840"/>
      <c r="M48" s="841"/>
      <c r="N48" s="350" t="s">
        <v>797</v>
      </c>
      <c r="O48" s="350" t="s">
        <v>762</v>
      </c>
      <c r="P48" s="350" t="s">
        <v>2647</v>
      </c>
    </row>
    <row r="49" spans="1:16" ht="32">
      <c r="A49" s="1021"/>
      <c r="B49" s="725" t="s">
        <v>2242</v>
      </c>
      <c r="C49" s="348"/>
      <c r="D49" s="348"/>
      <c r="E49" s="987"/>
      <c r="F49" s="730" t="s">
        <v>1146</v>
      </c>
      <c r="G49" s="349" t="s">
        <v>1988</v>
      </c>
      <c r="H49" s="839"/>
      <c r="I49" s="840"/>
      <c r="J49" s="840"/>
      <c r="K49" s="840"/>
      <c r="L49" s="840"/>
      <c r="M49" s="841"/>
      <c r="N49" s="350" t="s">
        <v>797</v>
      </c>
      <c r="O49" s="350" t="s">
        <v>762</v>
      </c>
      <c r="P49" s="350" t="s">
        <v>987</v>
      </c>
    </row>
    <row r="50" spans="1:16" ht="32">
      <c r="A50" s="1021"/>
      <c r="B50" s="725" t="s">
        <v>2243</v>
      </c>
      <c r="C50" s="346" t="s">
        <v>92</v>
      </c>
      <c r="D50" s="348"/>
      <c r="E50" s="987"/>
      <c r="F50" s="729" t="s">
        <v>1147</v>
      </c>
      <c r="G50" s="729" t="s">
        <v>1147</v>
      </c>
      <c r="H50" s="839"/>
      <c r="I50" s="840"/>
      <c r="J50" s="840"/>
      <c r="K50" s="840"/>
      <c r="L50" s="840"/>
      <c r="M50" s="841"/>
      <c r="N50" s="350" t="s">
        <v>797</v>
      </c>
      <c r="O50" s="350" t="s">
        <v>762</v>
      </c>
      <c r="P50" s="350" t="s">
        <v>988</v>
      </c>
    </row>
    <row r="51" spans="1:16" ht="32">
      <c r="A51" s="1021"/>
      <c r="B51" s="725" t="s">
        <v>2244</v>
      </c>
      <c r="C51" s="346" t="s">
        <v>92</v>
      </c>
      <c r="D51" s="348"/>
      <c r="E51" s="987"/>
      <c r="F51" s="729" t="s">
        <v>1148</v>
      </c>
      <c r="G51" s="352" t="s">
        <v>1990</v>
      </c>
      <c r="H51" s="839"/>
      <c r="I51" s="840"/>
      <c r="J51" s="840"/>
      <c r="K51" s="840"/>
      <c r="L51" s="840"/>
      <c r="M51" s="841"/>
      <c r="N51" s="350" t="s">
        <v>797</v>
      </c>
      <c r="O51" s="350" t="s">
        <v>762</v>
      </c>
      <c r="P51" s="350" t="s">
        <v>989</v>
      </c>
    </row>
    <row r="52" spans="1:16" ht="32">
      <c r="A52" s="1021"/>
      <c r="B52" s="725" t="s">
        <v>2245</v>
      </c>
      <c r="C52" s="346" t="s">
        <v>92</v>
      </c>
      <c r="D52" s="348"/>
      <c r="E52" s="987"/>
      <c r="F52" s="729" t="s">
        <v>1149</v>
      </c>
      <c r="G52" s="352" t="s">
        <v>1989</v>
      </c>
      <c r="H52" s="839"/>
      <c r="I52" s="840"/>
      <c r="J52" s="840"/>
      <c r="K52" s="840"/>
      <c r="L52" s="840"/>
      <c r="M52" s="841"/>
      <c r="N52" s="350" t="s">
        <v>72</v>
      </c>
      <c r="O52" s="350" t="s">
        <v>768</v>
      </c>
      <c r="P52" s="350" t="s">
        <v>990</v>
      </c>
    </row>
    <row r="53" spans="1:16" ht="48">
      <c r="A53" s="1021"/>
      <c r="B53" s="725" t="s">
        <v>2246</v>
      </c>
      <c r="C53" s="348"/>
      <c r="D53" s="348"/>
      <c r="E53" s="785"/>
      <c r="F53" s="729" t="s">
        <v>1150</v>
      </c>
      <c r="G53" s="729" t="s">
        <v>1150</v>
      </c>
      <c r="H53" s="839"/>
      <c r="I53" s="840"/>
      <c r="J53" s="840"/>
      <c r="K53" s="840"/>
      <c r="L53" s="840"/>
      <c r="M53" s="841"/>
      <c r="N53" s="350" t="s">
        <v>797</v>
      </c>
      <c r="O53" s="350" t="s">
        <v>497</v>
      </c>
      <c r="P53" s="350" t="s">
        <v>991</v>
      </c>
    </row>
    <row r="54" spans="1:16">
      <c r="A54" s="1021"/>
      <c r="B54" s="725" t="s">
        <v>2247</v>
      </c>
      <c r="C54" s="344" t="s">
        <v>796</v>
      </c>
      <c r="D54" s="348"/>
      <c r="E54" s="984"/>
      <c r="F54" s="730" t="s">
        <v>2329</v>
      </c>
      <c r="G54" s="730" t="s">
        <v>2329</v>
      </c>
      <c r="H54" s="839"/>
      <c r="I54" s="840"/>
      <c r="J54" s="840"/>
      <c r="K54" s="840"/>
      <c r="L54" s="840"/>
      <c r="M54" s="841"/>
      <c r="N54" s="350" t="s">
        <v>797</v>
      </c>
      <c r="O54" s="350" t="s">
        <v>497</v>
      </c>
      <c r="P54" s="350" t="s">
        <v>512</v>
      </c>
    </row>
    <row r="55" spans="1:16" ht="80">
      <c r="A55" s="1021"/>
      <c r="B55" s="725" t="s">
        <v>2248</v>
      </c>
      <c r="C55" s="344" t="s">
        <v>796</v>
      </c>
      <c r="D55" s="348"/>
      <c r="E55" s="986"/>
      <c r="F55" s="730" t="s">
        <v>1830</v>
      </c>
      <c r="G55" s="349" t="s">
        <v>1991</v>
      </c>
      <c r="H55" s="839"/>
      <c r="I55" s="840"/>
      <c r="J55" s="840"/>
      <c r="K55" s="840"/>
      <c r="L55" s="840"/>
      <c r="M55" s="841"/>
      <c r="N55" s="350" t="s">
        <v>869</v>
      </c>
      <c r="O55" s="350" t="s">
        <v>888</v>
      </c>
      <c r="P55" s="350" t="s">
        <v>890</v>
      </c>
    </row>
    <row r="56" spans="1:16" ht="64">
      <c r="A56" s="1021"/>
      <c r="B56" s="725" t="s">
        <v>2277</v>
      </c>
      <c r="C56" s="553" t="s">
        <v>1845</v>
      </c>
      <c r="D56" s="348"/>
      <c r="E56" s="785"/>
      <c r="F56" s="730" t="s">
        <v>1111</v>
      </c>
      <c r="G56" s="349" t="s">
        <v>1992</v>
      </c>
      <c r="H56" s="839"/>
      <c r="I56" s="840"/>
      <c r="J56" s="840"/>
      <c r="K56" s="840"/>
      <c r="L56" s="840"/>
      <c r="M56" s="841"/>
      <c r="N56" s="350" t="s">
        <v>65</v>
      </c>
      <c r="O56" s="350" t="s">
        <v>770</v>
      </c>
      <c r="P56" s="350" t="s">
        <v>677</v>
      </c>
    </row>
    <row r="57" spans="1:16" ht="32">
      <c r="A57" s="1021"/>
      <c r="B57" s="725" t="s">
        <v>2278</v>
      </c>
      <c r="C57" s="348"/>
      <c r="D57" s="348"/>
      <c r="E57" s="785"/>
      <c r="F57" s="729" t="s">
        <v>2481</v>
      </c>
      <c r="G57" s="729" t="s">
        <v>2481</v>
      </c>
      <c r="H57" s="839"/>
      <c r="I57" s="840"/>
      <c r="J57" s="840"/>
      <c r="K57" s="840"/>
      <c r="L57" s="840"/>
      <c r="M57" s="841"/>
      <c r="N57" s="350" t="s">
        <v>797</v>
      </c>
      <c r="O57" s="350" t="s">
        <v>812</v>
      </c>
      <c r="P57" s="350" t="s">
        <v>2482</v>
      </c>
    </row>
    <row r="58" spans="1:16" s="416" customFormat="1" ht="44.4" customHeight="1">
      <c r="A58" s="1021"/>
      <c r="B58" s="725" t="s">
        <v>2279</v>
      </c>
      <c r="C58" s="348"/>
      <c r="D58" s="348"/>
      <c r="E58" s="980"/>
      <c r="F58" s="985" t="s">
        <v>2484</v>
      </c>
      <c r="G58" s="985" t="s">
        <v>2484</v>
      </c>
      <c r="H58" s="839"/>
      <c r="I58" s="840"/>
      <c r="J58" s="840"/>
      <c r="K58" s="840"/>
      <c r="L58" s="840"/>
      <c r="M58" s="841"/>
      <c r="N58" s="350" t="s">
        <v>797</v>
      </c>
      <c r="O58" s="350" t="s">
        <v>762</v>
      </c>
      <c r="P58" s="350" t="s">
        <v>2485</v>
      </c>
    </row>
    <row r="59" spans="1:16" ht="32">
      <c r="A59" s="1021"/>
      <c r="B59" s="725" t="s">
        <v>2280</v>
      </c>
      <c r="C59" s="344" t="s">
        <v>796</v>
      </c>
      <c r="D59" s="348"/>
      <c r="E59" s="986"/>
      <c r="F59" s="730" t="s">
        <v>2487</v>
      </c>
      <c r="G59" s="349" t="s">
        <v>2488</v>
      </c>
      <c r="H59" s="839"/>
      <c r="I59" s="840"/>
      <c r="J59" s="840"/>
      <c r="K59" s="840"/>
      <c r="L59" s="840"/>
      <c r="M59" s="841"/>
      <c r="N59" s="350" t="s">
        <v>798</v>
      </c>
      <c r="O59" s="350" t="s">
        <v>767</v>
      </c>
      <c r="P59" s="350" t="s">
        <v>2486</v>
      </c>
    </row>
    <row r="60" spans="1:16" ht="36.65" customHeight="1">
      <c r="A60" s="1021"/>
      <c r="B60" s="725" t="s">
        <v>2249</v>
      </c>
      <c r="C60" s="344" t="s">
        <v>796</v>
      </c>
      <c r="D60" s="348"/>
      <c r="E60" s="991"/>
      <c r="F60" s="981" t="s">
        <v>2497</v>
      </c>
      <c r="G60" s="981" t="s">
        <v>2497</v>
      </c>
      <c r="H60" s="839"/>
      <c r="I60" s="840"/>
      <c r="J60" s="840"/>
      <c r="K60" s="840"/>
      <c r="L60" s="840"/>
      <c r="M60" s="841"/>
      <c r="N60" s="999" t="s">
        <v>2096</v>
      </c>
      <c r="O60" s="999" t="s">
        <v>2097</v>
      </c>
      <c r="P60" s="999" t="s">
        <v>998</v>
      </c>
    </row>
    <row r="61" spans="1:16" ht="64">
      <c r="A61" s="1021"/>
      <c r="B61" s="725" t="s">
        <v>2250</v>
      </c>
      <c r="C61" s="346" t="s">
        <v>92</v>
      </c>
      <c r="D61" s="348"/>
      <c r="E61" s="785"/>
      <c r="F61" s="729" t="s">
        <v>1151</v>
      </c>
      <c r="G61" s="352" t="s">
        <v>1866</v>
      </c>
      <c r="H61" s="839"/>
      <c r="I61" s="840"/>
      <c r="J61" s="840"/>
      <c r="K61" s="840"/>
      <c r="L61" s="840"/>
      <c r="M61" s="841"/>
      <c r="N61" s="350" t="s">
        <v>797</v>
      </c>
      <c r="O61" s="350" t="s">
        <v>764</v>
      </c>
      <c r="P61" s="350" t="s">
        <v>790</v>
      </c>
    </row>
    <row r="62" spans="1:16" ht="80">
      <c r="A62" s="1021"/>
      <c r="B62" s="725" t="s">
        <v>2251</v>
      </c>
      <c r="C62" s="348"/>
      <c r="D62" s="348"/>
      <c r="E62" s="785"/>
      <c r="F62" s="730" t="s">
        <v>1152</v>
      </c>
      <c r="G62" s="349" t="s">
        <v>1308</v>
      </c>
      <c r="H62" s="839"/>
      <c r="I62" s="840"/>
      <c r="J62" s="840"/>
      <c r="K62" s="840"/>
      <c r="L62" s="840"/>
      <c r="M62" s="841"/>
      <c r="N62" s="350" t="s">
        <v>797</v>
      </c>
      <c r="O62" s="350" t="s">
        <v>817</v>
      </c>
      <c r="P62" s="350" t="s">
        <v>572</v>
      </c>
    </row>
    <row r="63" spans="1:16" ht="32">
      <c r="A63" s="1021"/>
      <c r="B63" s="725" t="s">
        <v>2252</v>
      </c>
      <c r="C63" s="348"/>
      <c r="D63" s="348"/>
      <c r="E63" s="785"/>
      <c r="F63" s="729" t="s">
        <v>1156</v>
      </c>
      <c r="G63" s="352" t="s">
        <v>1870</v>
      </c>
      <c r="H63" s="839"/>
      <c r="I63" s="840"/>
      <c r="J63" s="840"/>
      <c r="K63" s="840"/>
      <c r="L63" s="840"/>
      <c r="M63" s="841"/>
      <c r="N63" s="350" t="s">
        <v>769</v>
      </c>
      <c r="O63" s="350" t="s">
        <v>762</v>
      </c>
      <c r="P63" s="350" t="s">
        <v>2507</v>
      </c>
    </row>
    <row r="64" spans="1:16" ht="32">
      <c r="A64" s="1021"/>
      <c r="B64" s="725" t="s">
        <v>2253</v>
      </c>
      <c r="C64" s="348"/>
      <c r="D64" s="348"/>
      <c r="E64" s="785"/>
      <c r="F64" s="729" t="s">
        <v>1157</v>
      </c>
      <c r="G64" s="352" t="s">
        <v>1874</v>
      </c>
      <c r="H64" s="839"/>
      <c r="I64" s="840"/>
      <c r="J64" s="840"/>
      <c r="K64" s="840"/>
      <c r="L64" s="840"/>
      <c r="M64" s="841"/>
      <c r="N64" s="350" t="s">
        <v>65</v>
      </c>
      <c r="O64" s="350" t="s">
        <v>762</v>
      </c>
      <c r="P64" s="350" t="s">
        <v>992</v>
      </c>
    </row>
    <row r="65" spans="1:16" ht="32">
      <c r="A65" s="1021"/>
      <c r="B65" s="725" t="s">
        <v>2254</v>
      </c>
      <c r="C65" s="348"/>
      <c r="D65" s="348"/>
      <c r="E65" s="785"/>
      <c r="F65" s="729" t="s">
        <v>850</v>
      </c>
      <c r="G65" s="352" t="s">
        <v>1878</v>
      </c>
      <c r="H65" s="839"/>
      <c r="I65" s="840"/>
      <c r="J65" s="840"/>
      <c r="K65" s="840"/>
      <c r="L65" s="840"/>
      <c r="M65" s="841"/>
      <c r="N65" s="350" t="s">
        <v>797</v>
      </c>
      <c r="O65" s="350" t="s">
        <v>768</v>
      </c>
      <c r="P65" s="350" t="s">
        <v>866</v>
      </c>
    </row>
    <row r="66" spans="1:16" ht="32">
      <c r="A66" s="1021"/>
      <c r="B66" s="353" t="s">
        <v>2255</v>
      </c>
      <c r="C66" s="992"/>
      <c r="D66" s="348"/>
      <c r="E66" s="785"/>
      <c r="F66" s="731" t="s">
        <v>1158</v>
      </c>
      <c r="G66" s="354" t="s">
        <v>1882</v>
      </c>
      <c r="H66" s="839"/>
      <c r="I66" s="840"/>
      <c r="J66" s="840"/>
      <c r="K66" s="840"/>
      <c r="L66" s="840"/>
      <c r="M66" s="841"/>
      <c r="N66" s="350" t="s">
        <v>797</v>
      </c>
      <c r="O66" s="355" t="s">
        <v>762</v>
      </c>
      <c r="P66" s="355" t="s">
        <v>783</v>
      </c>
    </row>
    <row r="67" spans="1:16" s="356" customFormat="1" ht="32">
      <c r="A67" s="1021"/>
      <c r="B67" s="725" t="s">
        <v>2256</v>
      </c>
      <c r="C67" s="346" t="s">
        <v>92</v>
      </c>
      <c r="D67" s="348"/>
      <c r="E67" s="785"/>
      <c r="F67" s="729" t="s">
        <v>1159</v>
      </c>
      <c r="G67" s="352" t="s">
        <v>1886</v>
      </c>
      <c r="H67" s="839"/>
      <c r="I67" s="840"/>
      <c r="J67" s="840"/>
      <c r="K67" s="840"/>
      <c r="L67" s="840"/>
      <c r="M67" s="841"/>
      <c r="N67" s="350" t="s">
        <v>797</v>
      </c>
      <c r="O67" s="350" t="s">
        <v>946</v>
      </c>
      <c r="P67" s="350" t="s">
        <v>2505</v>
      </c>
    </row>
    <row r="68" spans="1:16" ht="32">
      <c r="A68" s="1021"/>
      <c r="B68" s="725" t="s">
        <v>2281</v>
      </c>
      <c r="C68" s="357" t="s">
        <v>92</v>
      </c>
      <c r="D68" s="348"/>
      <c r="E68" s="785"/>
      <c r="F68" s="732" t="s">
        <v>1160</v>
      </c>
      <c r="G68" s="358" t="s">
        <v>1887</v>
      </c>
      <c r="H68" s="839"/>
      <c r="I68" s="840"/>
      <c r="J68" s="840"/>
      <c r="K68" s="840"/>
      <c r="L68" s="840"/>
      <c r="M68" s="841"/>
      <c r="N68" s="350" t="s">
        <v>797</v>
      </c>
      <c r="O68" s="359" t="s">
        <v>812</v>
      </c>
      <c r="P68" s="359" t="s">
        <v>2506</v>
      </c>
    </row>
    <row r="69" spans="1:16" ht="32">
      <c r="A69" s="1021"/>
      <c r="B69" s="725" t="s">
        <v>2282</v>
      </c>
      <c r="C69" s="346" t="s">
        <v>92</v>
      </c>
      <c r="D69" s="348"/>
      <c r="E69" s="785"/>
      <c r="F69" s="729" t="s">
        <v>1161</v>
      </c>
      <c r="G69" s="352" t="s">
        <v>1890</v>
      </c>
      <c r="H69" s="839"/>
      <c r="I69" s="840"/>
      <c r="J69" s="840"/>
      <c r="K69" s="840"/>
      <c r="L69" s="840"/>
      <c r="M69" s="841"/>
      <c r="N69" s="350" t="s">
        <v>797</v>
      </c>
      <c r="O69" s="350" t="s">
        <v>762</v>
      </c>
      <c r="P69" s="350" t="s">
        <v>2504</v>
      </c>
    </row>
    <row r="70" spans="1:16" ht="32">
      <c r="A70" s="1021"/>
      <c r="B70" s="725" t="s">
        <v>2283</v>
      </c>
      <c r="C70" s="346" t="s">
        <v>92</v>
      </c>
      <c r="D70" s="348"/>
      <c r="E70" s="785"/>
      <c r="F70" s="729" t="s">
        <v>1162</v>
      </c>
      <c r="G70" s="352" t="s">
        <v>1892</v>
      </c>
      <c r="H70" s="839"/>
      <c r="I70" s="840"/>
      <c r="J70" s="840"/>
      <c r="K70" s="840"/>
      <c r="L70" s="840"/>
      <c r="M70" s="841"/>
      <c r="N70" s="350" t="s">
        <v>65</v>
      </c>
      <c r="O70" s="350" t="s">
        <v>762</v>
      </c>
      <c r="P70" s="350" t="s">
        <v>2503</v>
      </c>
    </row>
    <row r="71" spans="1:16" ht="64">
      <c r="A71" s="1021"/>
      <c r="B71" s="725" t="s">
        <v>2284</v>
      </c>
      <c r="C71" s="348"/>
      <c r="D71" s="348"/>
      <c r="E71" s="785"/>
      <c r="F71" s="729" t="s">
        <v>1153</v>
      </c>
      <c r="G71" s="352" t="s">
        <v>1895</v>
      </c>
      <c r="H71" s="839"/>
      <c r="I71" s="840"/>
      <c r="J71" s="840"/>
      <c r="K71" s="840"/>
      <c r="L71" s="840"/>
      <c r="M71" s="841"/>
      <c r="N71" s="350" t="s">
        <v>797</v>
      </c>
      <c r="O71" s="350" t="s">
        <v>2502</v>
      </c>
      <c r="P71" s="350" t="s">
        <v>993</v>
      </c>
    </row>
    <row r="72" spans="1:16" ht="32">
      <c r="A72" s="1021"/>
      <c r="B72" s="725" t="s">
        <v>2285</v>
      </c>
      <c r="C72" s="348"/>
      <c r="D72" s="348"/>
      <c r="E72" s="785"/>
      <c r="F72" s="729" t="s">
        <v>1154</v>
      </c>
      <c r="G72" s="352" t="s">
        <v>1995</v>
      </c>
      <c r="H72" s="839"/>
      <c r="I72" s="840"/>
      <c r="J72" s="840"/>
      <c r="K72" s="840"/>
      <c r="L72" s="840"/>
      <c r="M72" s="841"/>
      <c r="N72" s="350" t="s">
        <v>797</v>
      </c>
      <c r="O72" s="350" t="s">
        <v>762</v>
      </c>
      <c r="P72" s="350" t="s">
        <v>994</v>
      </c>
    </row>
    <row r="73" spans="1:16" ht="32">
      <c r="A73" s="1021"/>
      <c r="B73" s="725" t="s">
        <v>2286</v>
      </c>
      <c r="C73" s="348"/>
      <c r="D73" s="348"/>
      <c r="E73" s="785"/>
      <c r="F73" s="729" t="s">
        <v>808</v>
      </c>
      <c r="G73" s="352" t="s">
        <v>1996</v>
      </c>
      <c r="H73" s="839"/>
      <c r="I73" s="840"/>
      <c r="J73" s="840"/>
      <c r="K73" s="840"/>
      <c r="L73" s="840"/>
      <c r="M73" s="841"/>
      <c r="N73" s="350" t="s">
        <v>798</v>
      </c>
      <c r="O73" s="350" t="s">
        <v>767</v>
      </c>
      <c r="P73" s="350" t="s">
        <v>995</v>
      </c>
    </row>
    <row r="74" spans="1:16" ht="32">
      <c r="A74" s="1021"/>
      <c r="B74" s="725" t="s">
        <v>2332</v>
      </c>
      <c r="C74" s="346" t="s">
        <v>92</v>
      </c>
      <c r="D74" s="348"/>
      <c r="E74" s="785"/>
      <c r="F74" s="729" t="s">
        <v>1155</v>
      </c>
      <c r="G74" s="352" t="s">
        <v>1901</v>
      </c>
      <c r="H74" s="839"/>
      <c r="I74" s="840"/>
      <c r="J74" s="840"/>
      <c r="K74" s="840"/>
      <c r="L74" s="840"/>
      <c r="M74" s="841"/>
      <c r="N74" s="350" t="s">
        <v>65</v>
      </c>
      <c r="O74" s="350" t="s">
        <v>762</v>
      </c>
      <c r="P74" s="350" t="s">
        <v>538</v>
      </c>
    </row>
    <row r="75" spans="1:16" ht="32">
      <c r="A75" s="1021"/>
      <c r="B75" s="725" t="s">
        <v>2287</v>
      </c>
      <c r="C75" s="348"/>
      <c r="D75" s="348"/>
      <c r="E75" s="785"/>
      <c r="F75" s="729" t="s">
        <v>1163</v>
      </c>
      <c r="G75" s="352" t="s">
        <v>1903</v>
      </c>
      <c r="H75" s="839"/>
      <c r="I75" s="840"/>
      <c r="J75" s="840"/>
      <c r="K75" s="840"/>
      <c r="L75" s="840"/>
      <c r="M75" s="841"/>
      <c r="N75" s="350" t="s">
        <v>797</v>
      </c>
      <c r="O75" s="350" t="s">
        <v>841</v>
      </c>
      <c r="P75" s="350" t="s">
        <v>996</v>
      </c>
    </row>
    <row r="76" spans="1:16" ht="64">
      <c r="A76" s="1021"/>
      <c r="B76" s="725" t="s">
        <v>2288</v>
      </c>
      <c r="C76" s="348"/>
      <c r="D76" s="348"/>
      <c r="E76" s="785"/>
      <c r="F76" s="729" t="s">
        <v>1164</v>
      </c>
      <c r="G76" s="729" t="s">
        <v>1164</v>
      </c>
      <c r="H76" s="839"/>
      <c r="I76" s="840"/>
      <c r="J76" s="840"/>
      <c r="K76" s="840"/>
      <c r="L76" s="840"/>
      <c r="M76" s="841"/>
      <c r="N76" s="350" t="s">
        <v>797</v>
      </c>
      <c r="O76" s="350" t="s">
        <v>839</v>
      </c>
      <c r="P76" s="350" t="s">
        <v>782</v>
      </c>
    </row>
    <row r="77" spans="1:16" ht="64">
      <c r="A77" s="1021"/>
      <c r="B77" s="725" t="s">
        <v>2257</v>
      </c>
      <c r="C77" s="346" t="s">
        <v>92</v>
      </c>
      <c r="D77" s="348"/>
      <c r="E77" s="785"/>
      <c r="F77" s="729" t="s">
        <v>2519</v>
      </c>
      <c r="G77" s="352" t="s">
        <v>2520</v>
      </c>
      <c r="H77" s="839"/>
      <c r="I77" s="840"/>
      <c r="J77" s="840"/>
      <c r="K77" s="840"/>
      <c r="L77" s="840"/>
      <c r="M77" s="841"/>
      <c r="N77" s="350" t="s">
        <v>797</v>
      </c>
      <c r="O77" s="350" t="s">
        <v>762</v>
      </c>
      <c r="P77" s="350" t="s">
        <v>2561</v>
      </c>
    </row>
    <row r="78" spans="1:16" ht="32">
      <c r="A78" s="1021"/>
      <c r="B78" s="725" t="s">
        <v>2258</v>
      </c>
      <c r="C78" s="346" t="s">
        <v>92</v>
      </c>
      <c r="D78" s="348"/>
      <c r="E78" s="785"/>
      <c r="F78" s="729" t="s">
        <v>1165</v>
      </c>
      <c r="G78" s="352" t="s">
        <v>1910</v>
      </c>
      <c r="H78" s="839"/>
      <c r="I78" s="840"/>
      <c r="J78" s="840"/>
      <c r="K78" s="840"/>
      <c r="L78" s="840"/>
      <c r="M78" s="841"/>
      <c r="N78" s="350" t="s">
        <v>797</v>
      </c>
      <c r="O78" s="350" t="s">
        <v>762</v>
      </c>
      <c r="P78" s="350" t="s">
        <v>997</v>
      </c>
    </row>
    <row r="79" spans="1:16" ht="48">
      <c r="A79" s="1021"/>
      <c r="B79" s="725" t="s">
        <v>2259</v>
      </c>
      <c r="C79" s="344" t="s">
        <v>1005</v>
      </c>
      <c r="D79" s="348"/>
      <c r="F79" s="729" t="s">
        <v>1166</v>
      </c>
      <c r="G79" s="729" t="s">
        <v>1166</v>
      </c>
      <c r="H79" s="839"/>
      <c r="I79" s="840"/>
      <c r="J79" s="840"/>
      <c r="K79" s="840"/>
      <c r="L79" s="840"/>
      <c r="M79" s="841"/>
      <c r="N79" s="350" t="s">
        <v>65</v>
      </c>
      <c r="O79" s="350" t="s">
        <v>762</v>
      </c>
      <c r="P79" s="350" t="s">
        <v>791</v>
      </c>
    </row>
    <row r="80" spans="1:16" ht="80">
      <c r="A80" s="1021"/>
      <c r="B80" s="725" t="s">
        <v>2260</v>
      </c>
      <c r="C80" s="346" t="s">
        <v>92</v>
      </c>
      <c r="D80" s="348"/>
      <c r="E80" s="986"/>
      <c r="F80" s="733" t="s">
        <v>966</v>
      </c>
      <c r="G80" s="733" t="s">
        <v>2525</v>
      </c>
      <c r="H80" s="839"/>
      <c r="I80" s="840"/>
      <c r="J80" s="840"/>
      <c r="K80" s="840"/>
      <c r="L80" s="840"/>
      <c r="M80" s="841"/>
      <c r="N80" s="350" t="s">
        <v>631</v>
      </c>
      <c r="O80" s="350" t="s">
        <v>947</v>
      </c>
      <c r="P80" s="350" t="s">
        <v>971</v>
      </c>
    </row>
    <row r="81" spans="1:16" s="360" customFormat="1" ht="48">
      <c r="A81" s="1021"/>
      <c r="B81" s="725" t="s">
        <v>2261</v>
      </c>
      <c r="C81" s="344" t="s">
        <v>796</v>
      </c>
      <c r="D81" s="348"/>
      <c r="E81" s="993"/>
      <c r="F81" s="733" t="s">
        <v>2533</v>
      </c>
      <c r="G81" s="733" t="s">
        <v>2534</v>
      </c>
      <c r="H81" s="839"/>
      <c r="I81" s="840"/>
      <c r="J81" s="840"/>
      <c r="K81" s="840"/>
      <c r="L81" s="840"/>
      <c r="M81" s="841"/>
      <c r="N81" s="350" t="s">
        <v>2153</v>
      </c>
      <c r="O81" s="350" t="s">
        <v>834</v>
      </c>
      <c r="P81" s="350" t="s">
        <v>998</v>
      </c>
    </row>
    <row r="82" spans="1:16" ht="32">
      <c r="A82" s="1021"/>
      <c r="B82" s="725" t="s">
        <v>2289</v>
      </c>
      <c r="C82" s="348"/>
      <c r="D82" s="348"/>
      <c r="E82" s="994"/>
      <c r="F82" s="733" t="s">
        <v>2532</v>
      </c>
      <c r="G82" s="975" t="s">
        <v>2531</v>
      </c>
      <c r="H82" s="839"/>
      <c r="I82" s="840"/>
      <c r="J82" s="840"/>
      <c r="K82" s="840"/>
      <c r="L82" s="840"/>
      <c r="M82" s="841"/>
      <c r="N82" s="350" t="s">
        <v>800</v>
      </c>
      <c r="O82" s="350" t="s">
        <v>762</v>
      </c>
      <c r="P82" s="350" t="s">
        <v>1214</v>
      </c>
    </row>
    <row r="83" spans="1:16" ht="32">
      <c r="A83" s="1021"/>
      <c r="B83" s="725" t="s">
        <v>2262</v>
      </c>
      <c r="C83" s="344" t="s">
        <v>796</v>
      </c>
      <c r="D83" s="348"/>
      <c r="E83" s="980"/>
      <c r="F83" s="995" t="s">
        <v>2187</v>
      </c>
      <c r="G83" s="996" t="s">
        <v>2188</v>
      </c>
      <c r="H83" s="839"/>
      <c r="I83" s="840"/>
      <c r="J83" s="840"/>
      <c r="K83" s="840"/>
      <c r="L83" s="840"/>
      <c r="M83" s="841"/>
      <c r="N83" s="350" t="s">
        <v>65</v>
      </c>
      <c r="O83" s="350" t="s">
        <v>762</v>
      </c>
      <c r="P83" s="350" t="s">
        <v>2189</v>
      </c>
    </row>
    <row r="84" spans="1:16" s="360" customFormat="1" ht="64">
      <c r="A84" s="1021"/>
      <c r="B84" s="725" t="s">
        <v>2617</v>
      </c>
      <c r="C84" s="348"/>
      <c r="D84" s="348"/>
      <c r="E84" s="785"/>
      <c r="F84" s="729" t="s">
        <v>975</v>
      </c>
      <c r="G84" s="352" t="s">
        <v>2001</v>
      </c>
      <c r="H84" s="839"/>
      <c r="I84" s="840"/>
      <c r="J84" s="840"/>
      <c r="K84" s="840"/>
      <c r="L84" s="840"/>
      <c r="M84" s="841"/>
      <c r="N84" s="350" t="s">
        <v>797</v>
      </c>
      <c r="O84" s="350" t="s">
        <v>762</v>
      </c>
      <c r="P84" s="350" t="s">
        <v>816</v>
      </c>
    </row>
    <row r="85" spans="1:16" ht="48.65" customHeight="1" thickBot="1">
      <c r="A85" s="1021"/>
      <c r="B85" s="837" t="s">
        <v>2263</v>
      </c>
      <c r="C85" s="346" t="s">
        <v>92</v>
      </c>
      <c r="D85" s="348"/>
      <c r="E85" s="997"/>
      <c r="F85" s="973" t="s">
        <v>2305</v>
      </c>
      <c r="G85" s="973" t="s">
        <v>2306</v>
      </c>
      <c r="H85" s="839"/>
      <c r="I85" s="840"/>
      <c r="J85" s="840"/>
      <c r="K85" s="840"/>
      <c r="L85" s="840"/>
      <c r="M85" s="841"/>
      <c r="N85" s="350" t="s">
        <v>65</v>
      </c>
      <c r="O85" s="350" t="s">
        <v>976</v>
      </c>
      <c r="P85" s="350" t="s">
        <v>1143</v>
      </c>
    </row>
    <row r="86" spans="1:16" ht="48.65" customHeight="1" thickBot="1">
      <c r="A86" s="838" t="s">
        <v>2290</v>
      </c>
      <c r="B86" s="842" t="s">
        <v>2264</v>
      </c>
      <c r="C86" s="346" t="s">
        <v>92</v>
      </c>
      <c r="D86" s="348"/>
      <c r="E86" s="986"/>
      <c r="F86" s="973" t="s">
        <v>2536</v>
      </c>
      <c r="G86" s="974" t="s">
        <v>2728</v>
      </c>
      <c r="H86" s="839"/>
      <c r="I86" s="840"/>
      <c r="J86" s="840"/>
      <c r="K86" s="840"/>
      <c r="L86" s="840"/>
      <c r="M86" s="841"/>
      <c r="N86" s="350" t="s">
        <v>970</v>
      </c>
      <c r="O86" s="350" t="s">
        <v>801</v>
      </c>
      <c r="P86" s="350" t="s">
        <v>778</v>
      </c>
    </row>
    <row r="87" spans="1:16" ht="48">
      <c r="A87" s="1023" t="s">
        <v>2291</v>
      </c>
      <c r="B87" s="353" t="s">
        <v>2265</v>
      </c>
      <c r="C87" s="348"/>
      <c r="D87" s="348"/>
      <c r="E87" s="785"/>
      <c r="F87" s="729" t="s">
        <v>809</v>
      </c>
      <c r="G87" s="352" t="s">
        <v>2002</v>
      </c>
      <c r="H87" s="839"/>
      <c r="I87" s="840"/>
      <c r="J87" s="840"/>
      <c r="K87" s="840"/>
      <c r="L87" s="840"/>
      <c r="M87" s="841"/>
      <c r="N87" s="350" t="s">
        <v>970</v>
      </c>
      <c r="O87" s="350" t="s">
        <v>801</v>
      </c>
      <c r="P87" s="350" t="s">
        <v>776</v>
      </c>
    </row>
    <row r="88" spans="1:16" ht="80">
      <c r="A88" s="1021"/>
      <c r="B88" s="353" t="s">
        <v>2266</v>
      </c>
      <c r="C88" s="346" t="s">
        <v>92</v>
      </c>
      <c r="D88" s="348"/>
      <c r="E88" s="785"/>
      <c r="F88" s="729" t="s">
        <v>2004</v>
      </c>
      <c r="G88" s="352" t="s">
        <v>2003</v>
      </c>
      <c r="H88" s="839"/>
      <c r="I88" s="840"/>
      <c r="J88" s="840"/>
      <c r="K88" s="840"/>
      <c r="L88" s="840"/>
      <c r="M88" s="841"/>
      <c r="N88" s="350" t="s">
        <v>745</v>
      </c>
      <c r="O88" s="350" t="s">
        <v>802</v>
      </c>
      <c r="P88" s="350" t="s">
        <v>792</v>
      </c>
    </row>
    <row r="89" spans="1:16" ht="48">
      <c r="A89" s="1021"/>
      <c r="B89" s="353" t="s">
        <v>2267</v>
      </c>
      <c r="C89" s="344" t="s">
        <v>796</v>
      </c>
      <c r="D89" s="348"/>
      <c r="E89" s="986"/>
      <c r="F89" s="729" t="s">
        <v>912</v>
      </c>
      <c r="G89" s="352" t="s">
        <v>2005</v>
      </c>
      <c r="H89" s="839"/>
      <c r="I89" s="840"/>
      <c r="J89" s="840"/>
      <c r="K89" s="840"/>
      <c r="L89" s="840"/>
      <c r="M89" s="841"/>
      <c r="N89" s="350" t="s">
        <v>745</v>
      </c>
      <c r="O89" s="350" t="s">
        <v>746</v>
      </c>
      <c r="P89" s="350" t="s">
        <v>413</v>
      </c>
    </row>
    <row r="90" spans="1:16" ht="48">
      <c r="A90" s="1021"/>
      <c r="B90" s="842" t="s">
        <v>2538</v>
      </c>
      <c r="C90" s="346" t="s">
        <v>92</v>
      </c>
      <c r="D90" s="348"/>
      <c r="E90" s="986"/>
      <c r="F90" s="973" t="s">
        <v>2537</v>
      </c>
      <c r="G90" s="974" t="s">
        <v>2729</v>
      </c>
      <c r="H90" s="839"/>
      <c r="I90" s="840"/>
      <c r="J90" s="840"/>
      <c r="K90" s="840"/>
      <c r="L90" s="840"/>
      <c r="M90" s="841"/>
      <c r="N90" s="350" t="s">
        <v>970</v>
      </c>
      <c r="O90" s="350" t="s">
        <v>801</v>
      </c>
      <c r="P90" s="350" t="s">
        <v>777</v>
      </c>
    </row>
    <row r="91" spans="1:16" ht="32">
      <c r="A91" s="1021"/>
      <c r="B91" s="725" t="s">
        <v>2539</v>
      </c>
      <c r="C91" s="348"/>
      <c r="D91" s="348"/>
      <c r="E91" s="785"/>
      <c r="F91" s="729" t="s">
        <v>810</v>
      </c>
      <c r="G91" s="352" t="s">
        <v>2006</v>
      </c>
      <c r="H91" s="839"/>
      <c r="I91" s="840"/>
      <c r="J91" s="840"/>
      <c r="K91" s="840"/>
      <c r="L91" s="840"/>
      <c r="M91" s="841"/>
      <c r="N91" s="350" t="s">
        <v>745</v>
      </c>
      <c r="O91" s="350" t="s">
        <v>802</v>
      </c>
      <c r="P91" s="350" t="s">
        <v>775</v>
      </c>
    </row>
    <row r="92" spans="1:16" ht="32.5" thickBot="1">
      <c r="A92" s="1022"/>
      <c r="B92" s="842" t="s">
        <v>2268</v>
      </c>
      <c r="C92" s="346" t="s">
        <v>92</v>
      </c>
      <c r="D92" s="348"/>
      <c r="E92" s="986"/>
      <c r="F92" s="973" t="s">
        <v>2727</v>
      </c>
      <c r="G92" s="974" t="s">
        <v>2870</v>
      </c>
      <c r="H92" s="839"/>
      <c r="I92" s="840"/>
      <c r="J92" s="840"/>
      <c r="K92" s="840"/>
      <c r="L92" s="840"/>
      <c r="M92" s="841"/>
      <c r="N92" s="350" t="s">
        <v>745</v>
      </c>
      <c r="O92" s="350" t="s">
        <v>802</v>
      </c>
      <c r="P92" s="350" t="s">
        <v>977</v>
      </c>
    </row>
    <row r="93" spans="1:16" ht="48">
      <c r="A93" s="834" t="s">
        <v>2726</v>
      </c>
      <c r="B93" s="842" t="s">
        <v>2269</v>
      </c>
      <c r="C93" s="346" t="s">
        <v>92</v>
      </c>
      <c r="D93" s="348"/>
      <c r="E93" s="785"/>
      <c r="F93" s="973" t="s">
        <v>2308</v>
      </c>
      <c r="G93" s="974" t="s">
        <v>2307</v>
      </c>
      <c r="H93" s="839"/>
      <c r="I93" s="840"/>
      <c r="J93" s="840"/>
      <c r="K93" s="840"/>
      <c r="L93" s="840"/>
      <c r="M93" s="841"/>
      <c r="N93" s="350" t="s">
        <v>65</v>
      </c>
      <c r="O93" s="350" t="s">
        <v>762</v>
      </c>
      <c r="P93" s="350" t="s">
        <v>0</v>
      </c>
    </row>
    <row r="94" spans="1:16">
      <c r="E94" s="786"/>
    </row>
  </sheetData>
  <mergeCells count="23">
    <mergeCell ref="A87:A92"/>
    <mergeCell ref="H6:M6"/>
    <mergeCell ref="H7:H8"/>
    <mergeCell ref="I7:I8"/>
    <mergeCell ref="M7:M8"/>
    <mergeCell ref="J7:J8"/>
    <mergeCell ref="K7:K8"/>
    <mergeCell ref="L7:L8"/>
    <mergeCell ref="N6:N8"/>
    <mergeCell ref="O6:O8"/>
    <mergeCell ref="P6:P8"/>
    <mergeCell ref="A9:A16"/>
    <mergeCell ref="A28:A85"/>
    <mergeCell ref="A17:A27"/>
    <mergeCell ref="F6:G6"/>
    <mergeCell ref="F7:G7"/>
    <mergeCell ref="F8:G8"/>
    <mergeCell ref="C1:D1"/>
    <mergeCell ref="C2:D2"/>
    <mergeCell ref="A6:B8"/>
    <mergeCell ref="D6:E8"/>
    <mergeCell ref="G1:M1"/>
    <mergeCell ref="G2:M2"/>
  </mergeCells>
  <phoneticPr fontId="24"/>
  <hyperlinks>
    <hyperlink ref="B11" location="'P1-3'!A1" display="P1-3" xr:uid="{00000000-0004-0000-0000-000000000000}"/>
    <hyperlink ref="B9" location="'P1-1'!A1" display="P1-1" xr:uid="{00000000-0004-0000-0000-000001000000}"/>
    <hyperlink ref="B12" location="'P1-4'!A1" display="P1-4" xr:uid="{00000000-0004-0000-0000-000002000000}"/>
    <hyperlink ref="B37" location="'P3-10'!A1" display="P3-10" xr:uid="{00000000-0004-0000-0000-000003000000}"/>
    <hyperlink ref="B40" location="'P3-13'!A1" display="P3-13" xr:uid="{00000000-0004-0000-0000-000004000000}"/>
    <hyperlink ref="B41" location="'P3-14'!A1" display="P3-14" xr:uid="{00000000-0004-0000-0000-000005000000}"/>
    <hyperlink ref="B44" location="'P3-17'!A1" display="P3-17" xr:uid="{00000000-0004-0000-0000-000006000000}"/>
    <hyperlink ref="B49" location="'P3-22'!A1" display="P3-22" xr:uid="{00000000-0004-0000-0000-000007000000}"/>
    <hyperlink ref="B52" location="'P3-25'!A1" display="P3-25" xr:uid="{00000000-0004-0000-0000-000008000000}"/>
    <hyperlink ref="B57" location="'P3-30'!A1" display="P3-30" xr:uid="{00000000-0004-0000-0000-00000A000000}"/>
    <hyperlink ref="B62" location="'P3-35'!A1" display="P3-35" xr:uid="{00000000-0004-0000-0000-00000B000000}"/>
    <hyperlink ref="B65" location="'P3-38'!A1" display="P3-38" xr:uid="{00000000-0004-0000-0000-00000C000000}"/>
    <hyperlink ref="B68" location="'P3-41'!A1" display="P3-41" xr:uid="{00000000-0004-0000-0000-00000D000000}"/>
    <hyperlink ref="B72" location="'P3-45'!A1" display="P3-45" xr:uid="{00000000-0004-0000-0000-00000E000000}"/>
    <hyperlink ref="B75" location="'P3-48'!A1" display="P3-48" xr:uid="{00000000-0004-0000-0000-00000F000000}"/>
    <hyperlink ref="B78" location="'P3-51'!A1" display="P3-51" xr:uid="{00000000-0004-0000-0000-000010000000}"/>
    <hyperlink ref="B81" location="'P3-54'!A1" display="P3-54" xr:uid="{00000000-0004-0000-0000-000011000000}"/>
    <hyperlink ref="B88" location="'P5-2'!A1" display="P5-2" xr:uid="{00000000-0004-0000-0000-000013000000}"/>
    <hyperlink ref="B90" location="'P5-50'!A1" display="P5-50" xr:uid="{00000000-0004-0000-0000-000014000000}"/>
    <hyperlink ref="B93" location="'P6-80'!A1" display="P6-80" xr:uid="{00000000-0004-0000-0000-000015000000}"/>
    <hyperlink ref="B36" location="'P3-9'!A1" display="P3-9" xr:uid="{00000000-0004-0000-0000-000016000000}"/>
    <hyperlink ref="B39" location="'P3-12'!A1" display="P3-12" xr:uid="{00000000-0004-0000-0000-000017000000}"/>
    <hyperlink ref="B43" location="'P3-16'!A1" display="P3-16" xr:uid="{00000000-0004-0000-0000-000019000000}"/>
    <hyperlink ref="B51" location="'P3-24'!A1" display="P3-24" xr:uid="{00000000-0004-0000-0000-00001A000000}"/>
    <hyperlink ref="B53" location="'P3-26'!A1" display="P3-26" xr:uid="{00000000-0004-0000-0000-00001B000000}"/>
    <hyperlink ref="B56" location="'P3-29'!A1" display="P3-29" xr:uid="{00000000-0004-0000-0000-00001C000000}"/>
    <hyperlink ref="B61" location="'P3-34'!A1" display="P3-34" xr:uid="{00000000-0004-0000-0000-00001D000000}"/>
    <hyperlink ref="B64" location="'P3-37'!A1" display="P3-37" xr:uid="{00000000-0004-0000-0000-00001E000000}"/>
    <hyperlink ref="B67" location="'P3-40'!A1" display="P3-40" xr:uid="{00000000-0004-0000-0000-00001F000000}"/>
    <hyperlink ref="B71" location="'P3-44'!A1" display="P3-44" xr:uid="{00000000-0004-0000-0000-000021000000}"/>
    <hyperlink ref="B74" location="'P3-47'!A1" display="P3-47" xr:uid="{00000000-0004-0000-0000-000022000000}"/>
    <hyperlink ref="B77" location="'P3-50'!A1" display="P3-50" xr:uid="{00000000-0004-0000-0000-000023000000}"/>
    <hyperlink ref="B80" location="'P3-53'!A1" display="P3-53" xr:uid="{00000000-0004-0000-0000-000024000000}"/>
    <hyperlink ref="B87" location="'P5-1'!A1" display="P5-1" xr:uid="{00000000-0004-0000-0000-000025000000}"/>
    <hyperlink ref="B92" location="'P5-80'!A1" display="P5-80" xr:uid="{00000000-0004-0000-0000-000027000000}"/>
    <hyperlink ref="B38" location="'P3-11'!A1" display="P3-11" xr:uid="{00000000-0004-0000-0000-000028000000}"/>
    <hyperlink ref="B42" location="'P3-15'!A1" display="P3-15" xr:uid="{00000000-0004-0000-0000-00002A000000}"/>
    <hyperlink ref="B45" location="'P3-18'!A1" display="P3-18" xr:uid="{00000000-0004-0000-0000-00002B000000}"/>
    <hyperlink ref="B50" location="'P3-23'!A1" display="P3-23" xr:uid="{00000000-0004-0000-0000-00002C000000}"/>
    <hyperlink ref="B55" location="'P3-28'!A1" display="P3-28" xr:uid="{00000000-0004-0000-0000-00002E000000}"/>
    <hyperlink ref="B59" location="'P3-32'!A1" display="P3-32" xr:uid="{00000000-0004-0000-0000-00002F000000}"/>
    <hyperlink ref="B63" location="'P3-36'!A1" display="P3-36" xr:uid="{00000000-0004-0000-0000-000030000000}"/>
    <hyperlink ref="B66" location="'P3-38'!A1" display="P3-38" xr:uid="{00000000-0004-0000-0000-000031000000}"/>
    <hyperlink ref="B69" location="'P3-42'!A1" display="P3-42" xr:uid="{00000000-0004-0000-0000-000032000000}"/>
    <hyperlink ref="B73" location="'P3-46'!A1" display="P3-46" xr:uid="{00000000-0004-0000-0000-000033000000}"/>
    <hyperlink ref="B76" location="'P3-49'!A1" display="P3-49" xr:uid="{00000000-0004-0000-0000-000034000000}"/>
    <hyperlink ref="B79" location="'P3-52'!A1" display="P3-52" xr:uid="{00000000-0004-0000-0000-000035000000}"/>
    <hyperlink ref="B82" location="'P3-55'!A1" display="P3-55" xr:uid="{00000000-0004-0000-0000-000036000000}"/>
    <hyperlink ref="B86" location="'P4-80'!A1" display="P4-80" xr:uid="{00000000-0004-0000-0000-000037000000}"/>
    <hyperlink ref="B89" location="'P5-3'!A1" display="P5-3" xr:uid="{00000000-0004-0000-0000-000038000000}"/>
    <hyperlink ref="B91" location="'P5-51'!A1" display="P5-51" xr:uid="{00000000-0004-0000-0000-000039000000}"/>
    <hyperlink ref="B22" location="'P2-6'!A1" display="P2-6" xr:uid="{00000000-0004-0000-0000-00003D000000}"/>
    <hyperlink ref="B28" location="'P3-1'!A1" display="P3-1" xr:uid="{00000000-0004-0000-0000-00003E000000}"/>
    <hyperlink ref="B20" location="'P2-4'!A1" display="P2-4" xr:uid="{00000000-0004-0000-0000-000040000000}"/>
    <hyperlink ref="B21" location="'P2-5'!A1" display="P2-5" xr:uid="{00000000-0004-0000-0000-000041000000}"/>
    <hyperlink ref="B27" location="'P2-81'!A1" display="P2-81" xr:uid="{00000000-0004-0000-0000-000042000000}"/>
    <hyperlink ref="B17" location="'P2-1'!A1" display="P2-1" xr:uid="{00000000-0004-0000-0000-000044000000}"/>
    <hyperlink ref="B23" location="'P2-7'!A1" display="P2-7" xr:uid="{00000000-0004-0000-0000-000047000000}"/>
    <hyperlink ref="B29" location="'P3-2'!A1" display="P3-2" xr:uid="{00000000-0004-0000-0000-000048000000}"/>
    <hyperlink ref="B32" location="'P3-5'!A1" display="P3-5" xr:uid="{00000000-0004-0000-0000-000049000000}"/>
    <hyperlink ref="B35" location="'P3-8'!A1" display="P3-8" xr:uid="{00000000-0004-0000-0000-00004A000000}"/>
    <hyperlink ref="B31" location="'P3-4'!A1" display="P3-4" xr:uid="{00000000-0004-0000-0000-00004C000000}"/>
    <hyperlink ref="B34" location="'P3-7'!A1" display="P3-7" xr:uid="{00000000-0004-0000-0000-00004D000000}"/>
    <hyperlink ref="B15" location="'P1-7'!A1" display="P1-7" xr:uid="{00000000-0004-0000-0000-00004F000000}"/>
    <hyperlink ref="B30" location="'P3-3'!A1" display="P3-3" xr:uid="{00000000-0004-0000-0000-000050000000}"/>
    <hyperlink ref="B10" location="'P1-2'!A1" display="P1-2" xr:uid="{00000000-0004-0000-0000-000051000000}"/>
    <hyperlink ref="B14" location="'P1-6'!A1" display="P1-6" xr:uid="{00000000-0004-0000-0000-000052000000}"/>
    <hyperlink ref="B16" location="'P1-80'!A1" display="P1-80" xr:uid="{00000000-0004-0000-0000-000053000000}"/>
    <hyperlink ref="B19" location="'P2-3'!A1" display="P2-3" xr:uid="{00000000-0004-0000-0000-000054000000}"/>
    <hyperlink ref="B26" location="'P2-80'!A1" display="P2-80" xr:uid="{00000000-0004-0000-0000-000055000000}"/>
    <hyperlink ref="B48" location="'P3-21'!A1" display="P3-21" xr:uid="{00000000-0004-0000-0000-000056000000}"/>
    <hyperlink ref="B85" location="'P3-80'!A1" display="P3-80" xr:uid="{00000000-0004-0000-0000-000057000000}"/>
    <hyperlink ref="B25" location="'P2-79'!A1" display="P2-79" xr:uid="{00000000-0004-0000-0000-000058000000}"/>
    <hyperlink ref="B18" location="'P2-2'!A1" display="P2-2" xr:uid="{78D06F42-4F07-4A6C-BEB3-F592EBE78C99}"/>
    <hyperlink ref="B33" location="'P3-6'!A1" display="P3-6" xr:uid="{CCB19996-978C-41B8-8598-2DD4B8C4ACC5}"/>
    <hyperlink ref="B58" location="'P3-31'!A1" display="P3-31" xr:uid="{6B7043AD-09EB-4413-9033-7C83E3E608AA}"/>
    <hyperlink ref="B83" location="'P3-56'!A1" display="P3-56" xr:uid="{37DADF88-55AB-4ED3-B99E-786176142AF4}"/>
    <hyperlink ref="B60" location="'P3-33'!A1" display="P3-33" xr:uid="{D59846B3-6E3F-4E60-BACD-F99B04149BB1}"/>
    <hyperlink ref="B46" location="'P3-19'!A1" display="P3-19" xr:uid="{173F5829-3911-4169-BB7D-05AFA7EF3DF4}"/>
    <hyperlink ref="B24" location="'P2-8'!A1" display="P2-8" xr:uid="{3E593B6D-EEC8-41E9-9CAC-06EE98A79431}"/>
    <hyperlink ref="B84" location="'P3-57'!A1" display="P3-57" xr:uid="{B9061AA0-7597-4C86-8796-574AD40FAB0C}"/>
    <hyperlink ref="B13" location="'P1-5'!A1" display="P1-5" xr:uid="{470477D7-D2AE-4809-9FBB-67BB0C0F7B69}"/>
    <hyperlink ref="B47" location="'P3-20'!A1" display="P3-20" xr:uid="{3289DDA0-5A11-4366-8A3D-0FE4DD54AAF7}"/>
    <hyperlink ref="B54" location="'P3-27'!A1" display="P3-27" xr:uid="{6F50660C-CD13-41AF-A353-3DBADB73DEEF}"/>
    <hyperlink ref="B70" location="'P3-43'!A1" display="P3-43" xr:uid="{00000000-0004-0000-0000-000020000000}"/>
  </hyperlinks>
  <pageMargins left="0.19685039370078741" right="0.19685039370078741" top="0.19685039370078741" bottom="0.19685039370078741" header="0.19685039370078741" footer="0.19685039370078741"/>
  <pageSetup paperSize="9" scale="50" fitToHeight="5" orientation="portrait" r:id="rId1"/>
  <headerFooter alignWithMargins="0"/>
  <drawing r:id="rId2"/>
  <legacyDrawing r:id="rId3"/>
  <oleObjects>
    <mc:AlternateContent xmlns:mc="http://schemas.openxmlformats.org/markup-compatibility/2006">
      <mc:Choice Requires="x14">
        <oleObject progId="Word.Document.8" shapeId="1221634" r:id="rId4">
          <objectPr defaultSize="0" autoPict="0" r:id="rId5">
            <anchor moveWithCells="1">
              <from>
                <xdr:col>2</xdr:col>
                <xdr:colOff>120650</xdr:colOff>
                <xdr:row>4</xdr:row>
                <xdr:rowOff>82550</xdr:rowOff>
              </from>
              <to>
                <xdr:col>5</xdr:col>
                <xdr:colOff>2679700</xdr:colOff>
                <xdr:row>4</xdr:row>
                <xdr:rowOff>3035300</xdr:rowOff>
              </to>
            </anchor>
          </objectPr>
        </oleObject>
      </mc:Choice>
      <mc:Fallback>
        <oleObject progId="Word.Document.8" shapeId="1221634"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4">
    <tabColor rgb="FF0000FF"/>
  </sheetPr>
  <dimension ref="A1:O92"/>
  <sheetViews>
    <sheetView zoomScale="70" zoomScaleNormal="70" workbookViewId="0"/>
  </sheetViews>
  <sheetFormatPr defaultColWidth="8.921875" defaultRowHeight="14"/>
  <cols>
    <col min="1" max="1" width="23.3828125" style="100" customWidth="1"/>
    <col min="2" max="2" width="1.61328125" style="113" customWidth="1"/>
    <col min="3" max="3" width="21" style="100" customWidth="1"/>
    <col min="4" max="4" width="9.3828125" style="100" customWidth="1"/>
    <col min="5" max="5" width="53.15234375" style="100" customWidth="1"/>
    <col min="6" max="6" width="2.921875" style="100" customWidth="1"/>
    <col min="7" max="9" width="8.921875" style="100"/>
    <col min="10" max="10" width="23.3828125" style="261" customWidth="1"/>
    <col min="11" max="11" width="1.61328125" style="264" customWidth="1"/>
    <col min="12" max="12" width="21" style="261" customWidth="1"/>
    <col min="13" max="13" width="9.3828125" style="261" customWidth="1"/>
    <col min="14" max="14" width="53.15234375" style="261" customWidth="1"/>
    <col min="15" max="15" width="2.921875" style="261" customWidth="1"/>
    <col min="16" max="16384" width="8.921875" style="100"/>
  </cols>
  <sheetData>
    <row r="1" spans="1:15" s="96" customFormat="1" ht="23" customHeight="1">
      <c r="A1" s="93" t="s">
        <v>803</v>
      </c>
      <c r="B1" s="93"/>
      <c r="C1" s="94" t="str">
        <f>'Event Planning Table'!B20</f>
        <v>P2-4</v>
      </c>
      <c r="D1" s="94"/>
      <c r="E1" s="94"/>
      <c r="F1" s="95"/>
      <c r="J1" s="93" t="s">
        <v>803</v>
      </c>
      <c r="K1" s="93"/>
      <c r="L1" s="94" t="str">
        <f>C1</f>
        <v>P2-4</v>
      </c>
      <c r="M1" s="94"/>
      <c r="N1" s="94"/>
      <c r="O1" s="95"/>
    </row>
    <row r="2" spans="1:15" ht="16.5">
      <c r="A2" s="97" t="s">
        <v>498</v>
      </c>
      <c r="B2" s="98"/>
      <c r="C2" s="99" t="str">
        <f>'Event Planning Table'!F20</f>
        <v>SCT（System Confirmation Test)</v>
      </c>
      <c r="D2" s="99"/>
      <c r="E2" s="99"/>
      <c r="F2" s="28"/>
      <c r="J2" s="97" t="s">
        <v>11</v>
      </c>
      <c r="K2" s="98"/>
      <c r="L2" s="99" t="s">
        <v>1357</v>
      </c>
      <c r="M2" s="99"/>
      <c r="N2" s="99"/>
      <c r="O2" s="28"/>
    </row>
    <row r="3" spans="1:15" ht="6" customHeight="1">
      <c r="A3" s="101"/>
      <c r="B3" s="102"/>
      <c r="C3" s="103"/>
      <c r="D3" s="103"/>
      <c r="E3" s="103"/>
      <c r="F3" s="28"/>
      <c r="J3" s="101"/>
      <c r="K3" s="102"/>
      <c r="L3" s="103"/>
      <c r="M3" s="103"/>
      <c r="N3" s="103"/>
      <c r="O3" s="28"/>
    </row>
    <row r="4" spans="1:15">
      <c r="A4" s="106" t="s">
        <v>784</v>
      </c>
      <c r="B4" s="102"/>
      <c r="C4" s="262" t="str">
        <f>IF('Event Planning Table'!$C20="","",'Event Planning Table'!$C20)</f>
        <v/>
      </c>
      <c r="D4" s="105"/>
      <c r="E4" s="105"/>
      <c r="F4" s="28"/>
      <c r="J4" s="106" t="s">
        <v>784</v>
      </c>
      <c r="K4" s="102"/>
      <c r="L4" s="262" t="str">
        <f>C4</f>
        <v/>
      </c>
      <c r="M4" s="262"/>
      <c r="N4" s="262"/>
      <c r="O4" s="28"/>
    </row>
    <row r="5" spans="1:15">
      <c r="A5" s="106" t="s">
        <v>581</v>
      </c>
      <c r="B5" s="102"/>
      <c r="C5" s="286" t="str">
        <f>'Event Planning Table'!N20</f>
        <v xml:space="preserve">Product Design </v>
      </c>
      <c r="D5" s="287"/>
      <c r="E5" s="288"/>
      <c r="F5" s="28"/>
      <c r="J5" s="106" t="s">
        <v>18</v>
      </c>
      <c r="K5" s="102"/>
      <c r="L5" s="289" t="s">
        <v>2021</v>
      </c>
      <c r="M5" s="287"/>
      <c r="N5" s="288"/>
      <c r="O5" s="28"/>
    </row>
    <row r="6" spans="1:15" ht="15">
      <c r="A6" s="106" t="s">
        <v>499</v>
      </c>
      <c r="B6" s="102"/>
      <c r="C6" s="1579" t="s">
        <v>432</v>
      </c>
      <c r="D6" s="1579"/>
      <c r="E6" s="1579"/>
      <c r="F6" s="28"/>
      <c r="G6" s="92"/>
      <c r="H6" s="92"/>
      <c r="I6" s="92"/>
      <c r="J6" s="106" t="s">
        <v>12</v>
      </c>
      <c r="K6" s="102"/>
      <c r="L6" s="1579" t="s">
        <v>66</v>
      </c>
      <c r="M6" s="1579"/>
      <c r="N6" s="1579"/>
      <c r="O6" s="28"/>
    </row>
    <row r="7" spans="1:15" ht="15">
      <c r="A7" s="106" t="s">
        <v>785</v>
      </c>
      <c r="B7" s="102"/>
      <c r="C7" s="1581" t="str">
        <f>'Event Planning Table'!O20</f>
        <v>Not specified</v>
      </c>
      <c r="D7" s="1582"/>
      <c r="E7" s="1583"/>
      <c r="F7" s="28"/>
      <c r="G7" s="92"/>
      <c r="H7" s="92"/>
      <c r="I7" s="92"/>
      <c r="J7" s="106" t="s">
        <v>785</v>
      </c>
      <c r="K7" s="102"/>
      <c r="L7" s="1581" t="str">
        <f>C7</f>
        <v>Not specified</v>
      </c>
      <c r="M7" s="1582"/>
      <c r="N7" s="1583"/>
      <c r="O7" s="28"/>
    </row>
    <row r="8" spans="1:15" ht="14.4" hidden="1" customHeight="1">
      <c r="A8" s="106" t="s">
        <v>794</v>
      </c>
      <c r="B8" s="102"/>
      <c r="C8" s="1584" t="e">
        <f>VLOOKUP($C$1,#REF!,16,0)</f>
        <v>#REF!</v>
      </c>
      <c r="D8" s="1585"/>
      <c r="E8" s="1586"/>
      <c r="F8" s="28"/>
      <c r="J8" s="106" t="s">
        <v>794</v>
      </c>
      <c r="K8" s="102"/>
      <c r="L8" s="1584" t="e">
        <f>VLOOKUP($C$1,#REF!,16,0)</f>
        <v>#REF!</v>
      </c>
      <c r="M8" s="1585"/>
      <c r="N8" s="1586"/>
      <c r="O8" s="28"/>
    </row>
    <row r="9" spans="1:15" ht="15">
      <c r="A9" s="109" t="s">
        <v>500</v>
      </c>
      <c r="B9" s="102"/>
      <c r="C9" s="1579" t="s">
        <v>433</v>
      </c>
      <c r="D9" s="1579"/>
      <c r="E9" s="1579"/>
      <c r="F9" s="28"/>
      <c r="G9" s="92"/>
      <c r="H9" s="92"/>
      <c r="I9" s="92"/>
      <c r="J9" s="109" t="s">
        <v>13</v>
      </c>
      <c r="K9" s="102"/>
      <c r="L9" s="1579" t="s">
        <v>163</v>
      </c>
      <c r="M9" s="1579"/>
      <c r="N9" s="1579"/>
      <c r="O9" s="28"/>
    </row>
    <row r="10" spans="1:15" ht="15">
      <c r="A10" s="106" t="s">
        <v>501</v>
      </c>
      <c r="B10" s="102"/>
      <c r="C10" s="1579" t="s">
        <v>62</v>
      </c>
      <c r="D10" s="1579"/>
      <c r="E10" s="1579"/>
      <c r="F10" s="28"/>
      <c r="G10" s="92"/>
      <c r="H10" s="92"/>
      <c r="I10" s="92"/>
      <c r="J10" s="106" t="s">
        <v>14</v>
      </c>
      <c r="K10" s="102"/>
      <c r="L10" s="1579" t="s">
        <v>62</v>
      </c>
      <c r="M10" s="1579"/>
      <c r="N10" s="1579"/>
      <c r="O10" s="28"/>
    </row>
    <row r="11" spans="1:15" ht="15">
      <c r="A11" s="106"/>
      <c r="B11" s="102"/>
      <c r="C11" s="106"/>
      <c r="D11" s="106"/>
      <c r="E11" s="106"/>
      <c r="F11" s="28"/>
      <c r="G11" s="92"/>
      <c r="H11" s="92"/>
      <c r="I11" s="92"/>
      <c r="J11" s="106"/>
      <c r="K11" s="102"/>
      <c r="L11" s="106"/>
      <c r="M11" s="106"/>
      <c r="N11" s="106"/>
      <c r="O11" s="28"/>
    </row>
    <row r="12" spans="1:15" ht="15">
      <c r="A12" s="106" t="s">
        <v>502</v>
      </c>
      <c r="B12" s="102"/>
      <c r="C12" s="1579" t="s">
        <v>432</v>
      </c>
      <c r="D12" s="1579"/>
      <c r="E12" s="1579"/>
      <c r="F12" s="28"/>
      <c r="G12" s="92"/>
      <c r="H12" s="92"/>
      <c r="I12" s="92"/>
      <c r="J12" s="106" t="s">
        <v>16</v>
      </c>
      <c r="K12" s="102"/>
      <c r="L12" s="1579" t="s">
        <v>66</v>
      </c>
      <c r="M12" s="1579"/>
      <c r="N12" s="1579"/>
      <c r="O12" s="28"/>
    </row>
    <row r="13" spans="1:15" ht="15">
      <c r="A13" s="106" t="s">
        <v>503</v>
      </c>
      <c r="B13" s="102"/>
      <c r="C13" s="1579" t="s">
        <v>432</v>
      </c>
      <c r="D13" s="1579"/>
      <c r="E13" s="1579"/>
      <c r="F13" s="28"/>
      <c r="G13" s="92"/>
      <c r="H13" s="92"/>
      <c r="I13" s="92"/>
      <c r="J13" s="106" t="s">
        <v>18</v>
      </c>
      <c r="K13" s="102"/>
      <c r="L13" s="1579" t="s">
        <v>66</v>
      </c>
      <c r="M13" s="1579"/>
      <c r="N13" s="1579"/>
      <c r="O13" s="28"/>
    </row>
    <row r="14" spans="1:15" ht="15">
      <c r="A14" s="106" t="s">
        <v>504</v>
      </c>
      <c r="B14" s="102"/>
      <c r="C14" s="1579" t="s">
        <v>432</v>
      </c>
      <c r="D14" s="1579"/>
      <c r="E14" s="1579"/>
      <c r="F14" s="28"/>
      <c r="G14" s="92"/>
      <c r="H14" s="92"/>
      <c r="I14" s="92"/>
      <c r="J14" s="106" t="s">
        <v>19</v>
      </c>
      <c r="K14" s="102"/>
      <c r="L14" s="1579" t="s">
        <v>66</v>
      </c>
      <c r="M14" s="1579"/>
      <c r="N14" s="1579"/>
      <c r="O14" s="28"/>
    </row>
    <row r="15" spans="1:15" ht="15">
      <c r="A15" s="106" t="s">
        <v>505</v>
      </c>
      <c r="B15" s="102"/>
      <c r="C15" s="1579" t="s">
        <v>432</v>
      </c>
      <c r="D15" s="1579"/>
      <c r="E15" s="1579"/>
      <c r="F15" s="28"/>
      <c r="G15" s="92"/>
      <c r="H15" s="92"/>
      <c r="I15" s="92"/>
      <c r="J15" s="106" t="s">
        <v>20</v>
      </c>
      <c r="K15" s="102"/>
      <c r="L15" s="1579" t="s">
        <v>66</v>
      </c>
      <c r="M15" s="1579"/>
      <c r="N15" s="1579"/>
      <c r="O15" s="28"/>
    </row>
    <row r="16" spans="1:15">
      <c r="A16" s="104"/>
      <c r="B16" s="102"/>
      <c r="C16" s="28"/>
      <c r="D16" s="28"/>
      <c r="E16" s="28"/>
      <c r="F16" s="28"/>
      <c r="J16" s="104"/>
      <c r="K16" s="102"/>
      <c r="L16" s="28"/>
      <c r="M16" s="28"/>
      <c r="N16" s="28"/>
      <c r="O16" s="28"/>
    </row>
    <row r="17" spans="1:14" ht="15">
      <c r="A17" s="121"/>
      <c r="B17" s="92"/>
      <c r="J17" s="121"/>
      <c r="K17" s="92"/>
    </row>
    <row r="18" spans="1:14" s="125" customFormat="1" ht="15">
      <c r="A18" s="122"/>
      <c r="B18" s="123"/>
      <c r="C18" s="124"/>
      <c r="D18" s="124"/>
      <c r="E18" s="124"/>
      <c r="J18" s="122"/>
      <c r="K18" s="123"/>
      <c r="L18" s="124"/>
      <c r="M18" s="124"/>
      <c r="N18" s="124"/>
    </row>
    <row r="19" spans="1:14" s="125" customFormat="1">
      <c r="A19" s="126"/>
      <c r="B19" s="126"/>
      <c r="J19" s="126"/>
      <c r="K19" s="126"/>
    </row>
    <row r="20" spans="1:14" s="125" customFormat="1">
      <c r="A20" s="127"/>
      <c r="B20" s="127"/>
      <c r="J20" s="451"/>
      <c r="K20" s="451"/>
    </row>
    <row r="21" spans="1:14" s="125" customFormat="1" ht="15">
      <c r="A21" s="127"/>
      <c r="B21" s="127"/>
      <c r="C21" s="1587" t="s">
        <v>434</v>
      </c>
      <c r="D21" s="1588"/>
      <c r="E21" s="128" t="s">
        <v>435</v>
      </c>
      <c r="G21" s="92"/>
      <c r="H21" s="92"/>
      <c r="I21" s="92"/>
      <c r="J21" s="451"/>
      <c r="K21" s="451"/>
      <c r="L21" s="1580" t="s">
        <v>1251</v>
      </c>
      <c r="M21" s="1574"/>
      <c r="N21" s="456" t="s">
        <v>1358</v>
      </c>
    </row>
    <row r="22" spans="1:14" s="125" customFormat="1" ht="26">
      <c r="A22" s="127"/>
      <c r="B22" s="127"/>
      <c r="C22" s="1587"/>
      <c r="D22" s="1588"/>
      <c r="E22" s="128" t="s">
        <v>464</v>
      </c>
      <c r="G22" s="92"/>
      <c r="H22" s="92"/>
      <c r="I22" s="92"/>
      <c r="J22" s="451"/>
      <c r="K22" s="451"/>
      <c r="L22" s="1580"/>
      <c r="M22" s="1574"/>
      <c r="N22" s="456" t="s">
        <v>1359</v>
      </c>
    </row>
    <row r="23" spans="1:14" s="125" customFormat="1" ht="15">
      <c r="A23" s="1575"/>
      <c r="B23" s="127"/>
      <c r="C23" s="1587"/>
      <c r="D23" s="1588"/>
      <c r="E23" s="128" t="s">
        <v>465</v>
      </c>
      <c r="G23" s="92"/>
      <c r="H23" s="92"/>
      <c r="I23" s="92"/>
      <c r="J23" s="1575"/>
      <c r="K23" s="451"/>
      <c r="L23" s="1580"/>
      <c r="M23" s="1574"/>
      <c r="N23" s="456" t="s">
        <v>1360</v>
      </c>
    </row>
    <row r="24" spans="1:14" s="125" customFormat="1" ht="14.25" customHeight="1">
      <c r="A24" s="1575"/>
      <c r="B24" s="145"/>
      <c r="C24" s="1589" t="s">
        <v>467</v>
      </c>
      <c r="D24" s="1588" t="s">
        <v>466</v>
      </c>
      <c r="E24" s="128" t="s">
        <v>468</v>
      </c>
      <c r="G24" s="92"/>
      <c r="H24" s="92"/>
      <c r="I24" s="92"/>
      <c r="J24" s="1575"/>
      <c r="K24" s="145"/>
      <c r="L24" s="1576" t="s">
        <v>1361</v>
      </c>
      <c r="M24" s="1574" t="s">
        <v>466</v>
      </c>
      <c r="N24" s="456" t="s">
        <v>1362</v>
      </c>
    </row>
    <row r="25" spans="1:14" s="125" customFormat="1" ht="14.25" customHeight="1">
      <c r="A25" s="127"/>
      <c r="B25" s="127"/>
      <c r="C25" s="1590"/>
      <c r="D25" s="1588"/>
      <c r="E25" s="128" t="s">
        <v>469</v>
      </c>
      <c r="G25" s="92"/>
      <c r="H25" s="92"/>
      <c r="I25" s="92"/>
      <c r="J25" s="451"/>
      <c r="K25" s="451"/>
      <c r="L25" s="1577"/>
      <c r="M25" s="1574"/>
      <c r="N25" s="456" t="s">
        <v>1363</v>
      </c>
    </row>
    <row r="26" spans="1:14" s="125" customFormat="1" ht="14.25" customHeight="1">
      <c r="A26" s="127"/>
      <c r="B26" s="127"/>
      <c r="C26" s="1590"/>
      <c r="D26" s="1588"/>
      <c r="E26" s="128" t="s">
        <v>470</v>
      </c>
      <c r="G26" s="92"/>
      <c r="H26" s="92"/>
      <c r="I26" s="92"/>
      <c r="J26" s="451"/>
      <c r="K26" s="451"/>
      <c r="L26" s="1577"/>
      <c r="M26" s="1574"/>
      <c r="N26" s="456" t="s">
        <v>1364</v>
      </c>
    </row>
    <row r="27" spans="1:14" s="125" customFormat="1" ht="14.25" customHeight="1">
      <c r="A27" s="127"/>
      <c r="B27" s="127"/>
      <c r="C27" s="1590"/>
      <c r="D27" s="1588" t="s">
        <v>471</v>
      </c>
      <c r="E27" s="128" t="s">
        <v>472</v>
      </c>
      <c r="G27" s="92"/>
      <c r="H27" s="92"/>
      <c r="I27" s="92"/>
      <c r="J27" s="451"/>
      <c r="K27" s="451"/>
      <c r="L27" s="1577"/>
      <c r="M27" s="1574" t="s">
        <v>471</v>
      </c>
      <c r="N27" s="456" t="s">
        <v>1365</v>
      </c>
    </row>
    <row r="28" spans="1:14" s="125" customFormat="1" ht="15" customHeight="1">
      <c r="A28" s="127"/>
      <c r="B28" s="127"/>
      <c r="C28" s="1590"/>
      <c r="D28" s="1588"/>
      <c r="E28" s="128" t="s">
        <v>473</v>
      </c>
      <c r="G28" s="92"/>
      <c r="H28" s="92"/>
      <c r="I28" s="92"/>
      <c r="J28" s="451"/>
      <c r="K28" s="451"/>
      <c r="L28" s="1577"/>
      <c r="M28" s="1574"/>
      <c r="N28" s="456" t="s">
        <v>1366</v>
      </c>
    </row>
    <row r="29" spans="1:14" s="125" customFormat="1" ht="30" customHeight="1">
      <c r="A29" s="127"/>
      <c r="B29" s="127"/>
      <c r="C29" s="1590"/>
      <c r="D29" s="1588"/>
      <c r="E29" s="128" t="s">
        <v>474</v>
      </c>
      <c r="G29" s="92"/>
      <c r="H29" s="92"/>
      <c r="I29" s="92"/>
      <c r="J29" s="451"/>
      <c r="K29" s="451"/>
      <c r="L29" s="1577"/>
      <c r="M29" s="1574"/>
      <c r="N29" s="456" t="s">
        <v>1367</v>
      </c>
    </row>
    <row r="30" spans="1:14" s="125" customFormat="1" ht="14.25" customHeight="1">
      <c r="A30" s="127"/>
      <c r="B30" s="127"/>
      <c r="C30" s="1590"/>
      <c r="D30" s="1588" t="s">
        <v>475</v>
      </c>
      <c r="E30" s="128" t="s">
        <v>476</v>
      </c>
      <c r="G30" s="92"/>
      <c r="H30" s="92"/>
      <c r="I30" s="92"/>
      <c r="J30" s="451"/>
      <c r="K30" s="451"/>
      <c r="L30" s="1577"/>
      <c r="M30" s="1574" t="s">
        <v>1257</v>
      </c>
      <c r="N30" s="456" t="s">
        <v>1368</v>
      </c>
    </row>
    <row r="31" spans="1:14" s="125" customFormat="1" ht="14.25" customHeight="1">
      <c r="A31" s="127"/>
      <c r="B31" s="127"/>
      <c r="C31" s="1590"/>
      <c r="D31" s="1588"/>
      <c r="E31" s="128" t="s">
        <v>477</v>
      </c>
      <c r="G31" s="92"/>
      <c r="H31" s="92"/>
      <c r="I31" s="92"/>
      <c r="J31" s="451"/>
      <c r="K31" s="451"/>
      <c r="L31" s="1577"/>
      <c r="M31" s="1574"/>
      <c r="N31" s="456" t="s">
        <v>1369</v>
      </c>
    </row>
    <row r="32" spans="1:14" s="125" customFormat="1" ht="14.25" customHeight="1">
      <c r="A32" s="127"/>
      <c r="B32" s="127"/>
      <c r="C32" s="1590"/>
      <c r="D32" s="146" t="s">
        <v>478</v>
      </c>
      <c r="E32" s="128" t="s">
        <v>479</v>
      </c>
      <c r="G32" s="92"/>
      <c r="H32" s="92"/>
      <c r="I32" s="92"/>
      <c r="J32" s="451"/>
      <c r="K32" s="451"/>
      <c r="L32" s="1577"/>
      <c r="M32" s="457" t="s">
        <v>1259</v>
      </c>
      <c r="N32" s="458" t="s">
        <v>1370</v>
      </c>
    </row>
    <row r="33" spans="1:14" s="125" customFormat="1" ht="15" customHeight="1">
      <c r="A33" s="127"/>
      <c r="B33" s="127"/>
      <c r="C33" s="1591"/>
      <c r="D33" s="146"/>
      <c r="E33" s="128"/>
      <c r="G33" s="92"/>
      <c r="H33" s="92"/>
      <c r="I33" s="92"/>
      <c r="J33" s="451"/>
      <c r="K33" s="451"/>
      <c r="L33" s="1578"/>
      <c r="M33" s="457"/>
      <c r="N33" s="458"/>
    </row>
    <row r="34" spans="1:14" s="125" customFormat="1" ht="26">
      <c r="A34" s="127"/>
      <c r="B34" s="127"/>
      <c r="C34" s="1587" t="s">
        <v>342</v>
      </c>
      <c r="D34" s="1588"/>
      <c r="E34" s="128" t="s">
        <v>480</v>
      </c>
      <c r="G34" s="92"/>
      <c r="H34" s="92"/>
      <c r="I34" s="92"/>
      <c r="J34" s="451"/>
      <c r="K34" s="451"/>
      <c r="L34" s="1573" t="s">
        <v>1262</v>
      </c>
      <c r="M34" s="1574"/>
      <c r="N34" s="456" t="s">
        <v>1371</v>
      </c>
    </row>
    <row r="35" spans="1:14" s="125" customFormat="1" ht="15">
      <c r="A35" s="127"/>
      <c r="B35" s="127"/>
      <c r="C35" s="1587"/>
      <c r="D35" s="1588"/>
      <c r="E35" s="128" t="s">
        <v>481</v>
      </c>
      <c r="G35" s="92"/>
      <c r="H35" s="92"/>
      <c r="I35" s="92"/>
      <c r="J35" s="451"/>
      <c r="K35" s="451"/>
      <c r="L35" s="1573"/>
      <c r="M35" s="1574"/>
      <c r="N35" s="456" t="s">
        <v>1372</v>
      </c>
    </row>
    <row r="36" spans="1:14" s="125" customFormat="1" ht="15">
      <c r="A36" s="1575"/>
      <c r="B36" s="127"/>
      <c r="C36" s="1587"/>
      <c r="D36" s="1588"/>
      <c r="E36" s="128" t="s">
        <v>482</v>
      </c>
      <c r="G36" s="92"/>
      <c r="H36" s="92"/>
      <c r="I36" s="92"/>
      <c r="J36" s="1575"/>
      <c r="K36" s="451"/>
      <c r="L36" s="1573"/>
      <c r="M36" s="1574"/>
      <c r="N36" s="456" t="s">
        <v>1373</v>
      </c>
    </row>
    <row r="37" spans="1:14" s="125" customFormat="1" ht="15">
      <c r="A37" s="1575"/>
      <c r="B37" s="127"/>
      <c r="C37" s="1587"/>
      <c r="D37" s="1588"/>
      <c r="E37" s="128" t="s">
        <v>483</v>
      </c>
      <c r="G37" s="92"/>
      <c r="H37" s="92"/>
      <c r="I37" s="92"/>
      <c r="J37" s="1575"/>
      <c r="K37" s="451"/>
      <c r="L37" s="1573"/>
      <c r="M37" s="1574"/>
      <c r="N37" s="456" t="s">
        <v>1374</v>
      </c>
    </row>
    <row r="38" spans="1:14" s="125" customFormat="1" ht="15">
      <c r="A38" s="1575"/>
      <c r="B38" s="127"/>
      <c r="C38" s="1587"/>
      <c r="D38" s="1588"/>
      <c r="E38" s="128" t="s">
        <v>484</v>
      </c>
      <c r="G38" s="92"/>
      <c r="H38" s="92"/>
      <c r="I38" s="92"/>
      <c r="J38" s="1575"/>
      <c r="K38" s="451"/>
      <c r="L38" s="1573"/>
      <c r="M38" s="1574"/>
      <c r="N38" s="456" t="s">
        <v>1375</v>
      </c>
    </row>
    <row r="39" spans="1:14" s="125" customFormat="1" ht="15">
      <c r="A39" s="1575"/>
      <c r="B39" s="127"/>
      <c r="C39" s="1587"/>
      <c r="D39" s="1588"/>
      <c r="E39" s="128" t="s">
        <v>485</v>
      </c>
      <c r="G39" s="92"/>
      <c r="H39" s="92"/>
      <c r="I39" s="92"/>
      <c r="J39" s="1575"/>
      <c r="K39" s="451"/>
      <c r="L39" s="1573"/>
      <c r="M39" s="1574"/>
      <c r="N39" s="458" t="s">
        <v>1376</v>
      </c>
    </row>
    <row r="40" spans="1:14" s="125" customFormat="1" ht="15">
      <c r="A40" s="1575"/>
      <c r="B40" s="127"/>
      <c r="C40" s="1587"/>
      <c r="D40" s="1588"/>
      <c r="E40" s="128" t="s">
        <v>486</v>
      </c>
      <c r="G40" s="92"/>
      <c r="H40" s="92"/>
      <c r="I40" s="92"/>
      <c r="J40" s="1575"/>
      <c r="K40" s="451"/>
      <c r="L40" s="1573"/>
      <c r="M40" s="1574"/>
      <c r="N40" s="456" t="s">
        <v>1377</v>
      </c>
    </row>
    <row r="41" spans="1:14" s="125" customFormat="1" ht="15">
      <c r="A41" s="127"/>
      <c r="B41" s="127"/>
      <c r="C41" s="1587"/>
      <c r="D41" s="1588"/>
      <c r="E41" s="128" t="s">
        <v>487</v>
      </c>
      <c r="G41" s="92"/>
      <c r="H41" s="92"/>
      <c r="I41" s="92"/>
      <c r="J41" s="451"/>
      <c r="K41" s="451"/>
      <c r="L41" s="1573"/>
      <c r="M41" s="1574"/>
      <c r="N41" s="456" t="s">
        <v>1378</v>
      </c>
    </row>
    <row r="42" spans="1:14" s="125" customFormat="1" ht="15">
      <c r="A42" s="127"/>
      <c r="B42" s="127"/>
      <c r="C42" s="1587"/>
      <c r="D42" s="1588"/>
      <c r="E42" s="128"/>
      <c r="G42" s="92"/>
      <c r="H42" s="92"/>
      <c r="I42" s="92"/>
      <c r="J42" s="451"/>
      <c r="K42" s="451"/>
      <c r="L42" s="1573"/>
      <c r="M42" s="1574"/>
      <c r="N42" s="456"/>
    </row>
    <row r="43" spans="1:14" s="125" customFormat="1" ht="15">
      <c r="A43" s="127"/>
      <c r="B43" s="127"/>
      <c r="C43" s="1587"/>
      <c r="D43" s="1588"/>
      <c r="E43" s="128"/>
      <c r="G43" s="92"/>
      <c r="H43" s="92"/>
      <c r="I43" s="92"/>
      <c r="J43" s="451"/>
      <c r="K43" s="451"/>
      <c r="L43" s="1573"/>
      <c r="M43" s="1574"/>
      <c r="N43" s="456"/>
    </row>
    <row r="44" spans="1:14" s="125" customFormat="1" ht="26">
      <c r="A44" s="1575"/>
      <c r="B44" s="127"/>
      <c r="C44" s="1587" t="s">
        <v>170</v>
      </c>
      <c r="D44" s="1588"/>
      <c r="E44" s="128" t="s">
        <v>488</v>
      </c>
      <c r="G44" s="92"/>
      <c r="H44" s="92"/>
      <c r="I44" s="92"/>
      <c r="J44" s="1575"/>
      <c r="K44" s="451"/>
      <c r="L44" s="1573" t="s">
        <v>1278</v>
      </c>
      <c r="M44" s="1574"/>
      <c r="N44" s="456" t="s">
        <v>1379</v>
      </c>
    </row>
    <row r="45" spans="1:14" s="125" customFormat="1" ht="15">
      <c r="A45" s="1575"/>
      <c r="B45" s="127"/>
      <c r="C45" s="1587"/>
      <c r="D45" s="1588"/>
      <c r="E45" s="128" t="s">
        <v>489</v>
      </c>
      <c r="G45" s="92"/>
      <c r="H45" s="92"/>
      <c r="I45" s="92"/>
      <c r="J45" s="1575"/>
      <c r="K45" s="451"/>
      <c r="L45" s="1573"/>
      <c r="M45" s="1574"/>
      <c r="N45" s="456" t="s">
        <v>1380</v>
      </c>
    </row>
    <row r="46" spans="1:14" s="125" customFormat="1" ht="26">
      <c r="A46" s="1575"/>
      <c r="B46" s="130"/>
      <c r="C46" s="1587"/>
      <c r="D46" s="1588"/>
      <c r="E46" s="128" t="s">
        <v>2364</v>
      </c>
      <c r="G46" s="92"/>
      <c r="H46" s="92"/>
      <c r="I46" s="92"/>
      <c r="J46" s="1575"/>
      <c r="K46" s="130"/>
      <c r="L46" s="1573"/>
      <c r="M46" s="1574"/>
      <c r="N46" s="456" t="s">
        <v>2361</v>
      </c>
    </row>
    <row r="47" spans="1:14" s="125" customFormat="1" ht="15">
      <c r="A47" s="1575"/>
      <c r="B47" s="127"/>
      <c r="C47" s="1587"/>
      <c r="D47" s="1588"/>
      <c r="E47" s="128" t="s">
        <v>2359</v>
      </c>
      <c r="G47" s="92"/>
      <c r="H47" s="92"/>
      <c r="I47" s="92"/>
      <c r="J47" s="1575"/>
      <c r="K47" s="451"/>
      <c r="L47" s="1573"/>
      <c r="M47" s="1574"/>
      <c r="N47" s="456" t="s">
        <v>2362</v>
      </c>
    </row>
    <row r="48" spans="1:14" s="125" customFormat="1" ht="39">
      <c r="A48" s="130"/>
      <c r="B48" s="127"/>
      <c r="C48" s="1587"/>
      <c r="D48" s="1588"/>
      <c r="E48" s="128" t="s">
        <v>2360</v>
      </c>
      <c r="G48" s="92"/>
      <c r="H48" s="92"/>
      <c r="I48" s="92"/>
      <c r="J48" s="130"/>
      <c r="K48" s="451"/>
      <c r="L48" s="1573"/>
      <c r="M48" s="1574"/>
      <c r="N48" s="456" t="s">
        <v>2363</v>
      </c>
    </row>
    <row r="49" spans="1:11" s="125" customFormat="1">
      <c r="A49" s="127"/>
      <c r="B49" s="127"/>
      <c r="J49" s="451"/>
      <c r="K49" s="451"/>
    </row>
    <row r="50" spans="1:11" s="125" customFormat="1">
      <c r="A50" s="127"/>
      <c r="B50" s="131"/>
      <c r="J50" s="451"/>
      <c r="K50" s="452"/>
    </row>
    <row r="51" spans="1:11" s="125" customFormat="1">
      <c r="A51" s="127"/>
      <c r="B51" s="131"/>
      <c r="J51" s="451"/>
      <c r="K51" s="452"/>
    </row>
    <row r="52" spans="1:11" s="125" customFormat="1">
      <c r="A52" s="127"/>
      <c r="B52" s="127"/>
      <c r="J52" s="451"/>
      <c r="K52" s="451"/>
    </row>
    <row r="53" spans="1:11" s="125" customFormat="1">
      <c r="A53" s="127"/>
      <c r="B53" s="127"/>
      <c r="J53" s="451"/>
      <c r="K53" s="451"/>
    </row>
    <row r="54" spans="1:11" s="125" customFormat="1">
      <c r="A54" s="127"/>
      <c r="B54" s="127"/>
      <c r="J54" s="451"/>
      <c r="K54" s="451"/>
    </row>
    <row r="55" spans="1:11" s="125" customFormat="1">
      <c r="A55" s="127"/>
      <c r="B55" s="127"/>
      <c r="J55" s="451"/>
      <c r="K55" s="451"/>
    </row>
    <row r="56" spans="1:11" s="125" customFormat="1" ht="120" customHeight="1">
      <c r="A56" s="131"/>
      <c r="B56" s="1572"/>
      <c r="J56" s="452"/>
      <c r="K56" s="1572"/>
    </row>
    <row r="57" spans="1:11" s="125" customFormat="1" ht="14.25" customHeight="1">
      <c r="A57" s="131"/>
      <c r="B57" s="1572"/>
      <c r="J57" s="452"/>
      <c r="K57" s="1572"/>
    </row>
    <row r="58" spans="1:11" s="125" customFormat="1">
      <c r="A58" s="131"/>
      <c r="B58" s="131"/>
      <c r="J58" s="452"/>
      <c r="K58" s="452"/>
    </row>
    <row r="59" spans="1:11" s="125" customFormat="1">
      <c r="B59" s="132"/>
      <c r="K59" s="132"/>
    </row>
    <row r="60" spans="1:11" s="125" customFormat="1">
      <c r="B60" s="132"/>
      <c r="K60" s="132"/>
    </row>
    <row r="61" spans="1:11" s="125" customFormat="1">
      <c r="B61" s="132"/>
      <c r="K61" s="132"/>
    </row>
    <row r="62" spans="1:11" s="125" customFormat="1">
      <c r="B62" s="132"/>
      <c r="K62" s="132"/>
    </row>
    <row r="63" spans="1:11" s="125" customFormat="1">
      <c r="B63" s="132"/>
      <c r="K63" s="132"/>
    </row>
    <row r="64" spans="1:11" s="125" customFormat="1">
      <c r="B64" s="132"/>
      <c r="K64" s="132"/>
    </row>
    <row r="65" spans="2:11" s="125" customFormat="1">
      <c r="B65" s="132"/>
      <c r="K65" s="132"/>
    </row>
    <row r="66" spans="2:11" s="125" customFormat="1">
      <c r="B66" s="132"/>
      <c r="K66" s="132"/>
    </row>
    <row r="67" spans="2:11" s="125" customFormat="1">
      <c r="B67" s="132"/>
      <c r="K67" s="132"/>
    </row>
    <row r="68" spans="2:11" s="125" customFormat="1">
      <c r="B68" s="132"/>
      <c r="K68" s="132"/>
    </row>
    <row r="69" spans="2:11" s="125" customFormat="1">
      <c r="B69" s="132"/>
      <c r="K69" s="132"/>
    </row>
    <row r="70" spans="2:11" s="125" customFormat="1">
      <c r="B70" s="132"/>
      <c r="K70" s="132"/>
    </row>
    <row r="71" spans="2:11" s="125" customFormat="1">
      <c r="B71" s="132"/>
      <c r="K71" s="132"/>
    </row>
    <row r="72" spans="2:11" s="125" customFormat="1">
      <c r="B72" s="132"/>
      <c r="K72" s="132"/>
    </row>
    <row r="73" spans="2:11" s="125" customFormat="1">
      <c r="B73" s="132"/>
      <c r="K73" s="132"/>
    </row>
    <row r="74" spans="2:11" s="125" customFormat="1">
      <c r="B74" s="132"/>
      <c r="K74" s="132"/>
    </row>
    <row r="75" spans="2:11" s="125" customFormat="1">
      <c r="B75" s="132"/>
      <c r="K75" s="132"/>
    </row>
    <row r="76" spans="2:11" s="125" customFormat="1">
      <c r="B76" s="132"/>
      <c r="K76" s="132"/>
    </row>
    <row r="77" spans="2:11" s="125" customFormat="1">
      <c r="B77" s="132"/>
      <c r="K77" s="132"/>
    </row>
    <row r="78" spans="2:11" s="125" customFormat="1">
      <c r="B78" s="132"/>
      <c r="K78" s="132"/>
    </row>
    <row r="79" spans="2:11" s="125" customFormat="1">
      <c r="B79" s="132"/>
      <c r="K79" s="132"/>
    </row>
    <row r="80" spans="2:11" s="125" customFormat="1">
      <c r="B80" s="132"/>
      <c r="K80" s="132"/>
    </row>
    <row r="81" spans="2:11" s="125" customFormat="1">
      <c r="B81" s="132"/>
      <c r="K81" s="132"/>
    </row>
    <row r="82" spans="2:11" s="125" customFormat="1">
      <c r="B82" s="132"/>
      <c r="K82" s="132"/>
    </row>
    <row r="83" spans="2:11" s="125" customFormat="1">
      <c r="B83" s="132"/>
      <c r="K83" s="132"/>
    </row>
    <row r="84" spans="2:11" s="125" customFormat="1">
      <c r="B84" s="132"/>
      <c r="K84" s="132"/>
    </row>
    <row r="85" spans="2:11" s="125" customFormat="1">
      <c r="B85" s="132"/>
      <c r="K85" s="132"/>
    </row>
    <row r="86" spans="2:11" s="125" customFormat="1">
      <c r="B86" s="132"/>
      <c r="K86" s="132"/>
    </row>
    <row r="87" spans="2:11" s="125" customFormat="1">
      <c r="B87" s="132"/>
      <c r="K87" s="132"/>
    </row>
    <row r="88" spans="2:11" s="125" customFormat="1">
      <c r="B88" s="132"/>
      <c r="K88" s="132"/>
    </row>
    <row r="89" spans="2:11" s="125" customFormat="1">
      <c r="B89" s="132"/>
      <c r="K89" s="132"/>
    </row>
    <row r="90" spans="2:11" s="125" customFormat="1">
      <c r="B90" s="132"/>
      <c r="K90" s="132"/>
    </row>
    <row r="91" spans="2:11" s="125" customFormat="1">
      <c r="B91" s="132"/>
      <c r="K91" s="132"/>
    </row>
    <row r="92" spans="2:11" s="125" customFormat="1">
      <c r="B92" s="132"/>
      <c r="K92" s="132"/>
    </row>
  </sheetData>
  <sheetProtection formatRows="0" pivotTables="0"/>
  <mergeCells count="46">
    <mergeCell ref="D44:D48"/>
    <mergeCell ref="C24:C33"/>
    <mergeCell ref="D24:D26"/>
    <mergeCell ref="C6:E6"/>
    <mergeCell ref="C7:E7"/>
    <mergeCell ref="C9:E9"/>
    <mergeCell ref="C10:E10"/>
    <mergeCell ref="D27:D29"/>
    <mergeCell ref="D30:D31"/>
    <mergeCell ref="C12:E12"/>
    <mergeCell ref="C13:E13"/>
    <mergeCell ref="C14:E14"/>
    <mergeCell ref="C15:E15"/>
    <mergeCell ref="D34:D43"/>
    <mergeCell ref="D21:D23"/>
    <mergeCell ref="C8:E8"/>
    <mergeCell ref="A23:A24"/>
    <mergeCell ref="A36:A40"/>
    <mergeCell ref="A44:A47"/>
    <mergeCell ref="B56:B57"/>
    <mergeCell ref="C44:C48"/>
    <mergeCell ref="C34:C43"/>
    <mergeCell ref="C21:C23"/>
    <mergeCell ref="L6:N6"/>
    <mergeCell ref="L7:N7"/>
    <mergeCell ref="L8:N8"/>
    <mergeCell ref="L9:N9"/>
    <mergeCell ref="L10:N10"/>
    <mergeCell ref="L12:N12"/>
    <mergeCell ref="L13:N13"/>
    <mergeCell ref="L14:N14"/>
    <mergeCell ref="L15:N15"/>
    <mergeCell ref="L21:L23"/>
    <mergeCell ref="M21:M23"/>
    <mergeCell ref="J23:J24"/>
    <mergeCell ref="L24:L33"/>
    <mergeCell ref="M24:M26"/>
    <mergeCell ref="M27:M29"/>
    <mergeCell ref="M30:M31"/>
    <mergeCell ref="K56:K57"/>
    <mergeCell ref="L34:L43"/>
    <mergeCell ref="M34:M43"/>
    <mergeCell ref="J36:J40"/>
    <mergeCell ref="J44:J47"/>
    <mergeCell ref="L44:L48"/>
    <mergeCell ref="M44:M48"/>
  </mergeCells>
  <phoneticPr fontId="24"/>
  <conditionalFormatting sqref="C4">
    <cfRule type="expression" dxfId="101" priority="2">
      <formula>$C$4="Mandatory"</formula>
    </cfRule>
  </conditionalFormatting>
  <conditionalFormatting sqref="L4">
    <cfRule type="expression" dxfId="100" priority="1">
      <formula>$C$4="Mandatory"</formula>
    </cfRule>
  </conditionalFormatting>
  <pageMargins left="0.78700000000000003" right="0.78700000000000003" top="0.98399999999999999" bottom="0.98399999999999999" header="0.51200000000000001" footer="0.51200000000000001"/>
  <pageSetup paperSize="9" scale="7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0CAE0-211A-4B00-B897-A0CD79954182}">
  <sheetPr>
    <tabColor rgb="FF0000FF"/>
  </sheetPr>
  <dimension ref="A1:K27"/>
  <sheetViews>
    <sheetView zoomScale="70" zoomScaleNormal="70" workbookViewId="0"/>
  </sheetViews>
  <sheetFormatPr defaultColWidth="8.921875" defaultRowHeight="14"/>
  <cols>
    <col min="1" max="1" width="19" style="261" bestFit="1" customWidth="1"/>
    <col min="2" max="2" width="1.61328125" style="264" customWidth="1"/>
    <col min="3" max="3" width="81.61328125" style="261" customWidth="1"/>
    <col min="4" max="4" width="2.921875" style="261" customWidth="1"/>
    <col min="5" max="7" width="8.921875" style="261"/>
    <col min="8" max="8" width="19" style="261" bestFit="1" customWidth="1"/>
    <col min="9" max="9" width="1.61328125" style="264" customWidth="1"/>
    <col min="10" max="10" width="81.61328125" style="261" customWidth="1"/>
    <col min="11" max="11" width="2.921875" style="261" customWidth="1"/>
    <col min="12" max="16384" width="8.921875" style="261"/>
  </cols>
  <sheetData>
    <row r="1" spans="1:11" s="96" customFormat="1" ht="23" customHeight="1">
      <c r="A1" s="93" t="s">
        <v>803</v>
      </c>
      <c r="B1" s="93"/>
      <c r="C1" s="94" t="str">
        <f>'Event Planning Table'!B21</f>
        <v>P2-5</v>
      </c>
      <c r="D1" s="95"/>
      <c r="H1" s="93" t="s">
        <v>803</v>
      </c>
      <c r="I1" s="93"/>
      <c r="J1" s="94" t="str">
        <f>C1</f>
        <v>P2-5</v>
      </c>
      <c r="K1" s="95"/>
    </row>
    <row r="2" spans="1:11" ht="16.5">
      <c r="A2" s="97" t="s">
        <v>11</v>
      </c>
      <c r="B2" s="98"/>
      <c r="C2" s="99" t="str">
        <f>'Event Planning Table'!F21</f>
        <v>Patent confirmation</v>
      </c>
      <c r="D2" s="28"/>
      <c r="H2" s="97" t="s">
        <v>11</v>
      </c>
      <c r="I2" s="98"/>
      <c r="J2" s="99" t="s">
        <v>1501</v>
      </c>
      <c r="K2" s="28"/>
    </row>
    <row r="3" spans="1:11" ht="6" customHeight="1">
      <c r="A3" s="101"/>
      <c r="B3" s="102"/>
      <c r="C3" s="103"/>
      <c r="D3" s="28"/>
      <c r="H3" s="101"/>
      <c r="I3" s="102"/>
      <c r="J3" s="103"/>
      <c r="K3" s="28"/>
    </row>
    <row r="4" spans="1:11">
      <c r="A4" s="106" t="s">
        <v>784</v>
      </c>
      <c r="B4" s="102"/>
      <c r="C4" s="262" t="str">
        <f>IF('Event Planning Table'!$C21="","",'Event Planning Table'!$C21)</f>
        <v/>
      </c>
      <c r="D4" s="28"/>
      <c r="H4" s="106" t="s">
        <v>784</v>
      </c>
      <c r="I4" s="102"/>
      <c r="J4" s="262" t="str">
        <f>C4</f>
        <v/>
      </c>
      <c r="K4" s="28"/>
    </row>
    <row r="5" spans="1:11">
      <c r="A5" s="106" t="s">
        <v>18</v>
      </c>
      <c r="B5" s="102"/>
      <c r="C5" s="108" t="str">
        <f>'Event Planning Table'!N21</f>
        <v xml:space="preserve">Product Design </v>
      </c>
      <c r="D5" s="28"/>
      <c r="H5" s="106" t="s">
        <v>18</v>
      </c>
      <c r="I5" s="102"/>
      <c r="J5" s="108" t="str">
        <f>'Event Planning Table'!N21</f>
        <v xml:space="preserve">Product Design </v>
      </c>
      <c r="K5" s="28"/>
    </row>
    <row r="6" spans="1:11">
      <c r="A6" s="106" t="s">
        <v>12</v>
      </c>
      <c r="B6" s="102"/>
      <c r="C6" s="330" t="s">
        <v>308</v>
      </c>
      <c r="D6" s="28"/>
      <c r="H6" s="106" t="s">
        <v>12</v>
      </c>
      <c r="I6" s="102"/>
      <c r="J6" s="539" t="s">
        <v>1502</v>
      </c>
      <c r="K6" s="28"/>
    </row>
    <row r="7" spans="1:11">
      <c r="A7" s="106" t="s">
        <v>785</v>
      </c>
      <c r="B7" s="102"/>
      <c r="C7" s="107" t="str">
        <f>'Event Planning Table'!O21</f>
        <v>Business responsible person</v>
      </c>
      <c r="D7" s="28"/>
      <c r="H7" s="106" t="s">
        <v>785</v>
      </c>
      <c r="I7" s="102"/>
      <c r="J7" s="538" t="s">
        <v>2365</v>
      </c>
      <c r="K7" s="28"/>
    </row>
    <row r="8" spans="1:11" hidden="1">
      <c r="A8" s="106" t="s">
        <v>794</v>
      </c>
      <c r="B8" s="102"/>
      <c r="C8" s="108" t="e">
        <f>VLOOKUP(C$1,#REF!,16,0)</f>
        <v>#REF!</v>
      </c>
      <c r="D8" s="28"/>
      <c r="H8" s="106" t="s">
        <v>794</v>
      </c>
      <c r="I8" s="102"/>
      <c r="J8" s="108" t="e">
        <f>VLOOKUP(J$1,#REF!,16,0)</f>
        <v>#REF!</v>
      </c>
      <c r="K8" s="28"/>
    </row>
    <row r="9" spans="1:11" ht="162.65" customHeight="1">
      <c r="A9" s="109" t="s">
        <v>13</v>
      </c>
      <c r="B9" s="102"/>
      <c r="C9" s="330" t="s">
        <v>2367</v>
      </c>
      <c r="D9" s="28"/>
      <c r="H9" s="109" t="s">
        <v>13</v>
      </c>
      <c r="I9" s="102"/>
      <c r="J9" s="330" t="s">
        <v>2366</v>
      </c>
      <c r="K9" s="28"/>
    </row>
    <row r="10" spans="1:11">
      <c r="A10" s="106" t="s">
        <v>14</v>
      </c>
      <c r="B10" s="102"/>
      <c r="C10" s="329" t="s">
        <v>2093</v>
      </c>
      <c r="D10" s="28"/>
      <c r="H10" s="106" t="s">
        <v>14</v>
      </c>
      <c r="I10" s="102"/>
      <c r="J10" s="329" t="s">
        <v>1504</v>
      </c>
      <c r="K10" s="28"/>
    </row>
    <row r="11" spans="1:11">
      <c r="A11" s="106"/>
      <c r="B11" s="102"/>
      <c r="C11" s="27"/>
      <c r="D11" s="28"/>
      <c r="H11" s="106"/>
      <c r="I11" s="102"/>
      <c r="J11" s="27"/>
      <c r="K11" s="28"/>
    </row>
    <row r="12" spans="1:11">
      <c r="A12" s="106" t="s">
        <v>16</v>
      </c>
      <c r="B12" s="102"/>
      <c r="C12" s="329" t="s">
        <v>17</v>
      </c>
      <c r="D12" s="28"/>
      <c r="H12" s="106" t="s">
        <v>16</v>
      </c>
      <c r="I12" s="102"/>
      <c r="J12" s="540" t="s">
        <v>1505</v>
      </c>
      <c r="K12" s="28"/>
    </row>
    <row r="13" spans="1:11">
      <c r="A13" s="106" t="s">
        <v>18</v>
      </c>
      <c r="B13" s="102"/>
      <c r="C13" s="329" t="s">
        <v>309</v>
      </c>
      <c r="D13" s="28"/>
      <c r="H13" s="106" t="s">
        <v>18</v>
      </c>
      <c r="I13" s="102"/>
      <c r="J13" s="455" t="s">
        <v>1503</v>
      </c>
      <c r="K13" s="28"/>
    </row>
    <row r="14" spans="1:11">
      <c r="A14" s="106" t="s">
        <v>19</v>
      </c>
      <c r="B14" s="102"/>
      <c r="C14" s="329" t="s">
        <v>954</v>
      </c>
      <c r="D14" s="28"/>
      <c r="H14" s="106" t="s">
        <v>19</v>
      </c>
      <c r="I14" s="102"/>
      <c r="J14" s="455" t="s">
        <v>954</v>
      </c>
      <c r="K14" s="28"/>
    </row>
    <row r="15" spans="1:11">
      <c r="A15" s="106" t="s">
        <v>20</v>
      </c>
      <c r="B15" s="102"/>
      <c r="C15" s="329" t="s">
        <v>21</v>
      </c>
      <c r="D15" s="28"/>
      <c r="H15" s="106" t="s">
        <v>20</v>
      </c>
      <c r="I15" s="102"/>
      <c r="J15" s="455" t="s">
        <v>1192</v>
      </c>
      <c r="K15" s="28"/>
    </row>
    <row r="16" spans="1:11">
      <c r="A16" s="104"/>
      <c r="B16" s="102"/>
      <c r="C16" s="28"/>
      <c r="D16" s="28"/>
      <c r="H16" s="104"/>
      <c r="I16" s="102"/>
      <c r="J16" s="28"/>
      <c r="K16" s="28"/>
    </row>
    <row r="17" spans="1:8">
      <c r="A17" s="263"/>
      <c r="H17" s="263"/>
    </row>
    <row r="18" spans="1:8">
      <c r="A18" s="263"/>
      <c r="H18" s="263"/>
    </row>
    <row r="19" spans="1:8">
      <c r="A19" s="263"/>
      <c r="H19" s="263"/>
    </row>
    <row r="20" spans="1:8">
      <c r="A20" s="263"/>
      <c r="H20" s="263"/>
    </row>
    <row r="21" spans="1:8">
      <c r="A21" s="789" t="s">
        <v>2095</v>
      </c>
      <c r="H21" s="789" t="s">
        <v>2094</v>
      </c>
    </row>
    <row r="22" spans="1:8">
      <c r="A22" s="263"/>
      <c r="H22" s="263"/>
    </row>
    <row r="23" spans="1:8">
      <c r="A23" s="263"/>
      <c r="H23" s="263"/>
    </row>
    <row r="24" spans="1:8">
      <c r="A24" s="263"/>
      <c r="H24" s="263"/>
    </row>
    <row r="25" spans="1:8">
      <c r="A25" s="263"/>
      <c r="H25" s="263"/>
    </row>
    <row r="26" spans="1:8">
      <c r="A26" s="263"/>
      <c r="H26" s="263"/>
    </row>
    <row r="27" spans="1:8">
      <c r="A27" s="263"/>
      <c r="H27" s="263"/>
    </row>
  </sheetData>
  <sheetProtection formatRows="0" pivotTables="0"/>
  <phoneticPr fontId="24"/>
  <conditionalFormatting sqref="C4">
    <cfRule type="expression" dxfId="99" priority="4">
      <formula>$C$4="Mandatory"</formula>
    </cfRule>
  </conditionalFormatting>
  <conditionalFormatting sqref="C4">
    <cfRule type="expression" dxfId="98" priority="3">
      <formula>$C$4="Mandatory"</formula>
    </cfRule>
  </conditionalFormatting>
  <conditionalFormatting sqref="J4">
    <cfRule type="expression" dxfId="97" priority="2">
      <formula>$C$4="Mandatory"</formula>
    </cfRule>
  </conditionalFormatting>
  <conditionalFormatting sqref="J4">
    <cfRule type="expression" dxfId="96" priority="1">
      <formula>$C$4="Mandatory"</formula>
    </cfRule>
  </conditionalFormatting>
  <pageMargins left="0.78700000000000003" right="0.78700000000000003" top="0.98399999999999999" bottom="0.98399999999999999" header="0.51200000000000001" footer="0.51200000000000001"/>
  <pageSetup paperSize="9" scale="7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B2519-0336-41D9-B5B4-7F6FB49217DC}">
  <sheetPr>
    <tabColor rgb="FF0000FF"/>
    <pageSetUpPr fitToPage="1"/>
  </sheetPr>
  <dimension ref="A1:M65"/>
  <sheetViews>
    <sheetView zoomScale="70" zoomScaleNormal="70" workbookViewId="0"/>
  </sheetViews>
  <sheetFormatPr defaultColWidth="8.921875" defaultRowHeight="15"/>
  <cols>
    <col min="1" max="1" width="12.07421875" style="584" bestFit="1" customWidth="1"/>
    <col min="2" max="2" width="24.84375" style="584" customWidth="1"/>
    <col min="3" max="3" width="32.3828125" style="584" bestFit="1" customWidth="1"/>
    <col min="4" max="4" width="25.15234375" style="584" customWidth="1"/>
    <col min="5" max="5" width="42.921875" style="584" customWidth="1"/>
    <col min="6" max="6" width="20.07421875" style="584" customWidth="1"/>
    <col min="7" max="7" width="8.921875" style="584"/>
    <col min="8" max="8" width="17.3828125" style="584" bestFit="1" customWidth="1"/>
    <col min="9" max="9" width="32.84375" style="584" customWidth="1"/>
    <col min="10" max="10" width="32.84375" style="584" bestFit="1" customWidth="1"/>
    <col min="11" max="11" width="25.15234375" style="584" bestFit="1" customWidth="1"/>
    <col min="12" max="12" width="42.84375" style="584" customWidth="1"/>
    <col min="13" max="13" width="16.61328125" style="584" customWidth="1"/>
    <col min="14" max="16384" width="8.921875" style="584"/>
  </cols>
  <sheetData>
    <row r="1" spans="1:13" ht="24" customHeight="1"/>
    <row r="2" spans="1:13" ht="16">
      <c r="A2" s="585" t="s">
        <v>1197</v>
      </c>
      <c r="B2" s="1677" t="s">
        <v>2368</v>
      </c>
      <c r="C2" s="1678"/>
      <c r="D2" s="1678"/>
      <c r="E2" s="1678"/>
      <c r="F2" s="1679"/>
      <c r="H2" s="585" t="s">
        <v>1198</v>
      </c>
      <c r="I2" s="1677" t="s">
        <v>2369</v>
      </c>
      <c r="J2" s="1678"/>
      <c r="K2" s="1678"/>
      <c r="L2" s="1678"/>
      <c r="M2" s="1679"/>
    </row>
    <row r="3" spans="1:13" ht="32.4" customHeight="1">
      <c r="A3" s="585" t="s">
        <v>1009</v>
      </c>
      <c r="B3" s="1680" t="s">
        <v>1533</v>
      </c>
      <c r="C3" s="1667"/>
      <c r="D3" s="1667"/>
      <c r="E3" s="1667"/>
      <c r="F3" s="1668"/>
      <c r="H3" s="585" t="s">
        <v>1031</v>
      </c>
      <c r="I3" s="1681" t="s">
        <v>1534</v>
      </c>
      <c r="J3" s="1667"/>
      <c r="K3" s="1667"/>
      <c r="L3" s="1667"/>
      <c r="M3" s="1668"/>
    </row>
    <row r="4" spans="1:13" ht="16">
      <c r="A4" s="585" t="s">
        <v>1010</v>
      </c>
      <c r="B4" s="1666" t="s">
        <v>1535</v>
      </c>
      <c r="C4" s="1667"/>
      <c r="D4" s="1667"/>
      <c r="E4" s="1667"/>
      <c r="F4" s="1668"/>
      <c r="H4" s="585" t="s">
        <v>1036</v>
      </c>
      <c r="I4" s="1666" t="s">
        <v>950</v>
      </c>
      <c r="J4" s="1667"/>
      <c r="K4" s="1667"/>
      <c r="L4" s="1667"/>
      <c r="M4" s="1668"/>
    </row>
    <row r="5" spans="1:13" ht="16">
      <c r="A5" s="586" t="s">
        <v>1012</v>
      </c>
      <c r="B5" s="1666" t="s">
        <v>1510</v>
      </c>
      <c r="C5" s="1667"/>
      <c r="D5" s="1667"/>
      <c r="E5" s="1667"/>
      <c r="F5" s="1668"/>
      <c r="H5" s="587" t="s">
        <v>1033</v>
      </c>
      <c r="I5" s="1666" t="s">
        <v>1511</v>
      </c>
      <c r="J5" s="1667"/>
      <c r="K5" s="1667"/>
      <c r="L5" s="1667"/>
      <c r="M5" s="1668"/>
    </row>
    <row r="6" spans="1:13" ht="16">
      <c r="A6" s="585" t="s">
        <v>1014</v>
      </c>
      <c r="B6" s="1666" t="s">
        <v>1536</v>
      </c>
      <c r="C6" s="1667"/>
      <c r="D6" s="1667"/>
      <c r="E6" s="1667"/>
      <c r="F6" s="1668"/>
      <c r="H6" s="585" t="s">
        <v>1034</v>
      </c>
      <c r="I6" s="1666" t="s">
        <v>1537</v>
      </c>
      <c r="J6" s="1667"/>
      <c r="K6" s="1667"/>
      <c r="L6" s="1667"/>
      <c r="M6" s="1668"/>
    </row>
    <row r="7" spans="1:13" ht="16">
      <c r="A7" s="585"/>
      <c r="B7" s="1669" t="s">
        <v>1016</v>
      </c>
      <c r="C7" s="1670"/>
      <c r="D7" s="1670"/>
      <c r="E7" s="1671" t="s">
        <v>1017</v>
      </c>
      <c r="F7" s="1672" t="s">
        <v>1018</v>
      </c>
      <c r="H7" s="585"/>
      <c r="I7" s="1669" t="s">
        <v>1016</v>
      </c>
      <c r="J7" s="1670"/>
      <c r="K7" s="1670"/>
      <c r="L7" s="1671" t="s">
        <v>1063</v>
      </c>
      <c r="M7" s="1672" t="s">
        <v>1018</v>
      </c>
    </row>
    <row r="8" spans="1:13" ht="32">
      <c r="A8" s="588"/>
      <c r="B8" s="1673" t="s">
        <v>1019</v>
      </c>
      <c r="C8" s="1674"/>
      <c r="D8" s="589" t="s">
        <v>1020</v>
      </c>
      <c r="E8" s="1671"/>
      <c r="F8" s="1672"/>
      <c r="H8" s="588"/>
      <c r="I8" s="1675" t="s">
        <v>1037</v>
      </c>
      <c r="J8" s="1676"/>
      <c r="K8" s="590" t="s">
        <v>1038</v>
      </c>
      <c r="L8" s="1671"/>
      <c r="M8" s="1672"/>
    </row>
    <row r="9" spans="1:13">
      <c r="A9" s="1638" t="s">
        <v>1021</v>
      </c>
      <c r="B9" s="1640"/>
      <c r="C9" s="1641"/>
      <c r="D9" s="1650"/>
      <c r="E9" s="1617" t="s">
        <v>1596</v>
      </c>
      <c r="F9" s="1665" t="s">
        <v>1538</v>
      </c>
      <c r="H9" s="1638" t="s">
        <v>1021</v>
      </c>
      <c r="I9" s="1640"/>
      <c r="J9" s="1641"/>
      <c r="K9" s="1650"/>
      <c r="L9" s="1617" t="s">
        <v>1597</v>
      </c>
      <c r="M9" s="1617" t="s">
        <v>1140</v>
      </c>
    </row>
    <row r="10" spans="1:13">
      <c r="A10" s="1639"/>
      <c r="B10" s="1642"/>
      <c r="C10" s="1643"/>
      <c r="D10" s="1651"/>
      <c r="E10" s="1617"/>
      <c r="F10" s="1665"/>
      <c r="H10" s="1639"/>
      <c r="I10" s="1642"/>
      <c r="J10" s="1643"/>
      <c r="K10" s="1651"/>
      <c r="L10" s="1617"/>
      <c r="M10" s="1617"/>
    </row>
    <row r="11" spans="1:13">
      <c r="A11" s="1618" t="s">
        <v>1024</v>
      </c>
      <c r="B11" s="1619"/>
      <c r="C11" s="1620"/>
      <c r="D11" s="1623"/>
      <c r="E11" s="1617"/>
      <c r="F11" s="1665"/>
      <c r="H11" s="1618" t="s">
        <v>1085</v>
      </c>
      <c r="I11" s="1619"/>
      <c r="J11" s="1620"/>
      <c r="K11" s="1623"/>
      <c r="L11" s="1617"/>
      <c r="M11" s="1617"/>
    </row>
    <row r="12" spans="1:13" ht="13.25" customHeight="1">
      <c r="A12" s="1618"/>
      <c r="B12" s="1621"/>
      <c r="C12" s="1622"/>
      <c r="D12" s="1623"/>
      <c r="E12" s="1617"/>
      <c r="F12" s="1665"/>
      <c r="H12" s="1618"/>
      <c r="I12" s="1621"/>
      <c r="J12" s="1622"/>
      <c r="K12" s="1623"/>
      <c r="L12" s="1617"/>
      <c r="M12" s="1617"/>
    </row>
    <row r="13" spans="1:13">
      <c r="A13" s="1624" t="s">
        <v>1053</v>
      </c>
      <c r="B13" s="1644"/>
      <c r="C13" s="1645"/>
      <c r="D13" s="1635"/>
      <c r="E13" s="1617"/>
      <c r="F13" s="1665"/>
      <c r="H13" s="1637" t="s">
        <v>1069</v>
      </c>
      <c r="I13" s="1644"/>
      <c r="J13" s="1645"/>
      <c r="K13" s="1635"/>
      <c r="L13" s="1617"/>
      <c r="M13" s="1617"/>
    </row>
    <row r="14" spans="1:13" ht="14" customHeight="1">
      <c r="A14" s="1624"/>
      <c r="B14" s="1646"/>
      <c r="C14" s="1647"/>
      <c r="D14" s="1636"/>
      <c r="E14" s="1617"/>
      <c r="F14" s="1665"/>
      <c r="H14" s="1637"/>
      <c r="I14" s="1646"/>
      <c r="J14" s="1647"/>
      <c r="K14" s="1636"/>
      <c r="L14" s="1617"/>
      <c r="M14" s="1617"/>
    </row>
    <row r="15" spans="1:13">
      <c r="A15" s="1624"/>
      <c r="B15" s="1648"/>
      <c r="C15" s="1649"/>
      <c r="D15" s="1636"/>
      <c r="E15" s="1617"/>
      <c r="F15" s="1665"/>
      <c r="H15" s="1624"/>
      <c r="I15" s="1648"/>
      <c r="J15" s="1649"/>
      <c r="K15" s="1636"/>
      <c r="L15" s="1617"/>
      <c r="M15" s="1617"/>
    </row>
    <row r="16" spans="1:13" ht="14" customHeight="1">
      <c r="A16" s="1625" t="s">
        <v>1025</v>
      </c>
      <c r="B16" s="1626"/>
      <c r="C16" s="1627"/>
      <c r="D16" s="1632"/>
      <c r="E16" s="1617"/>
      <c r="F16" s="1665"/>
      <c r="H16" s="1625" t="s">
        <v>1096</v>
      </c>
      <c r="I16" s="1626"/>
      <c r="J16" s="1627"/>
      <c r="K16" s="1632"/>
      <c r="L16" s="1617"/>
      <c r="M16" s="1617"/>
    </row>
    <row r="17" spans="1:13" ht="14" customHeight="1">
      <c r="A17" s="1625"/>
      <c r="B17" s="1628"/>
      <c r="C17" s="1629"/>
      <c r="D17" s="1633"/>
      <c r="E17" s="1617"/>
      <c r="F17" s="1665"/>
      <c r="H17" s="1625"/>
      <c r="I17" s="1628"/>
      <c r="J17" s="1629"/>
      <c r="K17" s="1633"/>
      <c r="L17" s="1617"/>
      <c r="M17" s="1617"/>
    </row>
    <row r="18" spans="1:13" ht="14" customHeight="1">
      <c r="A18" s="1625"/>
      <c r="B18" s="1628"/>
      <c r="C18" s="1629"/>
      <c r="D18" s="1633"/>
      <c r="E18" s="1617"/>
      <c r="F18" s="1665"/>
      <c r="H18" s="1625"/>
      <c r="I18" s="1628"/>
      <c r="J18" s="1629"/>
      <c r="K18" s="1633"/>
      <c r="L18" s="1617"/>
      <c r="M18" s="1617"/>
    </row>
    <row r="19" spans="1:13" ht="14" customHeight="1">
      <c r="A19" s="1625"/>
      <c r="B19" s="1628"/>
      <c r="C19" s="1629"/>
      <c r="D19" s="1633"/>
      <c r="E19" s="1617"/>
      <c r="F19" s="1665"/>
      <c r="H19" s="1625"/>
      <c r="I19" s="1628"/>
      <c r="J19" s="1629"/>
      <c r="K19" s="1633"/>
      <c r="L19" s="1617"/>
      <c r="M19" s="1617"/>
    </row>
    <row r="20" spans="1:13" ht="14" customHeight="1">
      <c r="A20" s="1625"/>
      <c r="B20" s="1628"/>
      <c r="C20" s="1629"/>
      <c r="D20" s="1633"/>
      <c r="E20" s="1617"/>
      <c r="F20" s="1665"/>
      <c r="H20" s="1625"/>
      <c r="I20" s="1628"/>
      <c r="J20" s="1629"/>
      <c r="K20" s="1633"/>
      <c r="L20" s="1617"/>
      <c r="M20" s="1617"/>
    </row>
    <row r="21" spans="1:13" ht="14" customHeight="1">
      <c r="A21" s="1625"/>
      <c r="B21" s="1628"/>
      <c r="C21" s="1629"/>
      <c r="D21" s="1633"/>
      <c r="E21" s="1617"/>
      <c r="F21" s="1665"/>
      <c r="H21" s="1625"/>
      <c r="I21" s="1628"/>
      <c r="J21" s="1629"/>
      <c r="K21" s="1633"/>
      <c r="L21" s="1617"/>
      <c r="M21" s="1617"/>
    </row>
    <row r="22" spans="1:13" ht="14" customHeight="1">
      <c r="A22" s="1625"/>
      <c r="B22" s="1628"/>
      <c r="C22" s="1629"/>
      <c r="D22" s="1633"/>
      <c r="E22" s="1617"/>
      <c r="F22" s="1665"/>
      <c r="H22" s="1625"/>
      <c r="I22" s="1628"/>
      <c r="J22" s="1629"/>
      <c r="K22" s="1633"/>
      <c r="L22" s="1617"/>
      <c r="M22" s="1617"/>
    </row>
    <row r="23" spans="1:13" ht="14" customHeight="1">
      <c r="A23" s="1625"/>
      <c r="B23" s="1628"/>
      <c r="C23" s="1629"/>
      <c r="D23" s="1633"/>
      <c r="E23" s="1617"/>
      <c r="F23" s="1665"/>
      <c r="H23" s="1625"/>
      <c r="I23" s="1628"/>
      <c r="J23" s="1629"/>
      <c r="K23" s="1633"/>
      <c r="L23" s="1617"/>
      <c r="M23" s="1617"/>
    </row>
    <row r="24" spans="1:13" ht="14" customHeight="1">
      <c r="A24" s="1625"/>
      <c r="B24" s="1630"/>
      <c r="C24" s="1631"/>
      <c r="D24" s="1633"/>
      <c r="E24" s="1617"/>
      <c r="F24" s="1665"/>
      <c r="H24" s="1625"/>
      <c r="I24" s="1630"/>
      <c r="J24" s="1631"/>
      <c r="K24" s="1633"/>
      <c r="L24" s="1617"/>
      <c r="M24" s="1617"/>
    </row>
    <row r="25" spans="1:13">
      <c r="A25" s="1658" t="s">
        <v>1026</v>
      </c>
      <c r="B25" s="1652" t="s">
        <v>1539</v>
      </c>
      <c r="C25" s="1653"/>
      <c r="D25" s="1634" t="s">
        <v>1540</v>
      </c>
      <c r="E25" s="1617"/>
      <c r="F25" s="1665"/>
      <c r="H25" s="1658" t="s">
        <v>1026</v>
      </c>
      <c r="I25" s="1652" t="s">
        <v>1541</v>
      </c>
      <c r="J25" s="1653"/>
      <c r="K25" s="1634" t="s">
        <v>1540</v>
      </c>
      <c r="L25" s="1617"/>
      <c r="M25" s="1617"/>
    </row>
    <row r="26" spans="1:13">
      <c r="A26" s="1658"/>
      <c r="B26" s="1654"/>
      <c r="C26" s="1655"/>
      <c r="D26" s="1634"/>
      <c r="E26" s="1617"/>
      <c r="F26" s="1665"/>
      <c r="H26" s="1658"/>
      <c r="I26" s="1654"/>
      <c r="J26" s="1655"/>
      <c r="K26" s="1634"/>
      <c r="L26" s="1617"/>
      <c r="M26" s="1617"/>
    </row>
    <row r="27" spans="1:13">
      <c r="A27" s="1658"/>
      <c r="B27" s="1654"/>
      <c r="C27" s="1655"/>
      <c r="D27" s="1634"/>
      <c r="E27" s="1617"/>
      <c r="F27" s="1665"/>
      <c r="H27" s="1658"/>
      <c r="I27" s="1654"/>
      <c r="J27" s="1655"/>
      <c r="K27" s="1634"/>
      <c r="L27" s="1617"/>
      <c r="M27" s="1617"/>
    </row>
    <row r="28" spans="1:13">
      <c r="A28" s="1658"/>
      <c r="B28" s="1654"/>
      <c r="C28" s="1655"/>
      <c r="D28" s="1634"/>
      <c r="E28" s="1617"/>
      <c r="F28" s="1665"/>
      <c r="H28" s="1658"/>
      <c r="I28" s="1654"/>
      <c r="J28" s="1655"/>
      <c r="K28" s="1634"/>
      <c r="L28" s="1617"/>
      <c r="M28" s="1617"/>
    </row>
    <row r="29" spans="1:13">
      <c r="A29" s="1658"/>
      <c r="B29" s="1654"/>
      <c r="C29" s="1655"/>
      <c r="D29" s="1634"/>
      <c r="E29" s="1617"/>
      <c r="F29" s="1665"/>
      <c r="H29" s="1658"/>
      <c r="I29" s="1654"/>
      <c r="J29" s="1655"/>
      <c r="K29" s="1634"/>
      <c r="L29" s="1617"/>
      <c r="M29" s="1617"/>
    </row>
    <row r="30" spans="1:13">
      <c r="A30" s="1658"/>
      <c r="B30" s="1654"/>
      <c r="C30" s="1655"/>
      <c r="D30" s="1634"/>
      <c r="E30" s="1617"/>
      <c r="F30" s="1665"/>
      <c r="H30" s="1658"/>
      <c r="I30" s="1654"/>
      <c r="J30" s="1655"/>
      <c r="K30" s="1634"/>
      <c r="L30" s="1617"/>
      <c r="M30" s="1617"/>
    </row>
    <row r="31" spans="1:13">
      <c r="A31" s="1658"/>
      <c r="B31" s="1656"/>
      <c r="C31" s="1657"/>
      <c r="D31" s="1634"/>
      <c r="E31" s="1617"/>
      <c r="F31" s="1665"/>
      <c r="H31" s="1658"/>
      <c r="I31" s="1656"/>
      <c r="J31" s="1657"/>
      <c r="K31" s="1634"/>
      <c r="L31" s="1617"/>
      <c r="M31" s="1617"/>
    </row>
    <row r="32" spans="1:13" ht="14" customHeight="1">
      <c r="A32" s="1664" t="s">
        <v>1027</v>
      </c>
      <c r="B32" s="1597"/>
      <c r="C32" s="1659"/>
      <c r="D32" s="1603"/>
      <c r="E32" s="1617"/>
      <c r="F32" s="1665"/>
      <c r="H32" s="1664" t="s">
        <v>1027</v>
      </c>
      <c r="I32" s="1597"/>
      <c r="J32" s="1598"/>
      <c r="K32" s="1603"/>
      <c r="L32" s="1617"/>
      <c r="M32" s="1617"/>
    </row>
    <row r="33" spans="1:13">
      <c r="A33" s="1664"/>
      <c r="B33" s="1660"/>
      <c r="C33" s="1661"/>
      <c r="D33" s="1603"/>
      <c r="E33" s="1617"/>
      <c r="F33" s="1665"/>
      <c r="H33" s="1664"/>
      <c r="I33" s="1599"/>
      <c r="J33" s="1600"/>
      <c r="K33" s="1603"/>
      <c r="L33" s="1617"/>
      <c r="M33" s="1617"/>
    </row>
    <row r="34" spans="1:13">
      <c r="A34" s="1664"/>
      <c r="B34" s="1662"/>
      <c r="C34" s="1663"/>
      <c r="D34" s="1603"/>
      <c r="E34" s="1617"/>
      <c r="F34" s="1665"/>
      <c r="H34" s="1664"/>
      <c r="I34" s="1601"/>
      <c r="J34" s="1602"/>
      <c r="K34" s="1603"/>
      <c r="L34" s="1617"/>
      <c r="M34" s="1617"/>
    </row>
    <row r="35" spans="1:13">
      <c r="A35" s="1604" t="s">
        <v>1028</v>
      </c>
      <c r="B35" s="1605"/>
      <c r="C35" s="1606"/>
      <c r="D35" s="1611"/>
      <c r="E35" s="1617"/>
      <c r="F35" s="1665"/>
      <c r="H35" s="1604" t="s">
        <v>1029</v>
      </c>
      <c r="I35" s="1605"/>
      <c r="J35" s="1612"/>
      <c r="K35" s="1611"/>
      <c r="L35" s="1617"/>
      <c r="M35" s="1617"/>
    </row>
    <row r="36" spans="1:13">
      <c r="A36" s="1604"/>
      <c r="B36" s="1607"/>
      <c r="C36" s="1608"/>
      <c r="D36" s="1611"/>
      <c r="E36" s="1617"/>
      <c r="F36" s="1665"/>
      <c r="H36" s="1604"/>
      <c r="I36" s="1613"/>
      <c r="J36" s="1614"/>
      <c r="K36" s="1611"/>
      <c r="L36" s="1617"/>
      <c r="M36" s="1617"/>
    </row>
    <row r="37" spans="1:13">
      <c r="A37" s="1604"/>
      <c r="B37" s="1607"/>
      <c r="C37" s="1608"/>
      <c r="D37" s="1611"/>
      <c r="E37" s="1617"/>
      <c r="F37" s="1665"/>
      <c r="H37" s="1604"/>
      <c r="I37" s="1613"/>
      <c r="J37" s="1614"/>
      <c r="K37" s="1611"/>
      <c r="L37" s="1617"/>
      <c r="M37" s="1617"/>
    </row>
    <row r="38" spans="1:13">
      <c r="A38" s="1604"/>
      <c r="B38" s="1609"/>
      <c r="C38" s="1610"/>
      <c r="D38" s="1611"/>
      <c r="E38" s="1617"/>
      <c r="F38" s="1665"/>
      <c r="H38" s="1604"/>
      <c r="I38" s="1615"/>
      <c r="J38" s="1616"/>
      <c r="K38" s="1611"/>
      <c r="L38" s="1617"/>
      <c r="M38" s="1617"/>
    </row>
    <row r="39" spans="1:13">
      <c r="A39" s="591"/>
      <c r="B39" s="591"/>
      <c r="C39" s="591"/>
      <c r="D39" s="591"/>
      <c r="E39" s="591"/>
      <c r="F39" s="591"/>
      <c r="H39" s="591"/>
      <c r="I39" s="591"/>
      <c r="J39" s="591"/>
      <c r="K39" s="591"/>
      <c r="L39" s="591"/>
      <c r="M39" s="591"/>
    </row>
    <row r="40" spans="1:13" ht="16">
      <c r="A40" s="1594" t="s">
        <v>1228</v>
      </c>
      <c r="B40" s="1594"/>
      <c r="C40" s="1189" t="s">
        <v>1528</v>
      </c>
      <c r="D40" s="1189"/>
      <c r="E40" s="1189"/>
      <c r="F40" s="1189"/>
      <c r="H40" s="1594" t="s">
        <v>14</v>
      </c>
      <c r="I40" s="1595"/>
      <c r="J40" s="1189" t="s">
        <v>1528</v>
      </c>
      <c r="K40" s="1189"/>
      <c r="L40" s="1189"/>
      <c r="M40" s="1189"/>
    </row>
    <row r="41" spans="1:13">
      <c r="A41" s="591"/>
      <c r="B41" s="591"/>
      <c r="C41" s="591"/>
      <c r="D41" s="591"/>
      <c r="E41" s="591"/>
      <c r="F41" s="591"/>
      <c r="H41" s="591"/>
      <c r="I41" s="591"/>
      <c r="J41" s="591"/>
      <c r="K41" s="591"/>
      <c r="L41" s="591"/>
      <c r="M41" s="591"/>
    </row>
    <row r="42" spans="1:13">
      <c r="A42" s="1596" t="s">
        <v>1176</v>
      </c>
      <c r="B42" s="1596"/>
      <c r="C42" s="1596"/>
      <c r="D42" s="1596"/>
      <c r="E42" s="1596"/>
      <c r="F42" s="1596"/>
      <c r="H42" s="1596" t="s">
        <v>1171</v>
      </c>
      <c r="I42" s="1596"/>
      <c r="J42" s="1596"/>
      <c r="K42" s="1596"/>
      <c r="L42" s="1596"/>
      <c r="M42" s="1596"/>
    </row>
    <row r="43" spans="1:13" ht="16">
      <c r="A43" s="1188" t="s">
        <v>1180</v>
      </c>
      <c r="B43" s="1188"/>
      <c r="C43" s="1191" t="s">
        <v>1181</v>
      </c>
      <c r="D43" s="1191"/>
      <c r="E43" s="1191"/>
      <c r="F43" s="1191"/>
      <c r="H43" s="1188" t="s">
        <v>16</v>
      </c>
      <c r="I43" s="1188"/>
      <c r="J43" s="1191" t="s">
        <v>1173</v>
      </c>
      <c r="K43" s="1191"/>
      <c r="L43" s="1191"/>
      <c r="M43" s="1191"/>
    </row>
    <row r="44" spans="1:13" ht="16">
      <c r="A44" s="1188" t="s">
        <v>1221</v>
      </c>
      <c r="B44" s="1188"/>
      <c r="C44" s="1191" t="s">
        <v>1531</v>
      </c>
      <c r="D44" s="1191"/>
      <c r="E44" s="1191"/>
      <c r="F44" s="1191"/>
      <c r="H44" s="1188" t="s">
        <v>18</v>
      </c>
      <c r="I44" s="1188"/>
      <c r="J44" s="1192" t="s">
        <v>630</v>
      </c>
      <c r="K44" s="1193"/>
      <c r="L44" s="1193"/>
      <c r="M44" s="1194"/>
    </row>
    <row r="45" spans="1:13" ht="16.5" customHeight="1">
      <c r="A45" s="1188" t="s">
        <v>1178</v>
      </c>
      <c r="B45" s="1188"/>
      <c r="C45" s="1195" t="s">
        <v>1532</v>
      </c>
      <c r="D45" s="1195"/>
      <c r="E45" s="1195"/>
      <c r="F45" s="1195"/>
      <c r="H45" s="1188" t="s">
        <v>19</v>
      </c>
      <c r="I45" s="1188"/>
      <c r="J45" s="1195" t="s">
        <v>1532</v>
      </c>
      <c r="K45" s="1195"/>
      <c r="L45" s="1195"/>
      <c r="M45" s="1195"/>
    </row>
    <row r="46" spans="1:13" ht="16">
      <c r="A46" s="1188" t="s">
        <v>1179</v>
      </c>
      <c r="B46" s="1188"/>
      <c r="C46" s="1196" t="s">
        <v>1233</v>
      </c>
      <c r="D46" s="1196"/>
      <c r="E46" s="1196"/>
      <c r="F46" s="1196"/>
      <c r="H46" s="1188" t="s">
        <v>20</v>
      </c>
      <c r="I46" s="1188"/>
      <c r="J46" s="1197" t="s">
        <v>1542</v>
      </c>
      <c r="K46" s="1198"/>
      <c r="L46" s="1198"/>
      <c r="M46" s="1199"/>
    </row>
    <row r="47" spans="1:13" s="592" customFormat="1" ht="16"/>
    <row r="48" spans="1:13" s="592" customFormat="1" ht="16"/>
    <row r="49" spans="2:13" s="592" customFormat="1" ht="16">
      <c r="B49" s="1592" t="s">
        <v>1543</v>
      </c>
      <c r="C49" s="1593" t="s">
        <v>1544</v>
      </c>
      <c r="D49" s="1593"/>
      <c r="E49" s="1593"/>
      <c r="F49" s="1593"/>
      <c r="I49" s="1592" t="s">
        <v>921</v>
      </c>
      <c r="J49" s="1593" t="s">
        <v>1545</v>
      </c>
      <c r="K49" s="1593"/>
      <c r="L49" s="1593"/>
      <c r="M49" s="1593"/>
    </row>
    <row r="50" spans="2:13" s="592" customFormat="1" ht="16">
      <c r="B50" s="1592"/>
      <c r="C50" s="1593"/>
      <c r="D50" s="1593"/>
      <c r="E50" s="1593"/>
      <c r="F50" s="1593"/>
      <c r="I50" s="1592"/>
      <c r="J50" s="1593"/>
      <c r="K50" s="1593"/>
      <c r="L50" s="1593"/>
      <c r="M50" s="1593"/>
    </row>
    <row r="51" spans="2:13" s="592" customFormat="1" ht="16">
      <c r="B51" s="1592"/>
      <c r="C51" s="1593"/>
      <c r="D51" s="1593"/>
      <c r="E51" s="1593"/>
      <c r="F51" s="1593"/>
      <c r="I51" s="1592"/>
      <c r="J51" s="1593"/>
      <c r="K51" s="1593"/>
      <c r="L51" s="1593"/>
      <c r="M51" s="1593"/>
    </row>
    <row r="52" spans="2:13" s="592" customFormat="1" ht="16">
      <c r="B52" s="1592"/>
      <c r="C52" s="1593"/>
      <c r="D52" s="1593"/>
      <c r="E52" s="1593"/>
      <c r="F52" s="1593"/>
      <c r="I52" s="1592"/>
      <c r="J52" s="1593"/>
      <c r="K52" s="1593"/>
      <c r="L52" s="1593"/>
      <c r="M52" s="1593"/>
    </row>
    <row r="53" spans="2:13" s="592" customFormat="1" ht="16">
      <c r="B53" s="1592"/>
      <c r="C53" s="1593" t="s">
        <v>1546</v>
      </c>
      <c r="D53" s="1593"/>
      <c r="E53" s="1593"/>
      <c r="F53" s="1593"/>
      <c r="I53" s="1592"/>
      <c r="J53" s="1593" t="s">
        <v>922</v>
      </c>
      <c r="K53" s="1593"/>
      <c r="L53" s="1593"/>
      <c r="M53" s="1593"/>
    </row>
    <row r="54" spans="2:13" s="592" customFormat="1" ht="16">
      <c r="B54" s="1592"/>
      <c r="C54" s="1593"/>
      <c r="D54" s="1593"/>
      <c r="E54" s="1593"/>
      <c r="F54" s="1593"/>
      <c r="I54" s="1592"/>
      <c r="J54" s="1593"/>
      <c r="K54" s="1593"/>
      <c r="L54" s="1593"/>
      <c r="M54" s="1593"/>
    </row>
    <row r="55" spans="2:13" s="592" customFormat="1" ht="16">
      <c r="B55" s="1592"/>
      <c r="C55" s="1593" t="s">
        <v>1547</v>
      </c>
      <c r="D55" s="1593"/>
      <c r="E55" s="1593"/>
      <c r="F55" s="1593"/>
      <c r="I55" s="1592"/>
      <c r="J55" s="1593" t="s">
        <v>923</v>
      </c>
      <c r="K55" s="1593"/>
      <c r="L55" s="1593"/>
      <c r="M55" s="1593"/>
    </row>
    <row r="56" spans="2:13" s="592" customFormat="1" ht="16">
      <c r="B56" s="1592"/>
      <c r="C56" s="1593"/>
      <c r="D56" s="1593"/>
      <c r="E56" s="1593"/>
      <c r="F56" s="1593"/>
      <c r="I56" s="1592"/>
      <c r="J56" s="1593"/>
      <c r="K56" s="1593"/>
      <c r="L56" s="1593"/>
      <c r="M56" s="1593"/>
    </row>
    <row r="57" spans="2:13" s="592" customFormat="1" ht="16">
      <c r="B57" s="1592"/>
      <c r="C57" s="1593"/>
      <c r="D57" s="1593"/>
      <c r="E57" s="1593"/>
      <c r="F57" s="1593"/>
      <c r="I57" s="1592"/>
      <c r="J57" s="1593"/>
      <c r="K57" s="1593"/>
      <c r="L57" s="1593"/>
      <c r="M57" s="1593"/>
    </row>
    <row r="58" spans="2:13" s="592" customFormat="1" ht="16">
      <c r="B58" s="1592"/>
      <c r="C58" s="1593"/>
      <c r="D58" s="1593"/>
      <c r="E58" s="1593"/>
      <c r="F58" s="1593"/>
      <c r="I58" s="1592"/>
      <c r="J58" s="1593"/>
      <c r="K58" s="1593"/>
      <c r="L58" s="1593"/>
      <c r="M58" s="1593"/>
    </row>
    <row r="59" spans="2:13" s="592" customFormat="1" ht="16"/>
    <row r="60" spans="2:13" s="592" customFormat="1" ht="16"/>
    <row r="61" spans="2:13" s="592" customFormat="1" ht="16"/>
    <row r="62" spans="2:13" s="592" customFormat="1" ht="16"/>
    <row r="63" spans="2:13" s="592" customFormat="1" ht="16"/>
    <row r="64" spans="2:13" s="592" customFormat="1" ht="16"/>
    <row r="65" s="592" customFormat="1" ht="16"/>
  </sheetData>
  <mergeCells count="94">
    <mergeCell ref="B2:F2"/>
    <mergeCell ref="I2:M2"/>
    <mergeCell ref="B3:F3"/>
    <mergeCell ref="I3:M3"/>
    <mergeCell ref="B4:F4"/>
    <mergeCell ref="I4:M4"/>
    <mergeCell ref="B5:F5"/>
    <mergeCell ref="I5:M5"/>
    <mergeCell ref="B6:F6"/>
    <mergeCell ref="I6:M6"/>
    <mergeCell ref="B7:D7"/>
    <mergeCell ref="E7:E8"/>
    <mergeCell ref="F7:F8"/>
    <mergeCell ref="I7:K7"/>
    <mergeCell ref="L7:L8"/>
    <mergeCell ref="M7:M8"/>
    <mergeCell ref="B8:C8"/>
    <mergeCell ref="I8:J8"/>
    <mergeCell ref="A9:A10"/>
    <mergeCell ref="B9:C10"/>
    <mergeCell ref="D9:D10"/>
    <mergeCell ref="E9:E38"/>
    <mergeCell ref="F9:F38"/>
    <mergeCell ref="A25:A31"/>
    <mergeCell ref="A32:A34"/>
    <mergeCell ref="H9:H10"/>
    <mergeCell ref="I9:J10"/>
    <mergeCell ref="B13:C15"/>
    <mergeCell ref="K9:K10"/>
    <mergeCell ref="L9:L38"/>
    <mergeCell ref="I13:J15"/>
    <mergeCell ref="K13:K15"/>
    <mergeCell ref="K16:K24"/>
    <mergeCell ref="B25:C31"/>
    <mergeCell ref="D25:D31"/>
    <mergeCell ref="H25:H31"/>
    <mergeCell ref="I25:J31"/>
    <mergeCell ref="K35:K38"/>
    <mergeCell ref="B32:C34"/>
    <mergeCell ref="D32:D34"/>
    <mergeCell ref="H32:H34"/>
    <mergeCell ref="M9:M38"/>
    <mergeCell ref="A11:A12"/>
    <mergeCell ref="B11:C12"/>
    <mergeCell ref="D11:D12"/>
    <mergeCell ref="H11:H12"/>
    <mergeCell ref="I11:J12"/>
    <mergeCell ref="K11:K12"/>
    <mergeCell ref="A13:A15"/>
    <mergeCell ref="A16:A24"/>
    <mergeCell ref="B16:C24"/>
    <mergeCell ref="D16:D24"/>
    <mergeCell ref="H16:H24"/>
    <mergeCell ref="I16:J24"/>
    <mergeCell ref="K25:K31"/>
    <mergeCell ref="D13:D15"/>
    <mergeCell ref="H13:H15"/>
    <mergeCell ref="I32:J34"/>
    <mergeCell ref="K32:K34"/>
    <mergeCell ref="A35:A38"/>
    <mergeCell ref="B35:C38"/>
    <mergeCell ref="D35:D38"/>
    <mergeCell ref="H35:H38"/>
    <mergeCell ref="I35:J38"/>
    <mergeCell ref="A40:B40"/>
    <mergeCell ref="C40:F40"/>
    <mergeCell ref="H40:I40"/>
    <mergeCell ref="J40:M40"/>
    <mergeCell ref="A42:F42"/>
    <mergeCell ref="H42:M42"/>
    <mergeCell ref="A43:B43"/>
    <mergeCell ref="C43:F43"/>
    <mergeCell ref="H43:I43"/>
    <mergeCell ref="J43:M43"/>
    <mergeCell ref="A44:B44"/>
    <mergeCell ref="C44:F44"/>
    <mergeCell ref="H44:I44"/>
    <mergeCell ref="J44:M44"/>
    <mergeCell ref="A45:B45"/>
    <mergeCell ref="C45:F45"/>
    <mergeCell ref="H45:I45"/>
    <mergeCell ref="J45:M45"/>
    <mergeCell ref="A46:B46"/>
    <mergeCell ref="C46:F46"/>
    <mergeCell ref="H46:I46"/>
    <mergeCell ref="J46:M46"/>
    <mergeCell ref="B49:B58"/>
    <mergeCell ref="C49:F52"/>
    <mergeCell ref="I49:I58"/>
    <mergeCell ref="J49:M52"/>
    <mergeCell ref="C53:F54"/>
    <mergeCell ref="J53:M54"/>
    <mergeCell ref="C55:F58"/>
    <mergeCell ref="J55:M58"/>
  </mergeCells>
  <phoneticPr fontId="24"/>
  <hyperlinks>
    <hyperlink ref="J40:M40" r:id="rId1" display="TV SW Process Asset Library" xr:uid="{413BA127-630D-4FF2-9B56-F11AECBBE00A}"/>
    <hyperlink ref="C40:F40" r:id="rId2" display="TV SW Process Asset Library" xr:uid="{91FE5A5B-9186-4682-953C-5A0419923F89}"/>
    <hyperlink ref="C45:F45" r:id="rId3" display="PJ common portal" xr:uid="{00C627BD-7A98-4917-8A6A-7513DF1BFDEC}"/>
    <hyperlink ref="J45:M45" r:id="rId4" display="PJ common portal" xr:uid="{725AB98D-D994-4C05-B727-50386B000CF0}"/>
  </hyperlinks>
  <pageMargins left="0.23622047244094491" right="0.23622047244094491" top="0.74803149606299213" bottom="0.74803149606299213" header="0.31496062992125984" footer="0.31496062992125984"/>
  <pageSetup paperSize="9" scale="49" fitToWidth="2" orientation="portrait" r:id="rId5"/>
  <drawing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A9F0-BFCC-44E7-B239-046E8C028678}">
  <sheetPr>
    <tabColor rgb="FF0000FF"/>
    <pageSetUpPr fitToPage="1"/>
  </sheetPr>
  <dimension ref="A1:M65"/>
  <sheetViews>
    <sheetView zoomScale="70" zoomScaleNormal="70" workbookViewId="0"/>
  </sheetViews>
  <sheetFormatPr defaultColWidth="8.921875" defaultRowHeight="15"/>
  <cols>
    <col min="1" max="1" width="12.07421875" style="541" bestFit="1" customWidth="1"/>
    <col min="2" max="2" width="24.84375" style="541" customWidth="1"/>
    <col min="3" max="3" width="32.3828125" style="541" bestFit="1" customWidth="1"/>
    <col min="4" max="4" width="25.15234375" style="541" customWidth="1"/>
    <col min="5" max="5" width="42.921875" style="541" customWidth="1"/>
    <col min="6" max="6" width="20.07421875" style="541" customWidth="1"/>
    <col min="7" max="7" width="8.921875" style="541"/>
    <col min="8" max="8" width="17.3828125" style="541" bestFit="1" customWidth="1"/>
    <col min="9" max="9" width="32.84375" style="541" customWidth="1"/>
    <col min="10" max="10" width="32.84375" style="541" bestFit="1" customWidth="1"/>
    <col min="11" max="11" width="25.15234375" style="541" bestFit="1" customWidth="1"/>
    <col min="12" max="12" width="42.84375" style="541" customWidth="1"/>
    <col min="13" max="13" width="16.61328125" style="541" customWidth="1"/>
    <col min="14" max="16384" width="8.921875" style="541"/>
  </cols>
  <sheetData>
    <row r="1" spans="1:13" ht="24" customHeight="1"/>
    <row r="2" spans="1:13" ht="16">
      <c r="A2" s="542" t="s">
        <v>1197</v>
      </c>
      <c r="B2" s="1097" t="s">
        <v>2370</v>
      </c>
      <c r="C2" s="1098"/>
      <c r="D2" s="1098"/>
      <c r="E2" s="1098"/>
      <c r="F2" s="1100"/>
      <c r="H2" s="542" t="s">
        <v>1198</v>
      </c>
      <c r="I2" s="1097" t="s">
        <v>2371</v>
      </c>
      <c r="J2" s="1098"/>
      <c r="K2" s="1098"/>
      <c r="L2" s="1098"/>
      <c r="M2" s="1100"/>
    </row>
    <row r="3" spans="1:13" ht="41" customHeight="1">
      <c r="A3" s="542" t="s">
        <v>1009</v>
      </c>
      <c r="B3" s="1101" t="s">
        <v>1548</v>
      </c>
      <c r="C3" s="1102"/>
      <c r="D3" s="1102"/>
      <c r="E3" s="1102"/>
      <c r="F3" s="1103"/>
      <c r="H3" s="542" t="s">
        <v>1031</v>
      </c>
      <c r="I3" s="1682" t="s">
        <v>1549</v>
      </c>
      <c r="J3" s="1102"/>
      <c r="K3" s="1102"/>
      <c r="L3" s="1102"/>
      <c r="M3" s="1103"/>
    </row>
    <row r="4" spans="1:13" ht="16">
      <c r="A4" s="542" t="s">
        <v>1010</v>
      </c>
      <c r="B4" s="1104" t="s">
        <v>1550</v>
      </c>
      <c r="C4" s="1102"/>
      <c r="D4" s="1102"/>
      <c r="E4" s="1102"/>
      <c r="F4" s="1103"/>
      <c r="H4" s="542" t="s">
        <v>1036</v>
      </c>
      <c r="I4" s="1104" t="s">
        <v>948</v>
      </c>
      <c r="J4" s="1102"/>
      <c r="K4" s="1102"/>
      <c r="L4" s="1102"/>
      <c r="M4" s="1103"/>
    </row>
    <row r="5" spans="1:13" ht="16">
      <c r="A5" s="543" t="s">
        <v>1012</v>
      </c>
      <c r="B5" s="1104" t="s">
        <v>1510</v>
      </c>
      <c r="C5" s="1102"/>
      <c r="D5" s="1102"/>
      <c r="E5" s="1102"/>
      <c r="F5" s="1103"/>
      <c r="H5" s="544" t="s">
        <v>1033</v>
      </c>
      <c r="I5" s="1104" t="s">
        <v>1511</v>
      </c>
      <c r="J5" s="1102"/>
      <c r="K5" s="1102"/>
      <c r="L5" s="1102"/>
      <c r="M5" s="1103"/>
    </row>
    <row r="6" spans="1:13" ht="16">
      <c r="A6" s="542" t="s">
        <v>1014</v>
      </c>
      <c r="B6" s="1104" t="s">
        <v>1551</v>
      </c>
      <c r="C6" s="1102"/>
      <c r="D6" s="1102"/>
      <c r="E6" s="1102"/>
      <c r="F6" s="1103"/>
      <c r="H6" s="542" t="s">
        <v>1034</v>
      </c>
      <c r="I6" s="1104" t="s">
        <v>1551</v>
      </c>
      <c r="J6" s="1102"/>
      <c r="K6" s="1102"/>
      <c r="L6" s="1102"/>
      <c r="M6" s="1103"/>
    </row>
    <row r="7" spans="1:13" ht="16">
      <c r="A7" s="542"/>
      <c r="B7" s="1105" t="s">
        <v>1016</v>
      </c>
      <c r="C7" s="1106"/>
      <c r="D7" s="1106"/>
      <c r="E7" s="1107" t="s">
        <v>1017</v>
      </c>
      <c r="F7" s="1683" t="s">
        <v>1018</v>
      </c>
      <c r="H7" s="542"/>
      <c r="I7" s="1105" t="s">
        <v>1016</v>
      </c>
      <c r="J7" s="1106"/>
      <c r="K7" s="1106"/>
      <c r="L7" s="1107" t="s">
        <v>1063</v>
      </c>
      <c r="M7" s="1683" t="s">
        <v>1018</v>
      </c>
    </row>
    <row r="8" spans="1:13" ht="32">
      <c r="A8" s="545"/>
      <c r="B8" s="1684" t="s">
        <v>1019</v>
      </c>
      <c r="C8" s="1110"/>
      <c r="D8" s="546" t="s">
        <v>1020</v>
      </c>
      <c r="E8" s="1107"/>
      <c r="F8" s="1683"/>
      <c r="H8" s="545"/>
      <c r="I8" s="1685" t="s">
        <v>1037</v>
      </c>
      <c r="J8" s="1111"/>
      <c r="K8" s="547" t="s">
        <v>1038</v>
      </c>
      <c r="L8" s="1107"/>
      <c r="M8" s="1683"/>
    </row>
    <row r="9" spans="1:13" ht="48.65" customHeight="1">
      <c r="A9" s="548" t="s">
        <v>1021</v>
      </c>
      <c r="B9" s="1686"/>
      <c r="C9" s="1113"/>
      <c r="D9" s="552"/>
      <c r="E9" s="1114" t="s">
        <v>1552</v>
      </c>
      <c r="F9" s="1114" t="s">
        <v>1538</v>
      </c>
      <c r="H9" s="548" t="s">
        <v>1021</v>
      </c>
      <c r="I9" s="1686"/>
      <c r="J9" s="1113"/>
      <c r="K9" s="552"/>
      <c r="L9" s="1114" t="s">
        <v>1553</v>
      </c>
      <c r="M9" s="1114" t="s">
        <v>1140</v>
      </c>
    </row>
    <row r="10" spans="1:13" ht="14" customHeight="1">
      <c r="A10" s="1130" t="s">
        <v>1024</v>
      </c>
      <c r="B10" s="1699"/>
      <c r="C10" s="1700"/>
      <c r="D10" s="1703"/>
      <c r="E10" s="1114"/>
      <c r="F10" s="1114"/>
      <c r="H10" s="1130" t="s">
        <v>1085</v>
      </c>
      <c r="I10" s="1699"/>
      <c r="J10" s="1700"/>
      <c r="K10" s="1703"/>
      <c r="L10" s="1114"/>
      <c r="M10" s="1114"/>
    </row>
    <row r="11" spans="1:13" ht="13.25" customHeight="1">
      <c r="A11" s="1130"/>
      <c r="B11" s="1701"/>
      <c r="C11" s="1702"/>
      <c r="D11" s="1703"/>
      <c r="E11" s="1114"/>
      <c r="F11" s="1114"/>
      <c r="H11" s="1130"/>
      <c r="I11" s="1701"/>
      <c r="J11" s="1702"/>
      <c r="K11" s="1703"/>
      <c r="L11" s="1114"/>
      <c r="M11" s="1114"/>
    </row>
    <row r="12" spans="1:13" ht="14" customHeight="1">
      <c r="A12" s="1119" t="s">
        <v>1053</v>
      </c>
      <c r="B12" s="1689"/>
      <c r="C12" s="1690"/>
      <c r="D12" s="1687"/>
      <c r="E12" s="1114"/>
      <c r="F12" s="1114"/>
      <c r="H12" s="1118" t="s">
        <v>1069</v>
      </c>
      <c r="I12" s="1689"/>
      <c r="J12" s="1690"/>
      <c r="K12" s="1687"/>
      <c r="L12" s="1114"/>
      <c r="M12" s="1114"/>
    </row>
    <row r="13" spans="1:13" ht="46.5" customHeight="1">
      <c r="A13" s="1119"/>
      <c r="B13" s="1691"/>
      <c r="C13" s="1692"/>
      <c r="D13" s="1688"/>
      <c r="E13" s="1114"/>
      <c r="F13" s="1114"/>
      <c r="H13" s="1119"/>
      <c r="I13" s="1691"/>
      <c r="J13" s="1692"/>
      <c r="K13" s="1688"/>
      <c r="L13" s="1114"/>
      <c r="M13" s="1114"/>
    </row>
    <row r="14" spans="1:13" ht="14" customHeight="1">
      <c r="A14" s="1138" t="s">
        <v>1025</v>
      </c>
      <c r="B14" s="1693"/>
      <c r="C14" s="1694"/>
      <c r="D14" s="1705"/>
      <c r="E14" s="1114"/>
      <c r="F14" s="1114"/>
      <c r="H14" s="1138" t="s">
        <v>1096</v>
      </c>
      <c r="I14" s="1693"/>
      <c r="J14" s="1694"/>
      <c r="K14" s="1705"/>
      <c r="L14" s="1114"/>
      <c r="M14" s="1114"/>
    </row>
    <row r="15" spans="1:13" ht="14" customHeight="1">
      <c r="A15" s="1138"/>
      <c r="B15" s="1695"/>
      <c r="C15" s="1696"/>
      <c r="D15" s="1706"/>
      <c r="E15" s="1114"/>
      <c r="F15" s="1114"/>
      <c r="H15" s="1138"/>
      <c r="I15" s="1695"/>
      <c r="J15" s="1696"/>
      <c r="K15" s="1706"/>
      <c r="L15" s="1114"/>
      <c r="M15" s="1114"/>
    </row>
    <row r="16" spans="1:13" ht="14" customHeight="1">
      <c r="A16" s="1138"/>
      <c r="B16" s="1695"/>
      <c r="C16" s="1696"/>
      <c r="D16" s="1706"/>
      <c r="E16" s="1114"/>
      <c r="F16" s="1114"/>
      <c r="H16" s="1138"/>
      <c r="I16" s="1695"/>
      <c r="J16" s="1696"/>
      <c r="K16" s="1706"/>
      <c r="L16" s="1114"/>
      <c r="M16" s="1114"/>
    </row>
    <row r="17" spans="1:13" ht="14" customHeight="1">
      <c r="A17" s="1138"/>
      <c r="B17" s="1695"/>
      <c r="C17" s="1696"/>
      <c r="D17" s="1706"/>
      <c r="E17" s="1114"/>
      <c r="F17" s="1114"/>
      <c r="H17" s="1138"/>
      <c r="I17" s="1695"/>
      <c r="J17" s="1696"/>
      <c r="K17" s="1706"/>
      <c r="L17" s="1114"/>
      <c r="M17" s="1114"/>
    </row>
    <row r="18" spans="1:13" ht="14.25" customHeight="1">
      <c r="A18" s="1138"/>
      <c r="B18" s="1695"/>
      <c r="C18" s="1696"/>
      <c r="D18" s="1706"/>
      <c r="E18" s="1114"/>
      <c r="F18" s="1114"/>
      <c r="H18" s="1138"/>
      <c r="I18" s="1695"/>
      <c r="J18" s="1696"/>
      <c r="K18" s="1706"/>
      <c r="L18" s="1114"/>
      <c r="M18" s="1114"/>
    </row>
    <row r="19" spans="1:13" ht="14" customHeight="1">
      <c r="A19" s="1138"/>
      <c r="B19" s="1695"/>
      <c r="C19" s="1696"/>
      <c r="D19" s="1706"/>
      <c r="E19" s="1114"/>
      <c r="F19" s="1114"/>
      <c r="H19" s="1138"/>
      <c r="I19" s="1695"/>
      <c r="J19" s="1696"/>
      <c r="K19" s="1706"/>
      <c r="L19" s="1114"/>
      <c r="M19" s="1114"/>
    </row>
    <row r="20" spans="1:13" ht="14" customHeight="1">
      <c r="A20" s="1138"/>
      <c r="B20" s="1695"/>
      <c r="C20" s="1696"/>
      <c r="D20" s="1706"/>
      <c r="E20" s="1114"/>
      <c r="F20" s="1114"/>
      <c r="H20" s="1138"/>
      <c r="I20" s="1695"/>
      <c r="J20" s="1696"/>
      <c r="K20" s="1706"/>
      <c r="L20" s="1114"/>
      <c r="M20" s="1114"/>
    </row>
    <row r="21" spans="1:13" ht="14" customHeight="1">
      <c r="A21" s="1138"/>
      <c r="B21" s="1695"/>
      <c r="C21" s="1696"/>
      <c r="D21" s="1706"/>
      <c r="E21" s="1114"/>
      <c r="F21" s="1114"/>
      <c r="H21" s="1138"/>
      <c r="I21" s="1695"/>
      <c r="J21" s="1696"/>
      <c r="K21" s="1706"/>
      <c r="L21" s="1114"/>
      <c r="M21" s="1114"/>
    </row>
    <row r="22" spans="1:13" ht="14" customHeight="1">
      <c r="A22" s="1138"/>
      <c r="B22" s="1695"/>
      <c r="C22" s="1696"/>
      <c r="D22" s="1706"/>
      <c r="E22" s="1114"/>
      <c r="F22" s="1114"/>
      <c r="H22" s="1138"/>
      <c r="I22" s="1695"/>
      <c r="J22" s="1696"/>
      <c r="K22" s="1706"/>
      <c r="L22" s="1114"/>
      <c r="M22" s="1114"/>
    </row>
    <row r="23" spans="1:13" ht="14" customHeight="1">
      <c r="A23" s="1138"/>
      <c r="B23" s="1695"/>
      <c r="C23" s="1696"/>
      <c r="D23" s="1706"/>
      <c r="E23" s="1114"/>
      <c r="F23" s="1114"/>
      <c r="H23" s="1138"/>
      <c r="I23" s="1695"/>
      <c r="J23" s="1696"/>
      <c r="K23" s="1706"/>
      <c r="L23" s="1114"/>
      <c r="M23" s="1114"/>
    </row>
    <row r="24" spans="1:13" ht="14" customHeight="1">
      <c r="A24" s="1138"/>
      <c r="B24" s="1695"/>
      <c r="C24" s="1696"/>
      <c r="D24" s="1706"/>
      <c r="E24" s="1114"/>
      <c r="F24" s="1114"/>
      <c r="H24" s="1138"/>
      <c r="I24" s="1695"/>
      <c r="J24" s="1696"/>
      <c r="K24" s="1706"/>
      <c r="L24" s="1114"/>
      <c r="M24" s="1114"/>
    </row>
    <row r="25" spans="1:13" ht="14" customHeight="1">
      <c r="A25" s="1138"/>
      <c r="B25" s="1695"/>
      <c r="C25" s="1696"/>
      <c r="D25" s="1706"/>
      <c r="E25" s="1114"/>
      <c r="F25" s="1114"/>
      <c r="H25" s="1138"/>
      <c r="I25" s="1695"/>
      <c r="J25" s="1696"/>
      <c r="K25" s="1706"/>
      <c r="L25" s="1114"/>
      <c r="M25" s="1114"/>
    </row>
    <row r="26" spans="1:13" ht="14" customHeight="1">
      <c r="A26" s="1138"/>
      <c r="B26" s="1697"/>
      <c r="C26" s="1698"/>
      <c r="D26" s="1706"/>
      <c r="E26" s="1114"/>
      <c r="F26" s="1114"/>
      <c r="H26" s="1138"/>
      <c r="I26" s="1697"/>
      <c r="J26" s="1698"/>
      <c r="K26" s="1706"/>
      <c r="L26" s="1114"/>
      <c r="M26" s="1114"/>
    </row>
    <row r="27" spans="1:13" ht="20" customHeight="1">
      <c r="A27" s="1147" t="s">
        <v>1026</v>
      </c>
      <c r="B27" s="1707" t="s">
        <v>1554</v>
      </c>
      <c r="C27" s="1708"/>
      <c r="D27" s="1704"/>
      <c r="E27" s="1114"/>
      <c r="F27" s="1114"/>
      <c r="H27" s="1147" t="s">
        <v>1026</v>
      </c>
      <c r="I27" s="1707" t="s">
        <v>1555</v>
      </c>
      <c r="J27" s="1708"/>
      <c r="K27" s="1704"/>
      <c r="L27" s="1114"/>
      <c r="M27" s="1114"/>
    </row>
    <row r="28" spans="1:13" ht="20" customHeight="1">
      <c r="A28" s="1147"/>
      <c r="B28" s="1709"/>
      <c r="C28" s="1710"/>
      <c r="D28" s="1704"/>
      <c r="E28" s="1114"/>
      <c r="F28" s="1114"/>
      <c r="H28" s="1147"/>
      <c r="I28" s="1709"/>
      <c r="J28" s="1710"/>
      <c r="K28" s="1704"/>
      <c r="L28" s="1114"/>
      <c r="M28" s="1114"/>
    </row>
    <row r="29" spans="1:13" ht="20" customHeight="1">
      <c r="A29" s="1147"/>
      <c r="B29" s="1711"/>
      <c r="C29" s="1712"/>
      <c r="D29" s="1704"/>
      <c r="E29" s="1114"/>
      <c r="F29" s="1114"/>
      <c r="H29" s="1147"/>
      <c r="I29" s="1711"/>
      <c r="J29" s="1712"/>
      <c r="K29" s="1704"/>
      <c r="L29" s="1114"/>
      <c r="M29" s="1114"/>
    </row>
    <row r="30" spans="1:13" ht="14" customHeight="1">
      <c r="A30" s="1161" t="s">
        <v>1027</v>
      </c>
      <c r="B30" s="1714"/>
      <c r="C30" s="1715"/>
      <c r="D30" s="1720"/>
      <c r="E30" s="1114"/>
      <c r="F30" s="1114"/>
      <c r="H30" s="1161" t="s">
        <v>1027</v>
      </c>
      <c r="I30" s="1714"/>
      <c r="J30" s="1721"/>
      <c r="K30" s="1720"/>
      <c r="L30" s="1114"/>
      <c r="M30" s="1114"/>
    </row>
    <row r="31" spans="1:13" ht="14" customHeight="1">
      <c r="A31" s="1161"/>
      <c r="B31" s="1716"/>
      <c r="C31" s="1717"/>
      <c r="D31" s="1720"/>
      <c r="E31" s="1114"/>
      <c r="F31" s="1114"/>
      <c r="H31" s="1161"/>
      <c r="I31" s="1722"/>
      <c r="J31" s="1723"/>
      <c r="K31" s="1720"/>
      <c r="L31" s="1114"/>
      <c r="M31" s="1114"/>
    </row>
    <row r="32" spans="1:13" ht="13.25" customHeight="1">
      <c r="A32" s="1161"/>
      <c r="B32" s="1718"/>
      <c r="C32" s="1719"/>
      <c r="D32" s="1720"/>
      <c r="E32" s="1114"/>
      <c r="F32" s="1114"/>
      <c r="H32" s="1161"/>
      <c r="I32" s="1724"/>
      <c r="J32" s="1725"/>
      <c r="K32" s="1720"/>
      <c r="L32" s="1114"/>
      <c r="M32" s="1114"/>
    </row>
    <row r="33" spans="1:13" ht="14" customHeight="1">
      <c r="A33" s="1175" t="s">
        <v>1028</v>
      </c>
      <c r="B33" s="1726"/>
      <c r="C33" s="1727"/>
      <c r="D33" s="1713"/>
      <c r="E33" s="1114"/>
      <c r="F33" s="1114"/>
      <c r="H33" s="1175" t="s">
        <v>1029</v>
      </c>
      <c r="I33" s="1726"/>
      <c r="J33" s="1732"/>
      <c r="K33" s="1713"/>
      <c r="L33" s="1114"/>
      <c r="M33" s="1114"/>
    </row>
    <row r="34" spans="1:13" ht="14" customHeight="1">
      <c r="A34" s="1175"/>
      <c r="B34" s="1728"/>
      <c r="C34" s="1729"/>
      <c r="D34" s="1713"/>
      <c r="E34" s="1114"/>
      <c r="F34" s="1114"/>
      <c r="H34" s="1175"/>
      <c r="I34" s="1733"/>
      <c r="J34" s="1734"/>
      <c r="K34" s="1713"/>
      <c r="L34" s="1114"/>
      <c r="M34" s="1114"/>
    </row>
    <row r="35" spans="1:13" ht="13.25" customHeight="1">
      <c r="A35" s="1175"/>
      <c r="B35" s="1728"/>
      <c r="C35" s="1729"/>
      <c r="D35" s="1713"/>
      <c r="E35" s="1114"/>
      <c r="F35" s="1114"/>
      <c r="H35" s="1175"/>
      <c r="I35" s="1733"/>
      <c r="J35" s="1734"/>
      <c r="K35" s="1713"/>
      <c r="L35" s="1114"/>
      <c r="M35" s="1114"/>
    </row>
    <row r="36" spans="1:13" ht="13.25" customHeight="1">
      <c r="A36" s="1175"/>
      <c r="B36" s="1730"/>
      <c r="C36" s="1731"/>
      <c r="D36" s="1713"/>
      <c r="E36" s="1114"/>
      <c r="F36" s="1114"/>
      <c r="H36" s="1175"/>
      <c r="I36" s="1735"/>
      <c r="J36" s="1736"/>
      <c r="K36" s="1713"/>
      <c r="L36" s="1114"/>
      <c r="M36" s="1114"/>
    </row>
    <row r="37" spans="1:13">
      <c r="A37" s="550"/>
      <c r="B37" s="550"/>
      <c r="C37" s="550"/>
      <c r="D37" s="550"/>
      <c r="E37" s="550"/>
      <c r="F37" s="550"/>
      <c r="H37" s="550"/>
      <c r="I37" s="550"/>
      <c r="J37" s="550"/>
      <c r="K37" s="550"/>
      <c r="L37" s="550"/>
      <c r="M37" s="550"/>
    </row>
    <row r="38" spans="1:13" ht="16">
      <c r="A38" s="1594" t="s">
        <v>1228</v>
      </c>
      <c r="B38" s="1594"/>
      <c r="C38" s="1737" t="s">
        <v>1528</v>
      </c>
      <c r="D38" s="1737"/>
      <c r="E38" s="1737"/>
      <c r="F38" s="1737"/>
      <c r="H38" s="1594" t="s">
        <v>14</v>
      </c>
      <c r="I38" s="1595"/>
      <c r="J38" s="1189" t="s">
        <v>1528</v>
      </c>
      <c r="K38" s="1189"/>
      <c r="L38" s="1189"/>
      <c r="M38" s="1189"/>
    </row>
    <row r="39" spans="1:13">
      <c r="A39" s="550"/>
      <c r="B39" s="550"/>
      <c r="C39" s="550"/>
      <c r="D39" s="550"/>
      <c r="E39" s="550"/>
      <c r="F39" s="550"/>
      <c r="H39" s="550"/>
      <c r="I39" s="550"/>
      <c r="J39" s="550"/>
      <c r="K39" s="550"/>
      <c r="L39" s="550"/>
      <c r="M39" s="550"/>
    </row>
    <row r="40" spans="1:13">
      <c r="A40" s="1190" t="s">
        <v>1176</v>
      </c>
      <c r="B40" s="1190"/>
      <c r="C40" s="1190"/>
      <c r="D40" s="1190"/>
      <c r="E40" s="1190"/>
      <c r="F40" s="1190"/>
      <c r="H40" s="1190" t="s">
        <v>1171</v>
      </c>
      <c r="I40" s="1190"/>
      <c r="J40" s="1190"/>
      <c r="K40" s="1190"/>
      <c r="L40" s="1190"/>
      <c r="M40" s="1190"/>
    </row>
    <row r="41" spans="1:13" ht="16">
      <c r="A41" s="1188" t="s">
        <v>1180</v>
      </c>
      <c r="B41" s="1188"/>
      <c r="C41" s="1738" t="s">
        <v>1181</v>
      </c>
      <c r="D41" s="1738"/>
      <c r="E41" s="1738"/>
      <c r="F41" s="1738"/>
      <c r="H41" s="1188" t="s">
        <v>16</v>
      </c>
      <c r="I41" s="1188"/>
      <c r="J41" s="1738" t="s">
        <v>1173</v>
      </c>
      <c r="K41" s="1738"/>
      <c r="L41" s="1738"/>
      <c r="M41" s="1738"/>
    </row>
    <row r="42" spans="1:13" ht="16">
      <c r="A42" s="1188" t="s">
        <v>1221</v>
      </c>
      <c r="B42" s="1188"/>
      <c r="C42" s="1738" t="s">
        <v>1531</v>
      </c>
      <c r="D42" s="1738"/>
      <c r="E42" s="1738"/>
      <c r="F42" s="1738"/>
      <c r="H42" s="1188" t="s">
        <v>18</v>
      </c>
      <c r="I42" s="1188"/>
      <c r="J42" s="1739" t="s">
        <v>630</v>
      </c>
      <c r="K42" s="1740"/>
      <c r="L42" s="1740"/>
      <c r="M42" s="1741"/>
    </row>
    <row r="43" spans="1:13" ht="16.5" customHeight="1">
      <c r="A43" s="1188" t="s">
        <v>1178</v>
      </c>
      <c r="B43" s="1188"/>
      <c r="C43" s="1195" t="s">
        <v>1532</v>
      </c>
      <c r="D43" s="1195"/>
      <c r="E43" s="1195"/>
      <c r="F43" s="1195"/>
      <c r="H43" s="1188" t="s">
        <v>19</v>
      </c>
      <c r="I43" s="1188"/>
      <c r="J43" s="1195" t="s">
        <v>1532</v>
      </c>
      <c r="K43" s="1195"/>
      <c r="L43" s="1195"/>
      <c r="M43" s="1195"/>
    </row>
    <row r="44" spans="1:13" ht="16">
      <c r="A44" s="1188" t="s">
        <v>1179</v>
      </c>
      <c r="B44" s="1188"/>
      <c r="C44" s="1742" t="s">
        <v>1233</v>
      </c>
      <c r="D44" s="1742"/>
      <c r="E44" s="1742"/>
      <c r="F44" s="1742"/>
      <c r="H44" s="1188" t="s">
        <v>20</v>
      </c>
      <c r="I44" s="1188"/>
      <c r="J44" s="1743" t="s">
        <v>1542</v>
      </c>
      <c r="K44" s="1744"/>
      <c r="L44" s="1744"/>
      <c r="M44" s="1745"/>
    </row>
    <row r="45" spans="1:13" s="551" customFormat="1" ht="16"/>
    <row r="46" spans="1:13" s="551" customFormat="1" ht="16"/>
    <row r="47" spans="1:13" s="551" customFormat="1" ht="13.25" customHeight="1">
      <c r="B47" s="1746" t="s">
        <v>1556</v>
      </c>
      <c r="C47" s="1747" t="s">
        <v>1557</v>
      </c>
      <c r="D47" s="1747"/>
      <c r="E47" s="1747"/>
      <c r="F47" s="1747"/>
      <c r="I47" s="1746" t="s">
        <v>921</v>
      </c>
      <c r="J47" s="1747" t="s">
        <v>924</v>
      </c>
      <c r="K47" s="1747"/>
      <c r="L47" s="1747"/>
      <c r="M47" s="1747"/>
    </row>
    <row r="48" spans="1:13" s="551" customFormat="1" ht="16">
      <c r="B48" s="1746"/>
      <c r="C48" s="1747"/>
      <c r="D48" s="1747"/>
      <c r="E48" s="1747"/>
      <c r="F48" s="1747"/>
      <c r="I48" s="1746"/>
      <c r="J48" s="1747"/>
      <c r="K48" s="1747"/>
      <c r="L48" s="1747"/>
      <c r="M48" s="1747"/>
    </row>
    <row r="49" spans="2:13" s="551" customFormat="1" ht="16.25" customHeight="1">
      <c r="B49" s="1746"/>
      <c r="C49" s="1747" t="s">
        <v>1558</v>
      </c>
      <c r="D49" s="1747"/>
      <c r="E49" s="1747"/>
      <c r="F49" s="1747"/>
      <c r="I49" s="1746"/>
      <c r="J49" s="1747" t="s">
        <v>1559</v>
      </c>
      <c r="K49" s="1747"/>
      <c r="L49" s="1747"/>
      <c r="M49" s="1747"/>
    </row>
    <row r="50" spans="2:13" s="551" customFormat="1" ht="16.25" customHeight="1">
      <c r="B50" s="1746"/>
      <c r="C50" s="1747"/>
      <c r="D50" s="1747"/>
      <c r="E50" s="1747"/>
      <c r="F50" s="1747"/>
      <c r="I50" s="1746"/>
      <c r="J50" s="1747"/>
      <c r="K50" s="1747"/>
      <c r="L50" s="1747"/>
      <c r="M50" s="1747"/>
    </row>
    <row r="51" spans="2:13" s="551" customFormat="1" ht="16.25" customHeight="1">
      <c r="B51" s="1746"/>
      <c r="C51" s="1747"/>
      <c r="D51" s="1747"/>
      <c r="E51" s="1747"/>
      <c r="F51" s="1747"/>
      <c r="I51" s="1746"/>
      <c r="J51" s="1747"/>
      <c r="K51" s="1747"/>
      <c r="L51" s="1747"/>
      <c r="M51" s="1747"/>
    </row>
    <row r="52" spans="2:13" s="551" customFormat="1" ht="16">
      <c r="B52" s="1746"/>
      <c r="C52" s="1747"/>
      <c r="D52" s="1747"/>
      <c r="E52" s="1747"/>
      <c r="F52" s="1747"/>
      <c r="I52" s="1746"/>
      <c r="J52" s="1747"/>
      <c r="K52" s="1747"/>
      <c r="L52" s="1747"/>
      <c r="M52" s="1747"/>
    </row>
    <row r="53" spans="2:13" s="551" customFormat="1" ht="16.25" customHeight="1">
      <c r="B53" s="1746"/>
      <c r="C53" s="1747" t="s">
        <v>1560</v>
      </c>
      <c r="D53" s="1747"/>
      <c r="E53" s="1747"/>
      <c r="F53" s="1747"/>
      <c r="I53" s="1746"/>
      <c r="J53" s="1747" t="s">
        <v>1561</v>
      </c>
      <c r="K53" s="1747"/>
      <c r="L53" s="1747"/>
      <c r="M53" s="1747"/>
    </row>
    <row r="54" spans="2:13" s="551" customFormat="1" ht="16">
      <c r="B54" s="1746"/>
      <c r="C54" s="1747"/>
      <c r="D54" s="1747"/>
      <c r="E54" s="1747"/>
      <c r="F54" s="1747"/>
      <c r="I54" s="1746"/>
      <c r="J54" s="1747"/>
      <c r="K54" s="1747"/>
      <c r="L54" s="1747"/>
      <c r="M54" s="1747"/>
    </row>
    <row r="55" spans="2:13" s="551" customFormat="1" ht="16.25" customHeight="1">
      <c r="B55" s="1746"/>
      <c r="C55" s="1747" t="s">
        <v>1562</v>
      </c>
      <c r="D55" s="1747"/>
      <c r="E55" s="1747"/>
      <c r="F55" s="1747"/>
      <c r="I55" s="1746"/>
      <c r="J55" s="1747" t="s">
        <v>925</v>
      </c>
      <c r="K55" s="1747"/>
      <c r="L55" s="1747"/>
      <c r="M55" s="1747"/>
    </row>
    <row r="56" spans="2:13" s="551" customFormat="1" ht="16">
      <c r="B56" s="1746"/>
      <c r="C56" s="1747"/>
      <c r="D56" s="1747"/>
      <c r="E56" s="1747"/>
      <c r="F56" s="1747"/>
      <c r="I56" s="1746"/>
      <c r="J56" s="1747"/>
      <c r="K56" s="1747"/>
      <c r="L56" s="1747"/>
      <c r="M56" s="1747"/>
    </row>
    <row r="57" spans="2:13" s="551" customFormat="1" ht="16">
      <c r="B57" s="1746"/>
      <c r="C57" s="1747"/>
      <c r="D57" s="1747"/>
      <c r="E57" s="1747"/>
      <c r="F57" s="1747"/>
      <c r="I57" s="1746"/>
      <c r="J57" s="1747"/>
      <c r="K57" s="1747"/>
      <c r="L57" s="1747"/>
      <c r="M57" s="1747"/>
    </row>
    <row r="58" spans="2:13" s="551" customFormat="1" ht="16">
      <c r="B58" s="1746"/>
      <c r="C58" s="1747"/>
      <c r="D58" s="1747"/>
      <c r="E58" s="1747"/>
      <c r="F58" s="1747"/>
      <c r="I58" s="1746"/>
      <c r="J58" s="1747"/>
      <c r="K58" s="1747"/>
      <c r="L58" s="1747"/>
      <c r="M58" s="1747"/>
    </row>
    <row r="59" spans="2:13" s="551" customFormat="1" ht="16"/>
    <row r="60" spans="2:13" s="551" customFormat="1" ht="16"/>
    <row r="61" spans="2:13" s="551" customFormat="1" ht="16"/>
    <row r="62" spans="2:13" s="551" customFormat="1" ht="16"/>
    <row r="63" spans="2:13" s="551" customFormat="1" ht="16"/>
    <row r="64" spans="2:13" s="551" customFormat="1" ht="16"/>
    <row r="65" s="551" customFormat="1" ht="16"/>
  </sheetData>
  <mergeCells count="92">
    <mergeCell ref="B47:B58"/>
    <mergeCell ref="C47:F48"/>
    <mergeCell ref="I47:I58"/>
    <mergeCell ref="J47:M48"/>
    <mergeCell ref="C49:F52"/>
    <mergeCell ref="J49:M52"/>
    <mergeCell ref="C53:F54"/>
    <mergeCell ref="J53:M54"/>
    <mergeCell ref="C55:F58"/>
    <mergeCell ref="J55:M58"/>
    <mergeCell ref="A43:B43"/>
    <mergeCell ref="C43:F43"/>
    <mergeCell ref="H43:I43"/>
    <mergeCell ref="J43:M43"/>
    <mergeCell ref="A44:B44"/>
    <mergeCell ref="C44:F44"/>
    <mergeCell ref="H44:I44"/>
    <mergeCell ref="J44:M44"/>
    <mergeCell ref="A41:B41"/>
    <mergeCell ref="C41:F41"/>
    <mergeCell ref="H41:I41"/>
    <mergeCell ref="J41:M41"/>
    <mergeCell ref="A42:B42"/>
    <mergeCell ref="C42:F42"/>
    <mergeCell ref="H42:I42"/>
    <mergeCell ref="J42:M42"/>
    <mergeCell ref="A38:B38"/>
    <mergeCell ref="C38:F38"/>
    <mergeCell ref="H38:I38"/>
    <mergeCell ref="J38:M38"/>
    <mergeCell ref="A40:F40"/>
    <mergeCell ref="H40:M40"/>
    <mergeCell ref="K33:K36"/>
    <mergeCell ref="A30:A32"/>
    <mergeCell ref="B30:C32"/>
    <mergeCell ref="D30:D32"/>
    <mergeCell ref="H30:H32"/>
    <mergeCell ref="I30:J32"/>
    <mergeCell ref="K30:K32"/>
    <mergeCell ref="A33:A36"/>
    <mergeCell ref="B33:C36"/>
    <mergeCell ref="D33:D36"/>
    <mergeCell ref="H33:H36"/>
    <mergeCell ref="I33:J36"/>
    <mergeCell ref="K14:K26"/>
    <mergeCell ref="A27:A29"/>
    <mergeCell ref="B27:C29"/>
    <mergeCell ref="D27:D29"/>
    <mergeCell ref="H27:H29"/>
    <mergeCell ref="I27:J29"/>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B9:C9"/>
    <mergeCell ref="E9:E36"/>
    <mergeCell ref="F9:F36"/>
    <mergeCell ref="I9:J9"/>
    <mergeCell ref="D12:D13"/>
    <mergeCell ref="H12:H13"/>
    <mergeCell ref="I12:J13"/>
    <mergeCell ref="I14:J26"/>
    <mergeCell ref="B5:F5"/>
    <mergeCell ref="I5:M5"/>
    <mergeCell ref="B6:F6"/>
    <mergeCell ref="I6:M6"/>
    <mergeCell ref="B7:D7"/>
    <mergeCell ref="E7:E8"/>
    <mergeCell ref="F7:F8"/>
    <mergeCell ref="I7:K7"/>
    <mergeCell ref="L7:L8"/>
    <mergeCell ref="M7:M8"/>
    <mergeCell ref="B8:C8"/>
    <mergeCell ref="I8:J8"/>
    <mergeCell ref="B2:F2"/>
    <mergeCell ref="I2:M2"/>
    <mergeCell ref="B3:F3"/>
    <mergeCell ref="I3:M3"/>
    <mergeCell ref="B4:F4"/>
    <mergeCell ref="I4:M4"/>
  </mergeCells>
  <phoneticPr fontId="24"/>
  <hyperlinks>
    <hyperlink ref="J38:M38" r:id="rId1" display="TV SW Process Asset Library" xr:uid="{ECFE5E3C-A09B-4EA3-8469-825F0E42C1AC}"/>
    <hyperlink ref="C38:F38" r:id="rId2" display="TV SW Process Asset Library" xr:uid="{9BD0F8B6-3CFF-448D-839C-5EBBD797690B}"/>
    <hyperlink ref="C43:F43" r:id="rId3" display="PJ common portal" xr:uid="{98D256A9-B52B-4777-9904-D0E461E82F3D}"/>
    <hyperlink ref="J43:M43" r:id="rId4" display="PJ common portal" xr:uid="{8CCE908B-21F4-4D32-9F5D-802BB4CA54CF}"/>
  </hyperlinks>
  <pageMargins left="0.23622047244094491" right="0.23622047244094491" top="0.74803149606299213" bottom="0.74803149606299213" header="0.31496062992125984" footer="0.31496062992125984"/>
  <pageSetup paperSize="9" scale="49" fitToWidth="2" orientation="portrait" r:id="rId5"/>
  <drawing r:id="rId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3EBFA-4BF1-4A39-BCA3-4D67557B3E49}">
  <sheetPr>
    <tabColor rgb="FF0000FF"/>
    <pageSetUpPr fitToPage="1"/>
  </sheetPr>
  <dimension ref="A1:M88"/>
  <sheetViews>
    <sheetView zoomScale="70" zoomScaleNormal="70" workbookViewId="0"/>
  </sheetViews>
  <sheetFormatPr defaultColWidth="8.921875" defaultRowHeight="14.5"/>
  <cols>
    <col min="1" max="1" width="12.07421875" style="727" bestFit="1" customWidth="1"/>
    <col min="2" max="2" width="24.84375" style="727" customWidth="1"/>
    <col min="3" max="3" width="32.3828125" style="727" bestFit="1" customWidth="1"/>
    <col min="4" max="4" width="19.84375" style="727" customWidth="1"/>
    <col min="5" max="5" width="42.921875" style="727" customWidth="1"/>
    <col min="6" max="6" width="20.07421875" style="727" customWidth="1"/>
    <col min="7" max="7" width="8.921875" style="727"/>
    <col min="8" max="8" width="17.3828125" style="727" bestFit="1" customWidth="1"/>
    <col min="9" max="9" width="32.69140625" style="727" customWidth="1"/>
    <col min="10" max="10" width="32.84375" style="727" bestFit="1" customWidth="1"/>
    <col min="11" max="11" width="25.15234375" style="727" bestFit="1" customWidth="1"/>
    <col min="12" max="12" width="42.69140625" style="727" customWidth="1"/>
    <col min="13" max="13" width="16.61328125" style="727" customWidth="1"/>
    <col min="14" max="16384" width="8.921875" style="727"/>
  </cols>
  <sheetData>
    <row r="1" spans="1:13" ht="24" customHeight="1" thickBot="1"/>
    <row r="2" spans="1:13" ht="16.25" customHeight="1">
      <c r="A2" s="707" t="s">
        <v>1197</v>
      </c>
      <c r="B2" s="1822" t="s">
        <v>2372</v>
      </c>
      <c r="C2" s="1823"/>
      <c r="D2" s="1823"/>
      <c r="E2" s="1823"/>
      <c r="F2" s="1824"/>
      <c r="H2" s="707" t="s">
        <v>1198</v>
      </c>
      <c r="I2" s="1822" t="s">
        <v>2373</v>
      </c>
      <c r="J2" s="1823"/>
      <c r="K2" s="1823"/>
      <c r="L2" s="1823"/>
      <c r="M2" s="1824"/>
    </row>
    <row r="3" spans="1:13" ht="40.75" customHeight="1">
      <c r="A3" s="707" t="s">
        <v>1009</v>
      </c>
      <c r="B3" s="1825" t="s">
        <v>2098</v>
      </c>
      <c r="C3" s="1813"/>
      <c r="D3" s="1813"/>
      <c r="E3" s="1813"/>
      <c r="F3" s="1814"/>
      <c r="H3" s="707" t="s">
        <v>1031</v>
      </c>
      <c r="I3" s="1825" t="s">
        <v>2105</v>
      </c>
      <c r="J3" s="1813"/>
      <c r="K3" s="1813"/>
      <c r="L3" s="1813"/>
      <c r="M3" s="1814"/>
    </row>
    <row r="4" spans="1:13" ht="16">
      <c r="A4" s="707" t="s">
        <v>1010</v>
      </c>
      <c r="B4" s="1812" t="s">
        <v>2099</v>
      </c>
      <c r="C4" s="1813"/>
      <c r="D4" s="1813"/>
      <c r="E4" s="1813"/>
      <c r="F4" s="1814"/>
      <c r="H4" s="707" t="s">
        <v>1036</v>
      </c>
      <c r="I4" s="1812" t="s">
        <v>2106</v>
      </c>
      <c r="J4" s="1813"/>
      <c r="K4" s="1813"/>
      <c r="L4" s="1813"/>
      <c r="M4" s="1814"/>
    </row>
    <row r="5" spans="1:13" ht="16">
      <c r="A5" s="792" t="s">
        <v>1012</v>
      </c>
      <c r="B5" s="1812" t="s">
        <v>2100</v>
      </c>
      <c r="C5" s="1813"/>
      <c r="D5" s="1813"/>
      <c r="E5" s="1813"/>
      <c r="F5" s="1814"/>
      <c r="H5" s="793" t="s">
        <v>1033</v>
      </c>
      <c r="I5" s="1812" t="s">
        <v>1096</v>
      </c>
      <c r="J5" s="1813"/>
      <c r="K5" s="1813"/>
      <c r="L5" s="1813"/>
      <c r="M5" s="1814"/>
    </row>
    <row r="6" spans="1:13" ht="16">
      <c r="A6" s="707" t="s">
        <v>1014</v>
      </c>
      <c r="B6" s="1812" t="s">
        <v>2101</v>
      </c>
      <c r="C6" s="1813"/>
      <c r="D6" s="1813"/>
      <c r="E6" s="1813"/>
      <c r="F6" s="1814"/>
      <c r="H6" s="707" t="s">
        <v>1034</v>
      </c>
      <c r="I6" s="1812" t="s">
        <v>2107</v>
      </c>
      <c r="J6" s="1813"/>
      <c r="K6" s="1813"/>
      <c r="L6" s="1813"/>
      <c r="M6" s="1814"/>
    </row>
    <row r="7" spans="1:13" ht="16">
      <c r="A7" s="707"/>
      <c r="B7" s="1815" t="s">
        <v>1016</v>
      </c>
      <c r="C7" s="1816"/>
      <c r="D7" s="1816"/>
      <c r="E7" s="1817" t="s">
        <v>1017</v>
      </c>
      <c r="F7" s="1818" t="s">
        <v>1018</v>
      </c>
      <c r="H7" s="707"/>
      <c r="I7" s="1815" t="s">
        <v>1016</v>
      </c>
      <c r="J7" s="1816"/>
      <c r="K7" s="1816"/>
      <c r="L7" s="1817" t="s">
        <v>1063</v>
      </c>
      <c r="M7" s="1818" t="s">
        <v>1018</v>
      </c>
    </row>
    <row r="8" spans="1:13" ht="32.4" customHeight="1">
      <c r="A8" s="707"/>
      <c r="B8" s="1819" t="s">
        <v>1019</v>
      </c>
      <c r="C8" s="1820"/>
      <c r="D8" s="790" t="s">
        <v>1020</v>
      </c>
      <c r="E8" s="1817"/>
      <c r="F8" s="1818"/>
      <c r="H8" s="707"/>
      <c r="I8" s="1815" t="s">
        <v>1037</v>
      </c>
      <c r="J8" s="1821"/>
      <c r="K8" s="791" t="s">
        <v>1038</v>
      </c>
      <c r="L8" s="1817"/>
      <c r="M8" s="1818"/>
    </row>
    <row r="9" spans="1:13" ht="48.65" customHeight="1">
      <c r="A9" s="710" t="s">
        <v>1021</v>
      </c>
      <c r="B9" s="1809"/>
      <c r="C9" s="1810"/>
      <c r="D9" s="711"/>
      <c r="E9" s="1786" t="s">
        <v>2374</v>
      </c>
      <c r="F9" s="1787" t="s">
        <v>2102</v>
      </c>
      <c r="H9" s="710" t="s">
        <v>1021</v>
      </c>
      <c r="I9" s="1809"/>
      <c r="J9" s="1810"/>
      <c r="K9" s="711"/>
      <c r="L9" s="1786" t="s">
        <v>2648</v>
      </c>
      <c r="M9" s="1787" t="s">
        <v>2108</v>
      </c>
    </row>
    <row r="10" spans="1:13" ht="13.75" customHeight="1">
      <c r="A10" s="1789" t="s">
        <v>1024</v>
      </c>
      <c r="B10" s="1790"/>
      <c r="C10" s="1791"/>
      <c r="D10" s="1794"/>
      <c r="E10" s="1786"/>
      <c r="F10" s="1787"/>
      <c r="H10" s="1789" t="s">
        <v>1085</v>
      </c>
      <c r="I10" s="1790"/>
      <c r="J10" s="1791"/>
      <c r="K10" s="1794"/>
      <c r="L10" s="1786"/>
      <c r="M10" s="1787"/>
    </row>
    <row r="11" spans="1:13" ht="13" customHeight="1">
      <c r="A11" s="1789"/>
      <c r="B11" s="1792"/>
      <c r="C11" s="1793"/>
      <c r="D11" s="1794"/>
      <c r="E11" s="1786"/>
      <c r="F11" s="1787"/>
      <c r="H11" s="1789"/>
      <c r="I11" s="1792"/>
      <c r="J11" s="1793"/>
      <c r="K11" s="1794"/>
      <c r="L11" s="1786"/>
      <c r="M11" s="1787"/>
    </row>
    <row r="12" spans="1:13" ht="13.75" customHeight="1">
      <c r="A12" s="1795" t="s">
        <v>1053</v>
      </c>
      <c r="B12" s="1796"/>
      <c r="C12" s="1797"/>
      <c r="D12" s="1800"/>
      <c r="E12" s="1786"/>
      <c r="F12" s="1787"/>
      <c r="H12" s="1811" t="s">
        <v>1069</v>
      </c>
      <c r="I12" s="1796"/>
      <c r="J12" s="1797"/>
      <c r="K12" s="1800"/>
      <c r="L12" s="1786"/>
      <c r="M12" s="1787"/>
    </row>
    <row r="13" spans="1:13" ht="46.5" customHeight="1">
      <c r="A13" s="1795"/>
      <c r="B13" s="1798"/>
      <c r="C13" s="1799"/>
      <c r="D13" s="1801"/>
      <c r="E13" s="1786"/>
      <c r="F13" s="1787"/>
      <c r="H13" s="1795"/>
      <c r="I13" s="1798"/>
      <c r="J13" s="1799"/>
      <c r="K13" s="1801"/>
      <c r="L13" s="1786"/>
      <c r="M13" s="1787"/>
    </row>
    <row r="14" spans="1:13" ht="13.75" customHeight="1">
      <c r="A14" s="1802" t="s">
        <v>1025</v>
      </c>
      <c r="B14" s="1803"/>
      <c r="C14" s="1804"/>
      <c r="D14" s="1776"/>
      <c r="E14" s="1786"/>
      <c r="F14" s="1787"/>
      <c r="H14" s="1802" t="s">
        <v>1096</v>
      </c>
      <c r="I14" s="1803"/>
      <c r="J14" s="1804"/>
      <c r="K14" s="1776"/>
      <c r="L14" s="1786"/>
      <c r="M14" s="1787"/>
    </row>
    <row r="15" spans="1:13" ht="13.75" customHeight="1">
      <c r="A15" s="1802"/>
      <c r="B15" s="1805"/>
      <c r="C15" s="1806"/>
      <c r="D15" s="1777"/>
      <c r="E15" s="1786"/>
      <c r="F15" s="1787"/>
      <c r="H15" s="1802"/>
      <c r="I15" s="1805"/>
      <c r="J15" s="1806"/>
      <c r="K15" s="1777"/>
      <c r="L15" s="1786"/>
      <c r="M15" s="1787"/>
    </row>
    <row r="16" spans="1:13" ht="13.75" customHeight="1">
      <c r="A16" s="1802"/>
      <c r="B16" s="1805"/>
      <c r="C16" s="1806"/>
      <c r="D16" s="1777"/>
      <c r="E16" s="1786"/>
      <c r="F16" s="1787"/>
      <c r="H16" s="1802"/>
      <c r="I16" s="1805"/>
      <c r="J16" s="1806"/>
      <c r="K16" s="1777"/>
      <c r="L16" s="1786"/>
      <c r="M16" s="1787"/>
    </row>
    <row r="17" spans="1:13" ht="13.75" customHeight="1">
      <c r="A17" s="1802"/>
      <c r="B17" s="1805"/>
      <c r="C17" s="1806"/>
      <c r="D17" s="1777"/>
      <c r="E17" s="1786"/>
      <c r="F17" s="1787"/>
      <c r="H17" s="1802"/>
      <c r="I17" s="1805"/>
      <c r="J17" s="1806"/>
      <c r="K17" s="1777"/>
      <c r="L17" s="1786"/>
      <c r="M17" s="1787"/>
    </row>
    <row r="18" spans="1:13" ht="14.25" customHeight="1">
      <c r="A18" s="1802"/>
      <c r="B18" s="1805"/>
      <c r="C18" s="1806"/>
      <c r="D18" s="1777"/>
      <c r="E18" s="1786"/>
      <c r="F18" s="1787"/>
      <c r="H18" s="1802"/>
      <c r="I18" s="1805"/>
      <c r="J18" s="1806"/>
      <c r="K18" s="1777"/>
      <c r="L18" s="1786"/>
      <c r="M18" s="1787"/>
    </row>
    <row r="19" spans="1:13" ht="13.75" customHeight="1">
      <c r="A19" s="1802"/>
      <c r="B19" s="1805"/>
      <c r="C19" s="1806"/>
      <c r="D19" s="1777"/>
      <c r="E19" s="1786"/>
      <c r="F19" s="1787"/>
      <c r="H19" s="1802"/>
      <c r="I19" s="1805"/>
      <c r="J19" s="1806"/>
      <c r="K19" s="1777"/>
      <c r="L19" s="1786"/>
      <c r="M19" s="1787"/>
    </row>
    <row r="20" spans="1:13" ht="13.75" customHeight="1">
      <c r="A20" s="1802"/>
      <c r="B20" s="1805"/>
      <c r="C20" s="1806"/>
      <c r="D20" s="1777"/>
      <c r="E20" s="1786"/>
      <c r="F20" s="1787"/>
      <c r="H20" s="1802"/>
      <c r="I20" s="1805"/>
      <c r="J20" s="1806"/>
      <c r="K20" s="1777"/>
      <c r="L20" s="1786"/>
      <c r="M20" s="1787"/>
    </row>
    <row r="21" spans="1:13" ht="13.75" customHeight="1">
      <c r="A21" s="1802"/>
      <c r="B21" s="1805"/>
      <c r="C21" s="1806"/>
      <c r="D21" s="1777"/>
      <c r="E21" s="1786"/>
      <c r="F21" s="1787"/>
      <c r="H21" s="1802"/>
      <c r="I21" s="1805"/>
      <c r="J21" s="1806"/>
      <c r="K21" s="1777"/>
      <c r="L21" s="1786"/>
      <c r="M21" s="1787"/>
    </row>
    <row r="22" spans="1:13" ht="13.75" customHeight="1">
      <c r="A22" s="1802"/>
      <c r="B22" s="1805"/>
      <c r="C22" s="1806"/>
      <c r="D22" s="1777"/>
      <c r="E22" s="1786"/>
      <c r="F22" s="1787"/>
      <c r="H22" s="1802"/>
      <c r="I22" s="1805"/>
      <c r="J22" s="1806"/>
      <c r="K22" s="1777"/>
      <c r="L22" s="1786"/>
      <c r="M22" s="1787"/>
    </row>
    <row r="23" spans="1:13" ht="13.75" customHeight="1">
      <c r="A23" s="1802"/>
      <c r="B23" s="1805"/>
      <c r="C23" s="1806"/>
      <c r="D23" s="1777"/>
      <c r="E23" s="1786"/>
      <c r="F23" s="1787"/>
      <c r="H23" s="1802"/>
      <c r="I23" s="1805"/>
      <c r="J23" s="1806"/>
      <c r="K23" s="1777"/>
      <c r="L23" s="1786"/>
      <c r="M23" s="1787"/>
    </row>
    <row r="24" spans="1:13" ht="13.75" customHeight="1">
      <c r="A24" s="1802"/>
      <c r="B24" s="1805"/>
      <c r="C24" s="1806"/>
      <c r="D24" s="1777"/>
      <c r="E24" s="1786"/>
      <c r="F24" s="1787"/>
      <c r="H24" s="1802"/>
      <c r="I24" s="1805"/>
      <c r="J24" s="1806"/>
      <c r="K24" s="1777"/>
      <c r="L24" s="1786"/>
      <c r="M24" s="1787"/>
    </row>
    <row r="25" spans="1:13" ht="13.75" customHeight="1">
      <c r="A25" s="1802"/>
      <c r="B25" s="1805"/>
      <c r="C25" s="1806"/>
      <c r="D25" s="1777"/>
      <c r="E25" s="1786"/>
      <c r="F25" s="1787"/>
      <c r="H25" s="1802"/>
      <c r="I25" s="1805"/>
      <c r="J25" s="1806"/>
      <c r="K25" s="1777"/>
      <c r="L25" s="1786"/>
      <c r="M25" s="1787"/>
    </row>
    <row r="26" spans="1:13" ht="13.75" customHeight="1">
      <c r="A26" s="1802"/>
      <c r="B26" s="1807"/>
      <c r="C26" s="1808"/>
      <c r="D26" s="1777"/>
      <c r="E26" s="1786"/>
      <c r="F26" s="1787"/>
      <c r="H26" s="1802"/>
      <c r="I26" s="1807"/>
      <c r="J26" s="1808"/>
      <c r="K26" s="1777"/>
      <c r="L26" s="1786"/>
      <c r="M26" s="1787"/>
    </row>
    <row r="27" spans="1:13" ht="19.75" customHeight="1">
      <c r="A27" s="1778" t="s">
        <v>1026</v>
      </c>
      <c r="B27" s="1779"/>
      <c r="C27" s="1780"/>
      <c r="D27" s="1785"/>
      <c r="E27" s="1786"/>
      <c r="F27" s="1787"/>
      <c r="H27" s="1778" t="s">
        <v>1026</v>
      </c>
      <c r="I27" s="1779"/>
      <c r="J27" s="1780"/>
      <c r="K27" s="1785"/>
      <c r="L27" s="1786"/>
      <c r="M27" s="1787"/>
    </row>
    <row r="28" spans="1:13" ht="19.75" customHeight="1">
      <c r="A28" s="1778"/>
      <c r="B28" s="1781"/>
      <c r="C28" s="1782"/>
      <c r="D28" s="1785"/>
      <c r="E28" s="1786"/>
      <c r="F28" s="1787"/>
      <c r="H28" s="1778"/>
      <c r="I28" s="1781"/>
      <c r="J28" s="1782"/>
      <c r="K28" s="1785"/>
      <c r="L28" s="1786"/>
      <c r="M28" s="1787"/>
    </row>
    <row r="29" spans="1:13" ht="19.75" customHeight="1">
      <c r="A29" s="1778"/>
      <c r="B29" s="1783"/>
      <c r="C29" s="1784"/>
      <c r="D29" s="1785"/>
      <c r="E29" s="1786"/>
      <c r="F29" s="1787"/>
      <c r="H29" s="1778"/>
      <c r="I29" s="1783"/>
      <c r="J29" s="1784"/>
      <c r="K29" s="1785"/>
      <c r="L29" s="1786"/>
      <c r="M29" s="1787"/>
    </row>
    <row r="30" spans="1:13" ht="13.75" customHeight="1">
      <c r="A30" s="1751" t="s">
        <v>1027</v>
      </c>
      <c r="B30" s="1752"/>
      <c r="C30" s="1753"/>
      <c r="D30" s="1758"/>
      <c r="E30" s="1786"/>
      <c r="F30" s="1787"/>
      <c r="H30" s="1751" t="s">
        <v>1027</v>
      </c>
      <c r="I30" s="1752"/>
      <c r="J30" s="1759"/>
      <c r="K30" s="1758"/>
      <c r="L30" s="1786"/>
      <c r="M30" s="1787"/>
    </row>
    <row r="31" spans="1:13" ht="13.75" customHeight="1">
      <c r="A31" s="1751"/>
      <c r="B31" s="1754"/>
      <c r="C31" s="1755"/>
      <c r="D31" s="1758"/>
      <c r="E31" s="1786"/>
      <c r="F31" s="1787"/>
      <c r="H31" s="1751"/>
      <c r="I31" s="1760"/>
      <c r="J31" s="1761"/>
      <c r="K31" s="1758"/>
      <c r="L31" s="1786"/>
      <c r="M31" s="1787"/>
    </row>
    <row r="32" spans="1:13" ht="13.25" customHeight="1">
      <c r="A32" s="1751"/>
      <c r="B32" s="1756"/>
      <c r="C32" s="1757"/>
      <c r="D32" s="1758"/>
      <c r="E32" s="1786"/>
      <c r="F32" s="1787"/>
      <c r="H32" s="1751"/>
      <c r="I32" s="1762"/>
      <c r="J32" s="1763"/>
      <c r="K32" s="1758"/>
      <c r="L32" s="1786"/>
      <c r="M32" s="1787"/>
    </row>
    <row r="33" spans="1:13" ht="13.75" customHeight="1">
      <c r="A33" s="1764" t="s">
        <v>1028</v>
      </c>
      <c r="B33" s="1765"/>
      <c r="C33" s="1766"/>
      <c r="D33" s="1749"/>
      <c r="E33" s="1786"/>
      <c r="F33" s="1787"/>
      <c r="H33" s="1764" t="s">
        <v>1029</v>
      </c>
      <c r="I33" s="1765"/>
      <c r="J33" s="1771"/>
      <c r="K33" s="1749"/>
      <c r="L33" s="1786"/>
      <c r="M33" s="1787"/>
    </row>
    <row r="34" spans="1:13" ht="13.75" customHeight="1">
      <c r="A34" s="1764"/>
      <c r="B34" s="1767"/>
      <c r="C34" s="1768"/>
      <c r="D34" s="1749"/>
      <c r="E34" s="1786"/>
      <c r="F34" s="1787"/>
      <c r="H34" s="1764"/>
      <c r="I34" s="1772"/>
      <c r="J34" s="1773"/>
      <c r="K34" s="1749"/>
      <c r="L34" s="1786"/>
      <c r="M34" s="1787"/>
    </row>
    <row r="35" spans="1:13" ht="13.25" customHeight="1">
      <c r="A35" s="1764"/>
      <c r="B35" s="1767"/>
      <c r="C35" s="1768"/>
      <c r="D35" s="1749"/>
      <c r="E35" s="1786"/>
      <c r="F35" s="1787"/>
      <c r="H35" s="1764"/>
      <c r="I35" s="1772"/>
      <c r="J35" s="1773"/>
      <c r="K35" s="1749"/>
      <c r="L35" s="1786"/>
      <c r="M35" s="1787"/>
    </row>
    <row r="36" spans="1:13" ht="13.25" customHeight="1" thickBot="1">
      <c r="A36" s="1764"/>
      <c r="B36" s="1769"/>
      <c r="C36" s="1770"/>
      <c r="D36" s="1750"/>
      <c r="E36" s="1786"/>
      <c r="F36" s="1788"/>
      <c r="H36" s="1764"/>
      <c r="I36" s="1774"/>
      <c r="J36" s="1775"/>
      <c r="K36" s="1750"/>
      <c r="L36" s="1786"/>
      <c r="M36" s="1788"/>
    </row>
    <row r="37" spans="1:13">
      <c r="A37" s="712"/>
      <c r="B37" s="712"/>
      <c r="C37" s="712"/>
      <c r="D37" s="712"/>
      <c r="E37" s="712"/>
      <c r="F37" s="712"/>
      <c r="H37" s="712"/>
      <c r="I37" s="712"/>
      <c r="J37" s="712"/>
      <c r="K37" s="712"/>
      <c r="L37" s="712"/>
      <c r="M37" s="712"/>
    </row>
    <row r="38" spans="1:13" ht="15">
      <c r="A38" s="1748" t="s">
        <v>1176</v>
      </c>
      <c r="B38" s="1748"/>
      <c r="C38" s="1748"/>
      <c r="D38" s="1748"/>
      <c r="E38" s="1748"/>
      <c r="F38" s="1748"/>
      <c r="H38" s="1748" t="s">
        <v>1171</v>
      </c>
      <c r="I38" s="1748"/>
      <c r="J38" s="1748"/>
      <c r="K38" s="1748"/>
      <c r="L38" s="1748"/>
      <c r="M38" s="1748"/>
    </row>
    <row r="39" spans="1:13" ht="16">
      <c r="A39" s="1188" t="s">
        <v>1180</v>
      </c>
      <c r="B39" s="1188"/>
      <c r="C39" s="1191" t="s">
        <v>2103</v>
      </c>
      <c r="D39" s="1191"/>
      <c r="E39" s="1191"/>
      <c r="F39" s="1191"/>
      <c r="H39" s="1188" t="s">
        <v>16</v>
      </c>
      <c r="I39" s="1188"/>
      <c r="J39" s="1191" t="s">
        <v>2109</v>
      </c>
      <c r="K39" s="1191"/>
      <c r="L39" s="1191"/>
      <c r="M39" s="1191"/>
    </row>
    <row r="40" spans="1:13" ht="16">
      <c r="A40" s="1188" t="s">
        <v>1221</v>
      </c>
      <c r="B40" s="1188"/>
      <c r="C40" s="1191" t="s">
        <v>1174</v>
      </c>
      <c r="D40" s="1191"/>
      <c r="E40" s="1191"/>
      <c r="F40" s="1191"/>
      <c r="H40" s="1188" t="s">
        <v>18</v>
      </c>
      <c r="I40" s="1188"/>
      <c r="J40" s="1191" t="s">
        <v>65</v>
      </c>
      <c r="K40" s="1191"/>
      <c r="L40" s="1191"/>
      <c r="M40" s="1191"/>
    </row>
    <row r="41" spans="1:13" ht="16">
      <c r="A41" s="1188" t="s">
        <v>1178</v>
      </c>
      <c r="B41" s="1188"/>
      <c r="C41" s="1196" t="s">
        <v>2104</v>
      </c>
      <c r="D41" s="1196"/>
      <c r="E41" s="1196"/>
      <c r="F41" s="1196"/>
      <c r="H41" s="1188" t="s">
        <v>19</v>
      </c>
      <c r="I41" s="1188"/>
      <c r="J41" s="1196" t="s">
        <v>2110</v>
      </c>
      <c r="K41" s="1196"/>
      <c r="L41" s="1196"/>
      <c r="M41" s="1196"/>
    </row>
    <row r="42" spans="1:13" ht="16">
      <c r="A42" s="1188" t="s">
        <v>1179</v>
      </c>
      <c r="B42" s="1188"/>
      <c r="C42" s="1196" t="s">
        <v>954</v>
      </c>
      <c r="D42" s="1196"/>
      <c r="E42" s="1196"/>
      <c r="F42" s="1196"/>
      <c r="H42" s="1188" t="s">
        <v>20</v>
      </c>
      <c r="I42" s="1188"/>
      <c r="J42" s="1196" t="s">
        <v>954</v>
      </c>
      <c r="K42" s="1196"/>
      <c r="L42" s="1196"/>
      <c r="M42" s="1196"/>
    </row>
    <row r="44" spans="1:13" ht="16.75" customHeight="1">
      <c r="A44" s="476"/>
      <c r="H44" s="477"/>
    </row>
    <row r="45" spans="1:13" ht="15" customHeight="1"/>
    <row r="46" spans="1:13" ht="15" customHeight="1"/>
    <row r="47" spans="1:13" ht="15" customHeight="1"/>
    <row r="48" spans="1:13" ht="15" customHeight="1"/>
    <row r="49" spans="8:8" ht="15" customHeight="1"/>
    <row r="50" spans="8:8" ht="15" customHeight="1"/>
    <row r="51" spans="8:8" ht="15" customHeight="1"/>
    <row r="52" spans="8:8" ht="16.25" customHeight="1">
      <c r="H52" s="728"/>
    </row>
    <row r="53" spans="8:8" ht="15" customHeight="1">
      <c r="H53" s="728"/>
    </row>
    <row r="54" spans="8:8" ht="15" customHeight="1"/>
    <row r="55" spans="8:8" ht="15" customHeight="1"/>
    <row r="56" spans="8:8" ht="15" customHeight="1"/>
    <row r="57" spans="8:8" ht="15.65" customHeight="1"/>
    <row r="58" spans="8:8" ht="15" customHeight="1"/>
    <row r="59" spans="8:8" ht="15" customHeight="1"/>
    <row r="60" spans="8:8" ht="15" customHeight="1"/>
    <row r="62" spans="8:8" ht="15" customHeight="1"/>
    <row r="63" spans="8:8" ht="15" customHeight="1"/>
    <row r="64" spans="8:8" ht="15" customHeight="1"/>
    <row r="65" spans="7:7" ht="15" customHeight="1"/>
    <row r="66" spans="7:7" ht="15" customHeight="1"/>
    <row r="67" spans="7:7" ht="15" customHeight="1"/>
    <row r="68" spans="7:7" ht="15" customHeight="1"/>
    <row r="69" spans="7:7" ht="15" customHeight="1"/>
    <row r="70" spans="7:7" ht="15" customHeight="1"/>
    <row r="73" spans="7:7" ht="15" customHeight="1"/>
    <row r="74" spans="7:7" ht="15" customHeight="1"/>
    <row r="75" spans="7:7" ht="15" customHeight="1"/>
    <row r="76" spans="7:7" ht="15" customHeight="1"/>
    <row r="77" spans="7:7" ht="15.65" customHeight="1"/>
    <row r="78" spans="7:7" ht="15.65" customHeight="1"/>
    <row r="79" spans="7:7" ht="15" customHeight="1">
      <c r="G79" s="728" t="s">
        <v>361</v>
      </c>
    </row>
    <row r="80" spans="7:7" ht="15" customHeight="1"/>
    <row r="81" ht="16.75" customHeight="1"/>
    <row r="82" ht="15" customHeight="1"/>
    <row r="83" ht="15" customHeight="1"/>
    <row r="84" ht="15" customHeight="1"/>
    <row r="85" ht="15" customHeight="1"/>
    <row r="86" ht="15" customHeight="1"/>
    <row r="87" ht="15" customHeight="1"/>
    <row r="88" ht="15.65" customHeight="1"/>
  </sheetData>
  <mergeCells count="78">
    <mergeCell ref="B2:F2"/>
    <mergeCell ref="I2:M2"/>
    <mergeCell ref="B3:F3"/>
    <mergeCell ref="I3:M3"/>
    <mergeCell ref="B4:F4"/>
    <mergeCell ref="I4:M4"/>
    <mergeCell ref="B5:F5"/>
    <mergeCell ref="I5:M5"/>
    <mergeCell ref="B6:F6"/>
    <mergeCell ref="I6:M6"/>
    <mergeCell ref="B7:D7"/>
    <mergeCell ref="E7:E8"/>
    <mergeCell ref="F7:F8"/>
    <mergeCell ref="I7:K7"/>
    <mergeCell ref="L7:L8"/>
    <mergeCell ref="M7:M8"/>
    <mergeCell ref="B8:C8"/>
    <mergeCell ref="I8:J8"/>
    <mergeCell ref="B9:C9"/>
    <mergeCell ref="E9:E36"/>
    <mergeCell ref="F9:F36"/>
    <mergeCell ref="I9:J9"/>
    <mergeCell ref="D12:D13"/>
    <mergeCell ref="H12:H13"/>
    <mergeCell ref="I12:J13"/>
    <mergeCell ref="I14:J26"/>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K14:K26"/>
    <mergeCell ref="A27:A29"/>
    <mergeCell ref="B27:C29"/>
    <mergeCell ref="D27:D29"/>
    <mergeCell ref="H27:H29"/>
    <mergeCell ref="I27:J29"/>
    <mergeCell ref="K33:K36"/>
    <mergeCell ref="A30:A32"/>
    <mergeCell ref="B30:C32"/>
    <mergeCell ref="D30:D32"/>
    <mergeCell ref="H30:H32"/>
    <mergeCell ref="I30:J32"/>
    <mergeCell ref="K30:K32"/>
    <mergeCell ref="A33:A36"/>
    <mergeCell ref="B33:C36"/>
    <mergeCell ref="D33:D36"/>
    <mergeCell ref="H33:H36"/>
    <mergeCell ref="I33:J36"/>
    <mergeCell ref="A38:F38"/>
    <mergeCell ref="H38:M38"/>
    <mergeCell ref="A39:B39"/>
    <mergeCell ref="C39:F39"/>
    <mergeCell ref="H39:I39"/>
    <mergeCell ref="J39:M39"/>
    <mergeCell ref="A42:B42"/>
    <mergeCell ref="C42:F42"/>
    <mergeCell ref="H42:I42"/>
    <mergeCell ref="J42:M42"/>
    <mergeCell ref="A40:B40"/>
    <mergeCell ref="C40:F40"/>
    <mergeCell ref="H40:I40"/>
    <mergeCell ref="J40:M40"/>
    <mergeCell ref="A41:B41"/>
    <mergeCell ref="C41:F41"/>
    <mergeCell ref="H41:I41"/>
    <mergeCell ref="J41:M41"/>
  </mergeCells>
  <phoneticPr fontId="24"/>
  <pageMargins left="0.23622047244094491" right="0.23622047244094491" top="0.74803149606299213" bottom="0.74803149606299213" header="0.31496062992125984" footer="0.31496062992125984"/>
  <pageSetup paperSize="9" scale="49" fitToWidth="2" orientation="portrait"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5F92F-6936-4302-8EBE-B566752C4D50}">
  <sheetPr>
    <tabColor rgb="FF008000"/>
  </sheetPr>
  <dimension ref="A1:K61"/>
  <sheetViews>
    <sheetView zoomScale="70" zoomScaleNormal="70" workbookViewId="0"/>
  </sheetViews>
  <sheetFormatPr defaultColWidth="8.921875" defaultRowHeight="14"/>
  <cols>
    <col min="1" max="1" width="17.3828125" style="261" customWidth="1"/>
    <col min="2" max="2" width="20.921875" style="264" customWidth="1"/>
    <col min="3" max="3" width="68" style="261" customWidth="1"/>
    <col min="4" max="4" width="2.921875" style="261" customWidth="1"/>
    <col min="5" max="7" width="3.15234375" style="261" customWidth="1"/>
    <col min="8" max="8" width="17.3828125" style="261" customWidth="1"/>
    <col min="9" max="9" width="20.921875" style="264" customWidth="1"/>
    <col min="10" max="10" width="68" style="261" customWidth="1"/>
    <col min="11" max="11" width="2.921875" style="261" customWidth="1"/>
    <col min="12" max="16384" width="8.921875" style="261"/>
  </cols>
  <sheetData>
    <row r="1" spans="1:11" s="96" customFormat="1" ht="23" customHeight="1">
      <c r="A1" s="93"/>
      <c r="B1" s="93" t="s">
        <v>804</v>
      </c>
      <c r="C1" s="94" t="s">
        <v>2309</v>
      </c>
      <c r="D1" s="95"/>
      <c r="H1" s="93"/>
      <c r="I1" s="93" t="s">
        <v>804</v>
      </c>
      <c r="J1" s="94" t="str">
        <f>C1</f>
        <v>P2-79</v>
      </c>
      <c r="K1" s="95"/>
    </row>
    <row r="2" spans="1:11" ht="16.5">
      <c r="A2" s="97" t="s">
        <v>11</v>
      </c>
      <c r="B2" s="119"/>
      <c r="C2" s="843" t="s">
        <v>2754</v>
      </c>
      <c r="D2" s="28"/>
      <c r="H2" s="97" t="s">
        <v>11</v>
      </c>
      <c r="I2" s="119"/>
      <c r="J2" s="843" t="s">
        <v>2302</v>
      </c>
      <c r="K2" s="28"/>
    </row>
    <row r="3" spans="1:11" ht="6" customHeight="1">
      <c r="A3" s="101"/>
      <c r="B3" s="102"/>
      <c r="C3" s="103"/>
      <c r="D3" s="28"/>
      <c r="H3" s="101"/>
      <c r="I3" s="102"/>
      <c r="J3" s="103"/>
      <c r="K3" s="28"/>
    </row>
    <row r="4" spans="1:11">
      <c r="A4" s="106"/>
      <c r="B4" s="106" t="s">
        <v>784</v>
      </c>
      <c r="C4" s="102" t="s">
        <v>2310</v>
      </c>
      <c r="D4" s="28"/>
      <c r="H4" s="106"/>
      <c r="I4" s="106" t="s">
        <v>784</v>
      </c>
      <c r="J4" s="102" t="s">
        <v>2310</v>
      </c>
      <c r="K4" s="28"/>
    </row>
    <row r="5" spans="1:11">
      <c r="A5" s="149"/>
      <c r="B5" s="149" t="s">
        <v>18</v>
      </c>
      <c r="C5" s="108" t="s">
        <v>2311</v>
      </c>
      <c r="D5" s="28"/>
      <c r="H5" s="149"/>
      <c r="I5" s="149" t="s">
        <v>18</v>
      </c>
      <c r="J5" s="108" t="s">
        <v>1248</v>
      </c>
      <c r="K5" s="28"/>
    </row>
    <row r="6" spans="1:11">
      <c r="A6" s="149"/>
      <c r="B6" s="149" t="s">
        <v>576</v>
      </c>
      <c r="C6" s="148" t="s">
        <v>659</v>
      </c>
      <c r="D6" s="28"/>
      <c r="H6" s="149"/>
      <c r="I6" s="149" t="s">
        <v>576</v>
      </c>
      <c r="J6" s="148" t="s">
        <v>659</v>
      </c>
      <c r="K6" s="28"/>
    </row>
    <row r="7" spans="1:11" ht="14.5" thickBot="1">
      <c r="A7" s="149"/>
      <c r="B7" s="149" t="s">
        <v>765</v>
      </c>
      <c r="C7" s="107" t="s">
        <v>2206</v>
      </c>
      <c r="D7" s="28"/>
      <c r="H7" s="149"/>
      <c r="I7" s="149" t="s">
        <v>765</v>
      </c>
      <c r="J7" s="107" t="s">
        <v>1649</v>
      </c>
      <c r="K7" s="28"/>
    </row>
    <row r="8" spans="1:11" ht="14.5" hidden="1" thickBot="1">
      <c r="A8" s="106"/>
      <c r="B8" s="106" t="s">
        <v>794</v>
      </c>
      <c r="C8" s="277" t="e">
        <f>VLOOKUP(C$1,#REF!,16,0)</f>
        <v>#REF!</v>
      </c>
      <c r="D8" s="28"/>
      <c r="H8" s="106"/>
      <c r="I8" s="106" t="s">
        <v>794</v>
      </c>
      <c r="J8" s="277" t="e">
        <f>VLOOKUP(J$1,#REF!,16,0)</f>
        <v>#REF!</v>
      </c>
      <c r="K8" s="28"/>
    </row>
    <row r="9" spans="1:11" ht="84">
      <c r="A9" s="28"/>
      <c r="B9" s="109" t="s">
        <v>13</v>
      </c>
      <c r="C9" s="147" t="s">
        <v>2800</v>
      </c>
      <c r="D9" s="28"/>
      <c r="H9" s="28"/>
      <c r="I9" s="109" t="s">
        <v>13</v>
      </c>
      <c r="J9" s="459" t="s">
        <v>2801</v>
      </c>
      <c r="K9" s="28"/>
    </row>
    <row r="10" spans="1:11" ht="28">
      <c r="A10" s="109"/>
      <c r="B10" s="102"/>
      <c r="C10" s="156" t="s">
        <v>2802</v>
      </c>
      <c r="D10" s="28"/>
      <c r="H10" s="109"/>
      <c r="I10" s="102"/>
      <c r="J10" s="460" t="s">
        <v>1382</v>
      </c>
      <c r="K10" s="28"/>
    </row>
    <row r="11" spans="1:11" ht="28">
      <c r="A11" s="109"/>
      <c r="B11" s="102"/>
      <c r="C11" s="156" t="s">
        <v>2803</v>
      </c>
      <c r="D11" s="28"/>
      <c r="H11" s="109"/>
      <c r="I11" s="102"/>
      <c r="J11" s="461" t="s">
        <v>1950</v>
      </c>
      <c r="K11" s="28"/>
    </row>
    <row r="12" spans="1:11" ht="42.5" thickBot="1">
      <c r="A12" s="109"/>
      <c r="B12" s="102"/>
      <c r="C12" s="156" t="s">
        <v>2375</v>
      </c>
      <c r="D12" s="28"/>
      <c r="H12" s="109"/>
      <c r="I12" s="102"/>
      <c r="J12" s="462" t="s">
        <v>2376</v>
      </c>
      <c r="K12" s="28"/>
    </row>
    <row r="13" spans="1:11">
      <c r="A13" s="120"/>
      <c r="B13" s="106" t="s">
        <v>14</v>
      </c>
      <c r="C13" s="142" t="s">
        <v>15</v>
      </c>
      <c r="D13" s="28"/>
      <c r="H13" s="120"/>
      <c r="I13" s="106" t="s">
        <v>14</v>
      </c>
      <c r="J13" s="142" t="s">
        <v>15</v>
      </c>
      <c r="K13" s="28"/>
    </row>
    <row r="14" spans="1:11">
      <c r="A14" s="150"/>
      <c r="B14" s="151"/>
      <c r="C14" s="875"/>
      <c r="D14" s="28"/>
      <c r="H14" s="150"/>
      <c r="I14" s="151"/>
      <c r="J14" s="875"/>
      <c r="K14" s="28"/>
    </row>
    <row r="15" spans="1:11">
      <c r="A15" s="152"/>
      <c r="B15" s="151"/>
      <c r="C15" s="876"/>
      <c r="D15" s="28"/>
      <c r="H15" s="152"/>
      <c r="I15" s="151"/>
      <c r="J15" s="876"/>
      <c r="K15" s="28"/>
    </row>
    <row r="16" spans="1:11">
      <c r="A16" s="106"/>
      <c r="B16" s="102"/>
      <c r="C16" s="27"/>
      <c r="D16" s="28"/>
      <c r="H16" s="106"/>
      <c r="I16" s="102"/>
      <c r="J16" s="27"/>
      <c r="K16" s="28"/>
    </row>
    <row r="17" spans="1:11">
      <c r="A17" s="106" t="s">
        <v>579</v>
      </c>
      <c r="B17" s="106" t="s">
        <v>16</v>
      </c>
      <c r="C17" s="329" t="s">
        <v>1650</v>
      </c>
      <c r="D17" s="28"/>
      <c r="H17" s="106" t="s">
        <v>579</v>
      </c>
      <c r="I17" s="106" t="s">
        <v>16</v>
      </c>
      <c r="J17" s="329" t="s">
        <v>1650</v>
      </c>
      <c r="K17" s="153"/>
    </row>
    <row r="18" spans="1:11">
      <c r="A18" s="28"/>
      <c r="B18" s="106" t="s">
        <v>18</v>
      </c>
      <c r="C18" s="329" t="s">
        <v>520</v>
      </c>
      <c r="D18" s="28"/>
      <c r="H18" s="28"/>
      <c r="I18" s="106" t="s">
        <v>18</v>
      </c>
      <c r="J18" s="329" t="s">
        <v>520</v>
      </c>
      <c r="K18" s="153"/>
    </row>
    <row r="19" spans="1:11">
      <c r="A19" s="28"/>
      <c r="B19" s="106" t="s">
        <v>19</v>
      </c>
      <c r="C19" s="874" t="s">
        <v>522</v>
      </c>
      <c r="D19" s="28"/>
      <c r="E19" s="132"/>
      <c r="H19" s="28"/>
      <c r="I19" s="106" t="s">
        <v>19</v>
      </c>
      <c r="J19" s="874" t="s">
        <v>522</v>
      </c>
      <c r="K19" s="153"/>
    </row>
    <row r="20" spans="1:11">
      <c r="A20" s="28"/>
      <c r="B20" s="106" t="s">
        <v>20</v>
      </c>
      <c r="C20" s="329" t="s">
        <v>416</v>
      </c>
      <c r="D20" s="28"/>
      <c r="H20" s="28"/>
      <c r="I20" s="106" t="s">
        <v>20</v>
      </c>
      <c r="J20" s="329" t="s">
        <v>416</v>
      </c>
      <c r="K20" s="153"/>
    </row>
    <row r="21" spans="1:11">
      <c r="A21" s="104"/>
      <c r="B21" s="102"/>
      <c r="C21" s="28"/>
      <c r="D21" s="28"/>
      <c r="H21" s="104"/>
      <c r="I21" s="102"/>
      <c r="J21" s="28"/>
      <c r="K21" s="28"/>
    </row>
    <row r="22" spans="1:11">
      <c r="A22" s="263"/>
      <c r="H22" s="263"/>
    </row>
    <row r="23" spans="1:11">
      <c r="A23" s="263"/>
      <c r="H23" s="263"/>
    </row>
    <row r="24" spans="1:11">
      <c r="A24" s="263"/>
      <c r="C24" s="155"/>
      <c r="H24" s="263"/>
      <c r="J24" s="155"/>
    </row>
    <row r="25" spans="1:11">
      <c r="A25" s="263"/>
      <c r="H25" s="263"/>
    </row>
    <row r="26" spans="1:11">
      <c r="A26" s="263"/>
      <c r="H26" s="263"/>
    </row>
    <row r="27" spans="1:11">
      <c r="A27" s="263"/>
      <c r="H27" s="263"/>
    </row>
    <row r="28" spans="1:11">
      <c r="A28" s="263"/>
      <c r="H28" s="263"/>
    </row>
    <row r="29" spans="1:11">
      <c r="A29" s="263"/>
      <c r="H29" s="263"/>
    </row>
    <row r="30" spans="1:11">
      <c r="A30" s="263"/>
      <c r="H30" s="263"/>
    </row>
    <row r="31" spans="1:11">
      <c r="A31" s="263"/>
      <c r="H31" s="263"/>
    </row>
    <row r="32" spans="1:11">
      <c r="A32" s="263"/>
      <c r="B32" s="154" t="s">
        <v>1651</v>
      </c>
      <c r="H32" s="263"/>
      <c r="I32" s="154"/>
    </row>
    <row r="33" spans="2:10">
      <c r="B33" s="463" t="s">
        <v>1652</v>
      </c>
      <c r="C33" s="464"/>
      <c r="I33" s="463"/>
      <c r="J33" s="464"/>
    </row>
    <row r="34" spans="2:10">
      <c r="B34" s="154" t="s">
        <v>334</v>
      </c>
      <c r="I34" s="154"/>
    </row>
    <row r="35" spans="2:10">
      <c r="B35" s="463" t="s">
        <v>1383</v>
      </c>
      <c r="I35" s="463"/>
    </row>
    <row r="61" spans="2:9">
      <c r="B61" s="154" t="s">
        <v>335</v>
      </c>
      <c r="I61" s="154" t="s">
        <v>335</v>
      </c>
    </row>
  </sheetData>
  <sheetProtection formatRows="0" pivotTables="0"/>
  <phoneticPr fontId="24"/>
  <conditionalFormatting sqref="C4">
    <cfRule type="expression" dxfId="95" priority="2">
      <formula>$C$4="Mandatory"</formula>
    </cfRule>
  </conditionalFormatting>
  <conditionalFormatting sqref="J4">
    <cfRule type="expression" dxfId="94" priority="1">
      <formula>$C$4="Mandatory"</formula>
    </cfRule>
  </conditionalFormatting>
  <pageMargins left="0.78740157480314965" right="0.78740157480314965" top="0.98425196850393704" bottom="0.98425196850393704" header="0.51181102362204722" footer="0.51181102362204722"/>
  <pageSetup paperSize="9" scale="65" orientation="portrait" r:id="rId1"/>
  <headerFooter alignWithMargins="0"/>
  <drawing r:id="rId2"/>
  <legacyDrawing r:id="rId3"/>
  <oleObjects>
    <mc:AlternateContent xmlns:mc="http://schemas.openxmlformats.org/markup-compatibility/2006">
      <mc:Choice Requires="x14">
        <oleObject progId="Excel.Sheet.8" shapeId="498689" r:id="rId4">
          <objectPr defaultSize="0" autoPict="0" r:id="rId5">
            <anchor moveWithCells="1" sizeWithCells="1">
              <from>
                <xdr:col>1</xdr:col>
                <xdr:colOff>44450</xdr:colOff>
                <xdr:row>36</xdr:row>
                <xdr:rowOff>25400</xdr:rowOff>
              </from>
              <to>
                <xdr:col>10</xdr:col>
                <xdr:colOff>463550</xdr:colOff>
                <xdr:row>59</xdr:row>
                <xdr:rowOff>101600</xdr:rowOff>
              </to>
            </anchor>
          </objectPr>
        </oleObject>
      </mc:Choice>
      <mc:Fallback>
        <oleObject progId="Excel.Sheet.8" shapeId="498689" r:id="rId4"/>
      </mc:Fallback>
    </mc:AlternateContent>
    <mc:AlternateContent xmlns:mc="http://schemas.openxmlformats.org/markup-compatibility/2006">
      <mc:Choice Requires="x14">
        <oleObject progId="Excel.Sheet.8" shapeId="498690" r:id="rId6">
          <objectPr defaultSize="0" autoPict="0" r:id="rId7">
            <anchor moveWithCells="1">
              <from>
                <xdr:col>1</xdr:col>
                <xdr:colOff>69850</xdr:colOff>
                <xdr:row>61</xdr:row>
                <xdr:rowOff>69850</xdr:rowOff>
              </from>
              <to>
                <xdr:col>12</xdr:col>
                <xdr:colOff>114300</xdr:colOff>
                <xdr:row>96</xdr:row>
                <xdr:rowOff>107950</xdr:rowOff>
              </to>
            </anchor>
          </objectPr>
        </oleObject>
      </mc:Choice>
      <mc:Fallback>
        <oleObject progId="Excel.Sheet.8" shapeId="498690" r:id="rId6"/>
      </mc:Fallback>
    </mc:AlternateContent>
  </oleObjec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66512-099F-40F6-A4F4-601A6762ADAD}">
  <sheetPr>
    <tabColor rgb="FF008000"/>
  </sheetPr>
  <dimension ref="A1:N133"/>
  <sheetViews>
    <sheetView zoomScale="70" zoomScaleNormal="70" workbookViewId="0"/>
  </sheetViews>
  <sheetFormatPr defaultColWidth="8.921875" defaultRowHeight="15"/>
  <cols>
    <col min="1" max="1" width="12.07421875" style="386" bestFit="1" customWidth="1"/>
    <col min="2" max="2" width="32.15234375" style="386" customWidth="1"/>
    <col min="3" max="3" width="19.84375" style="386" customWidth="1"/>
    <col min="4" max="4" width="20" style="386" customWidth="1"/>
    <col min="5" max="5" width="37.3828125" style="386" customWidth="1"/>
    <col min="6" max="6" width="20.07421875" style="386" customWidth="1"/>
    <col min="7" max="7" width="8.921875" style="386"/>
    <col min="8" max="8" width="17.15234375" style="386" customWidth="1"/>
    <col min="9" max="9" width="18.61328125" style="386" customWidth="1"/>
    <col min="10" max="10" width="20.07421875" style="386" customWidth="1"/>
    <col min="11" max="11" width="21.3828125" style="386" customWidth="1"/>
    <col min="12" max="12" width="37.15234375" style="386" customWidth="1"/>
    <col min="13" max="13" width="23.15234375" style="386" customWidth="1"/>
    <col min="14" max="16384" width="8.921875" style="386"/>
  </cols>
  <sheetData>
    <row r="1" spans="1:14" ht="24" customHeight="1"/>
    <row r="2" spans="1:14" ht="16">
      <c r="A2" s="377" t="s">
        <v>1197</v>
      </c>
      <c r="B2" s="1914" t="s">
        <v>2313</v>
      </c>
      <c r="C2" s="1915"/>
      <c r="D2" s="1915"/>
      <c r="E2" s="1915"/>
      <c r="F2" s="1916"/>
      <c r="H2" s="366" t="s">
        <v>1196</v>
      </c>
      <c r="I2" s="1914" t="s">
        <v>2312</v>
      </c>
      <c r="J2" s="1915"/>
      <c r="K2" s="1915"/>
      <c r="L2" s="1915"/>
      <c r="M2" s="1916"/>
    </row>
    <row r="3" spans="1:14" ht="41" customHeight="1">
      <c r="A3" s="379" t="s">
        <v>1009</v>
      </c>
      <c r="B3" s="1917" t="s">
        <v>2378</v>
      </c>
      <c r="C3" s="1918"/>
      <c r="D3" s="1918"/>
      <c r="E3" s="1918"/>
      <c r="F3" s="1919"/>
      <c r="G3" s="629"/>
      <c r="H3" s="366" t="s">
        <v>1031</v>
      </c>
      <c r="I3" s="1917" t="s">
        <v>2377</v>
      </c>
      <c r="J3" s="1918"/>
      <c r="K3" s="1918"/>
      <c r="L3" s="1918"/>
      <c r="M3" s="1919"/>
      <c r="N3" s="387"/>
    </row>
    <row r="4" spans="1:14" ht="34.5" customHeight="1">
      <c r="A4" s="379" t="s">
        <v>1010</v>
      </c>
      <c r="B4" s="1917" t="s">
        <v>1206</v>
      </c>
      <c r="C4" s="1920"/>
      <c r="D4" s="1920"/>
      <c r="E4" s="1920"/>
      <c r="F4" s="1921"/>
      <c r="H4" s="366" t="s">
        <v>1036</v>
      </c>
      <c r="I4" s="1917" t="s">
        <v>1135</v>
      </c>
      <c r="J4" s="1920"/>
      <c r="K4" s="1920"/>
      <c r="L4" s="1920"/>
      <c r="M4" s="1921"/>
    </row>
    <row r="5" spans="1:14" ht="16">
      <c r="A5" s="619" t="s">
        <v>1012</v>
      </c>
      <c r="B5" s="1922" t="s">
        <v>1025</v>
      </c>
      <c r="C5" s="1918"/>
      <c r="D5" s="1918"/>
      <c r="E5" s="1918"/>
      <c r="F5" s="1919"/>
      <c r="H5" s="369" t="s">
        <v>1033</v>
      </c>
      <c r="I5" s="1922" t="s">
        <v>1096</v>
      </c>
      <c r="J5" s="1918"/>
      <c r="K5" s="1918"/>
      <c r="L5" s="1918"/>
      <c r="M5" s="1919"/>
    </row>
    <row r="6" spans="1:14" ht="32.9" customHeight="1">
      <c r="A6" s="379" t="s">
        <v>1014</v>
      </c>
      <c r="B6" s="1917" t="s">
        <v>1633</v>
      </c>
      <c r="C6" s="1920"/>
      <c r="D6" s="1920"/>
      <c r="E6" s="1920"/>
      <c r="F6" s="1921"/>
      <c r="H6" s="366" t="s">
        <v>1034</v>
      </c>
      <c r="I6" s="1917" t="s">
        <v>1632</v>
      </c>
      <c r="J6" s="1920"/>
      <c r="K6" s="1920"/>
      <c r="L6" s="1920"/>
      <c r="M6" s="1921"/>
    </row>
    <row r="7" spans="1:14" ht="16">
      <c r="A7" s="379"/>
      <c r="B7" s="1908" t="s">
        <v>1016</v>
      </c>
      <c r="C7" s="1909"/>
      <c r="D7" s="1909"/>
      <c r="E7" s="1910" t="s">
        <v>1017</v>
      </c>
      <c r="F7" s="1911" t="s">
        <v>1018</v>
      </c>
      <c r="H7" s="377"/>
      <c r="I7" s="1042" t="s">
        <v>1016</v>
      </c>
      <c r="J7" s="1078"/>
      <c r="K7" s="1078"/>
      <c r="L7" s="1074" t="s">
        <v>1063</v>
      </c>
      <c r="M7" s="1075" t="s">
        <v>1018</v>
      </c>
    </row>
    <row r="8" spans="1:14" ht="48.65" customHeight="1">
      <c r="A8" s="379"/>
      <c r="B8" s="1912" t="s">
        <v>1019</v>
      </c>
      <c r="C8" s="1913"/>
      <c r="D8" s="620" t="s">
        <v>1020</v>
      </c>
      <c r="E8" s="1910"/>
      <c r="F8" s="1911"/>
      <c r="H8" s="379"/>
      <c r="I8" s="1325" t="s">
        <v>1037</v>
      </c>
      <c r="J8" s="1043"/>
      <c r="K8" s="618" t="s">
        <v>1038</v>
      </c>
      <c r="L8" s="1074"/>
      <c r="M8" s="1075"/>
    </row>
    <row r="9" spans="1:14" ht="16.25" customHeight="1">
      <c r="A9" s="380" t="s">
        <v>1021</v>
      </c>
      <c r="B9" s="380"/>
      <c r="C9" s="632"/>
      <c r="D9" s="897" t="s">
        <v>1121</v>
      </c>
      <c r="E9" s="1858" t="s">
        <v>2804</v>
      </c>
      <c r="F9" s="1859" t="s">
        <v>1130</v>
      </c>
      <c r="H9" s="380" t="s">
        <v>1021</v>
      </c>
      <c r="I9" s="899"/>
      <c r="J9" s="632"/>
      <c r="K9" s="897" t="s">
        <v>1138</v>
      </c>
      <c r="L9" s="1858" t="s">
        <v>2807</v>
      </c>
      <c r="M9" s="1859" t="s">
        <v>1140</v>
      </c>
    </row>
    <row r="10" spans="1:14" ht="14" customHeight="1">
      <c r="A10" s="1860" t="s">
        <v>1024</v>
      </c>
      <c r="B10" s="1923" t="s">
        <v>2379</v>
      </c>
      <c r="C10" s="1924"/>
      <c r="D10" s="1925"/>
      <c r="E10" s="1858"/>
      <c r="F10" s="1859"/>
      <c r="H10" s="1860" t="s">
        <v>1085</v>
      </c>
      <c r="I10" s="1869" t="s">
        <v>1133</v>
      </c>
      <c r="J10" s="1870"/>
      <c r="K10" s="1848"/>
      <c r="L10" s="1858"/>
      <c r="M10" s="1859"/>
    </row>
    <row r="11" spans="1:14" ht="14" customHeight="1">
      <c r="A11" s="1860"/>
      <c r="B11" s="1923"/>
      <c r="C11" s="1924"/>
      <c r="D11" s="1925"/>
      <c r="E11" s="1858"/>
      <c r="F11" s="1859"/>
      <c r="H11" s="1860"/>
      <c r="I11" s="1871"/>
      <c r="J11" s="1872"/>
      <c r="K11" s="1848"/>
      <c r="L11" s="1858"/>
      <c r="M11" s="1859"/>
    </row>
    <row r="12" spans="1:14" ht="14" customHeight="1">
      <c r="A12" s="1860"/>
      <c r="B12" s="1923"/>
      <c r="C12" s="1924"/>
      <c r="D12" s="1925"/>
      <c r="E12" s="1858"/>
      <c r="F12" s="1859"/>
      <c r="H12" s="1860"/>
      <c r="I12" s="1873"/>
      <c r="J12" s="1874"/>
      <c r="K12" s="1848"/>
      <c r="L12" s="1858"/>
      <c r="M12" s="1859"/>
    </row>
    <row r="13" spans="1:14" ht="14" customHeight="1">
      <c r="A13" s="1849" t="s">
        <v>1053</v>
      </c>
      <c r="B13" s="1850"/>
      <c r="C13" s="1852"/>
      <c r="D13" s="1854"/>
      <c r="E13" s="1858"/>
      <c r="F13" s="1859"/>
      <c r="H13" s="1849" t="s">
        <v>1128</v>
      </c>
      <c r="I13" s="1856"/>
      <c r="J13" s="1852"/>
      <c r="K13" s="1854"/>
      <c r="L13" s="1858"/>
      <c r="M13" s="1859"/>
    </row>
    <row r="14" spans="1:14" ht="14" customHeight="1">
      <c r="A14" s="1849"/>
      <c r="B14" s="1851"/>
      <c r="C14" s="1853"/>
      <c r="D14" s="1855"/>
      <c r="E14" s="1858"/>
      <c r="F14" s="1859"/>
      <c r="H14" s="1849"/>
      <c r="I14" s="1857"/>
      <c r="J14" s="1853"/>
      <c r="K14" s="1855"/>
      <c r="L14" s="1858"/>
      <c r="M14" s="1859"/>
    </row>
    <row r="15" spans="1:14" ht="14" customHeight="1">
      <c r="A15" s="1847" t="s">
        <v>1025</v>
      </c>
      <c r="B15" s="1861" t="s">
        <v>2805</v>
      </c>
      <c r="C15" s="1862"/>
      <c r="D15" s="1906" t="s">
        <v>2806</v>
      </c>
      <c r="E15" s="1858"/>
      <c r="F15" s="1859"/>
      <c r="H15" s="1847" t="s">
        <v>1096</v>
      </c>
      <c r="I15" s="1875" t="s">
        <v>2808</v>
      </c>
      <c r="J15" s="1862"/>
      <c r="K15" s="1906" t="s">
        <v>2809</v>
      </c>
      <c r="L15" s="1858"/>
      <c r="M15" s="1859"/>
    </row>
    <row r="16" spans="1:14" ht="14" customHeight="1">
      <c r="A16" s="1847"/>
      <c r="B16" s="1863"/>
      <c r="C16" s="1864"/>
      <c r="D16" s="1907"/>
      <c r="E16" s="1858"/>
      <c r="F16" s="1859"/>
      <c r="H16" s="1847"/>
      <c r="I16" s="1876"/>
      <c r="J16" s="1864"/>
      <c r="K16" s="1907"/>
      <c r="L16" s="1858"/>
      <c r="M16" s="1859"/>
    </row>
    <row r="17" spans="1:13" ht="14" customHeight="1">
      <c r="A17" s="1847"/>
      <c r="B17" s="1863"/>
      <c r="C17" s="1864"/>
      <c r="D17" s="1907"/>
      <c r="E17" s="1858"/>
      <c r="F17" s="1859"/>
      <c r="H17" s="1847"/>
      <c r="I17" s="1876"/>
      <c r="J17" s="1864"/>
      <c r="K17" s="1907"/>
      <c r="L17" s="1858"/>
      <c r="M17" s="1859"/>
    </row>
    <row r="18" spans="1:13" ht="14" customHeight="1">
      <c r="A18" s="1847"/>
      <c r="B18" s="1863"/>
      <c r="C18" s="1864"/>
      <c r="D18" s="1907"/>
      <c r="E18" s="1858"/>
      <c r="F18" s="1859"/>
      <c r="H18" s="1847"/>
      <c r="I18" s="1876"/>
      <c r="J18" s="1864"/>
      <c r="K18" s="1907"/>
      <c r="L18" s="1858"/>
      <c r="M18" s="1859"/>
    </row>
    <row r="19" spans="1:13" ht="14" customHeight="1">
      <c r="A19" s="1847"/>
      <c r="B19" s="1863"/>
      <c r="C19" s="1864"/>
      <c r="D19" s="1907"/>
      <c r="E19" s="1858"/>
      <c r="F19" s="1859"/>
      <c r="H19" s="1847"/>
      <c r="I19" s="1876"/>
      <c r="J19" s="1864"/>
      <c r="K19" s="1907"/>
      <c r="L19" s="1858"/>
      <c r="M19" s="1859"/>
    </row>
    <row r="20" spans="1:13" ht="14" customHeight="1">
      <c r="A20" s="1847"/>
      <c r="B20" s="1863"/>
      <c r="C20" s="1864"/>
      <c r="D20" s="1907"/>
      <c r="E20" s="1858"/>
      <c r="F20" s="1859"/>
      <c r="H20" s="1847"/>
      <c r="I20" s="1876"/>
      <c r="J20" s="1864"/>
      <c r="K20" s="1907"/>
      <c r="L20" s="1858"/>
      <c r="M20" s="1859"/>
    </row>
    <row r="21" spans="1:13" ht="14" customHeight="1">
      <c r="A21" s="1847"/>
      <c r="B21" s="1863"/>
      <c r="C21" s="1864"/>
      <c r="D21" s="1907"/>
      <c r="E21" s="1858"/>
      <c r="F21" s="1859"/>
      <c r="H21" s="1847"/>
      <c r="I21" s="1876"/>
      <c r="J21" s="1864"/>
      <c r="K21" s="1907"/>
      <c r="L21" s="1858"/>
      <c r="M21" s="1859"/>
    </row>
    <row r="22" spans="1:13" ht="14" customHeight="1">
      <c r="A22" s="1847"/>
      <c r="B22" s="1863"/>
      <c r="C22" s="1864"/>
      <c r="D22" s="1907"/>
      <c r="E22" s="1858"/>
      <c r="F22" s="1859"/>
      <c r="H22" s="1847"/>
      <c r="I22" s="1876"/>
      <c r="J22" s="1864"/>
      <c r="K22" s="1907"/>
      <c r="L22" s="1858"/>
      <c r="M22" s="1859"/>
    </row>
    <row r="23" spans="1:13" ht="14" customHeight="1">
      <c r="A23" s="1847"/>
      <c r="B23" s="1863"/>
      <c r="C23" s="1864"/>
      <c r="D23" s="1907"/>
      <c r="E23" s="1858"/>
      <c r="F23" s="1859"/>
      <c r="H23" s="1847"/>
      <c r="I23" s="1876"/>
      <c r="J23" s="1864"/>
      <c r="K23" s="1907"/>
      <c r="L23" s="1858"/>
      <c r="M23" s="1859"/>
    </row>
    <row r="24" spans="1:13" ht="14" customHeight="1">
      <c r="A24" s="1847"/>
      <c r="B24" s="1863"/>
      <c r="C24" s="1864"/>
      <c r="D24" s="1907"/>
      <c r="E24" s="1858"/>
      <c r="F24" s="1859"/>
      <c r="H24" s="1847"/>
      <c r="I24" s="1876"/>
      <c r="J24" s="1864"/>
      <c r="K24" s="1907"/>
      <c r="L24" s="1858"/>
      <c r="M24" s="1859"/>
    </row>
    <row r="25" spans="1:13" ht="14" customHeight="1">
      <c r="A25" s="1847"/>
      <c r="B25" s="1863"/>
      <c r="C25" s="1864"/>
      <c r="D25" s="1907"/>
      <c r="E25" s="1858"/>
      <c r="F25" s="1859"/>
      <c r="H25" s="1847"/>
      <c r="I25" s="1876"/>
      <c r="J25" s="1864"/>
      <c r="K25" s="1907"/>
      <c r="L25" s="1858"/>
      <c r="M25" s="1859"/>
    </row>
    <row r="26" spans="1:13" ht="14" customHeight="1">
      <c r="A26" s="1847"/>
      <c r="B26" s="1863"/>
      <c r="C26" s="1864"/>
      <c r="D26" s="1907"/>
      <c r="E26" s="1858"/>
      <c r="F26" s="1859"/>
      <c r="H26" s="1847"/>
      <c r="I26" s="1876"/>
      <c r="J26" s="1864"/>
      <c r="K26" s="1907"/>
      <c r="L26" s="1858"/>
      <c r="M26" s="1859"/>
    </row>
    <row r="27" spans="1:13" ht="14" customHeight="1">
      <c r="A27" s="1847"/>
      <c r="B27" s="1863"/>
      <c r="C27" s="1864"/>
      <c r="D27" s="1907"/>
      <c r="E27" s="1858"/>
      <c r="F27" s="1859"/>
      <c r="H27" s="1847"/>
      <c r="I27" s="1876"/>
      <c r="J27" s="1864"/>
      <c r="K27" s="1907"/>
      <c r="L27" s="1858"/>
      <c r="M27" s="1859"/>
    </row>
    <row r="28" spans="1:13" ht="14" customHeight="1">
      <c r="A28" s="1847"/>
      <c r="B28" s="1863"/>
      <c r="C28" s="1864"/>
      <c r="D28" s="1907"/>
      <c r="E28" s="1858"/>
      <c r="F28" s="1859"/>
      <c r="H28" s="1847"/>
      <c r="I28" s="1876"/>
      <c r="J28" s="1864"/>
      <c r="K28" s="1907"/>
      <c r="L28" s="1858"/>
      <c r="M28" s="1859"/>
    </row>
    <row r="29" spans="1:13" ht="14" customHeight="1">
      <c r="A29" s="1847"/>
      <c r="B29" s="1863"/>
      <c r="C29" s="1864"/>
      <c r="D29" s="1907"/>
      <c r="E29" s="1858"/>
      <c r="F29" s="1859"/>
      <c r="H29" s="1847"/>
      <c r="I29" s="1876"/>
      <c r="J29" s="1864"/>
      <c r="K29" s="1907"/>
      <c r="L29" s="1858"/>
      <c r="M29" s="1859"/>
    </row>
    <row r="30" spans="1:13" ht="14" customHeight="1">
      <c r="A30" s="1847"/>
      <c r="B30" s="1865"/>
      <c r="C30" s="1866"/>
      <c r="D30" s="1907"/>
      <c r="E30" s="1858"/>
      <c r="F30" s="1859"/>
      <c r="H30" s="1847"/>
      <c r="I30" s="1877"/>
      <c r="J30" s="1866"/>
      <c r="K30" s="1907"/>
      <c r="L30" s="1858"/>
      <c r="M30" s="1859"/>
    </row>
    <row r="31" spans="1:13" ht="14" customHeight="1">
      <c r="A31" s="1893" t="s">
        <v>1026</v>
      </c>
      <c r="B31" s="1890" t="s">
        <v>2380</v>
      </c>
      <c r="C31" s="1891"/>
      <c r="D31" s="1892"/>
      <c r="E31" s="1858"/>
      <c r="F31" s="1859"/>
      <c r="H31" s="1893" t="s">
        <v>1026</v>
      </c>
      <c r="I31" s="1878" t="s">
        <v>2381</v>
      </c>
      <c r="J31" s="1879"/>
      <c r="K31" s="1892"/>
      <c r="L31" s="1858"/>
      <c r="M31" s="1859"/>
    </row>
    <row r="32" spans="1:13" ht="14" customHeight="1">
      <c r="A32" s="1893"/>
      <c r="B32" s="1890"/>
      <c r="C32" s="1891"/>
      <c r="D32" s="1892"/>
      <c r="E32" s="1858"/>
      <c r="F32" s="1859"/>
      <c r="H32" s="1893"/>
      <c r="I32" s="1880"/>
      <c r="J32" s="1881"/>
      <c r="K32" s="1892"/>
      <c r="L32" s="1858"/>
      <c r="M32" s="1859"/>
    </row>
    <row r="33" spans="1:13" ht="14" customHeight="1">
      <c r="A33" s="1893"/>
      <c r="B33" s="1890"/>
      <c r="C33" s="1891"/>
      <c r="D33" s="1892"/>
      <c r="E33" s="1858"/>
      <c r="F33" s="1859"/>
      <c r="H33" s="1893"/>
      <c r="I33" s="1880"/>
      <c r="J33" s="1881"/>
      <c r="K33" s="1892"/>
      <c r="L33" s="1858"/>
      <c r="M33" s="1859"/>
    </row>
    <row r="34" spans="1:13" ht="14" customHeight="1">
      <c r="A34" s="1893"/>
      <c r="B34" s="1890"/>
      <c r="C34" s="1891"/>
      <c r="D34" s="1892"/>
      <c r="E34" s="1858"/>
      <c r="F34" s="1859"/>
      <c r="H34" s="1893"/>
      <c r="I34" s="1880"/>
      <c r="J34" s="1881"/>
      <c r="K34" s="1892"/>
      <c r="L34" s="1858"/>
      <c r="M34" s="1859"/>
    </row>
    <row r="35" spans="1:13" ht="14" customHeight="1">
      <c r="A35" s="1893"/>
      <c r="B35" s="1890"/>
      <c r="C35" s="1891"/>
      <c r="D35" s="1892"/>
      <c r="E35" s="1858"/>
      <c r="F35" s="1859"/>
      <c r="H35" s="1893"/>
      <c r="I35" s="1882"/>
      <c r="J35" s="1883"/>
      <c r="K35" s="1892"/>
      <c r="L35" s="1858"/>
      <c r="M35" s="1859"/>
    </row>
    <row r="36" spans="1:13" ht="14" customHeight="1">
      <c r="A36" s="1902" t="s">
        <v>1027</v>
      </c>
      <c r="B36" s="1903"/>
      <c r="C36" s="1905"/>
      <c r="D36" s="1896"/>
      <c r="E36" s="1858"/>
      <c r="F36" s="1859"/>
      <c r="H36" s="1902" t="s">
        <v>1027</v>
      </c>
      <c r="I36" s="1884"/>
      <c r="J36" s="1885"/>
      <c r="K36" s="1896"/>
      <c r="L36" s="1858"/>
      <c r="M36" s="1859"/>
    </row>
    <row r="37" spans="1:13" ht="14" customHeight="1">
      <c r="A37" s="1902"/>
      <c r="B37" s="1904"/>
      <c r="C37" s="1905"/>
      <c r="D37" s="1896"/>
      <c r="E37" s="1858"/>
      <c r="F37" s="1859"/>
      <c r="H37" s="1902"/>
      <c r="I37" s="1886"/>
      <c r="J37" s="1887"/>
      <c r="K37" s="1896"/>
      <c r="L37" s="1858"/>
      <c r="M37" s="1859"/>
    </row>
    <row r="38" spans="1:13" ht="14" customHeight="1">
      <c r="A38" s="1902"/>
      <c r="B38" s="1904"/>
      <c r="C38" s="1905"/>
      <c r="D38" s="1896"/>
      <c r="E38" s="1858"/>
      <c r="F38" s="1859"/>
      <c r="H38" s="1902"/>
      <c r="I38" s="1888"/>
      <c r="J38" s="1889"/>
      <c r="K38" s="1896"/>
      <c r="L38" s="1858"/>
      <c r="M38" s="1859"/>
    </row>
    <row r="39" spans="1:13" ht="14" customHeight="1">
      <c r="A39" s="1897" t="s">
        <v>1028</v>
      </c>
      <c r="B39" s="1898"/>
      <c r="C39" s="1899"/>
      <c r="D39" s="1900"/>
      <c r="E39" s="1858"/>
      <c r="F39" s="1859"/>
      <c r="H39" s="1897" t="s">
        <v>1029</v>
      </c>
      <c r="I39" s="1901"/>
      <c r="J39" s="1899"/>
      <c r="K39" s="1900"/>
      <c r="L39" s="1858"/>
      <c r="M39" s="1859"/>
    </row>
    <row r="40" spans="1:13" ht="14" customHeight="1">
      <c r="A40" s="1897"/>
      <c r="B40" s="1898"/>
      <c r="C40" s="1899"/>
      <c r="D40" s="1900"/>
      <c r="E40" s="1858"/>
      <c r="F40" s="1859"/>
      <c r="H40" s="1897"/>
      <c r="I40" s="1901"/>
      <c r="J40" s="1899"/>
      <c r="K40" s="1900"/>
      <c r="L40" s="1858"/>
      <c r="M40" s="1859"/>
    </row>
    <row r="41" spans="1:13">
      <c r="A41" s="1897"/>
      <c r="B41" s="1898"/>
      <c r="C41" s="1899"/>
      <c r="D41" s="1900"/>
      <c r="E41" s="1858"/>
      <c r="F41" s="1859"/>
      <c r="H41" s="1897"/>
      <c r="I41" s="1901"/>
      <c r="J41" s="1899"/>
      <c r="K41" s="1900"/>
      <c r="L41" s="1858"/>
      <c r="M41" s="1859"/>
    </row>
    <row r="42" spans="1:13" ht="15" customHeight="1">
      <c r="A42" s="1897"/>
      <c r="B42" s="1898"/>
      <c r="C42" s="1899"/>
      <c r="D42" s="1900"/>
      <c r="E42" s="1858"/>
      <c r="F42" s="1859"/>
      <c r="H42" s="1897"/>
      <c r="I42" s="1901"/>
      <c r="J42" s="1899"/>
      <c r="K42" s="1900"/>
      <c r="L42" s="1858"/>
      <c r="M42" s="1859"/>
    </row>
    <row r="43" spans="1:13">
      <c r="A43" s="628" t="s">
        <v>1122</v>
      </c>
      <c r="B43" s="1867" t="s">
        <v>1780</v>
      </c>
      <c r="C43" s="1868"/>
      <c r="D43" s="898"/>
      <c r="E43" s="1858"/>
      <c r="F43" s="1859"/>
      <c r="H43" s="630" t="s">
        <v>1129</v>
      </c>
      <c r="I43" s="1894" t="s">
        <v>1139</v>
      </c>
      <c r="J43" s="1895"/>
      <c r="K43" s="898"/>
      <c r="L43" s="1858"/>
      <c r="M43" s="1859"/>
    </row>
    <row r="44" spans="1:13">
      <c r="A44" s="392"/>
      <c r="B44" s="392"/>
      <c r="C44" s="392"/>
      <c r="D44" s="392"/>
      <c r="E44" s="392"/>
      <c r="F44" s="392"/>
      <c r="G44" s="367"/>
      <c r="H44" s="392"/>
      <c r="I44" s="392"/>
      <c r="J44" s="392"/>
      <c r="K44" s="392"/>
      <c r="L44" s="392"/>
      <c r="M44" s="392"/>
    </row>
    <row r="45" spans="1:13">
      <c r="A45" s="1052" t="s">
        <v>1176</v>
      </c>
      <c r="B45" s="1052"/>
      <c r="C45" s="1052"/>
      <c r="D45" s="1052"/>
      <c r="E45" s="1052"/>
      <c r="F45" s="1052"/>
      <c r="G45" s="367"/>
      <c r="H45" s="1052" t="s">
        <v>1171</v>
      </c>
      <c r="I45" s="1052"/>
      <c r="J45" s="1052"/>
      <c r="K45" s="1052"/>
      <c r="L45" s="1052"/>
      <c r="M45" s="1052"/>
    </row>
    <row r="46" spans="1:13" ht="16">
      <c r="A46" s="1188" t="s">
        <v>1180</v>
      </c>
      <c r="B46" s="1188"/>
      <c r="C46" s="1191" t="s">
        <v>1181</v>
      </c>
      <c r="D46" s="1191"/>
      <c r="E46" s="1191"/>
      <c r="F46" s="1191"/>
      <c r="G46" s="367"/>
      <c r="H46" s="1188" t="s">
        <v>16</v>
      </c>
      <c r="I46" s="1188"/>
      <c r="J46" s="1191" t="s">
        <v>1173</v>
      </c>
      <c r="K46" s="1191"/>
      <c r="L46" s="1191"/>
      <c r="M46" s="1191"/>
    </row>
    <row r="47" spans="1:13" ht="16">
      <c r="A47" s="1188" t="s">
        <v>1177</v>
      </c>
      <c r="B47" s="1188"/>
      <c r="C47" s="1191" t="s">
        <v>1174</v>
      </c>
      <c r="D47" s="1191"/>
      <c r="E47" s="1191"/>
      <c r="F47" s="1191"/>
      <c r="G47" s="367"/>
      <c r="H47" s="1188" t="s">
        <v>18</v>
      </c>
      <c r="I47" s="1188"/>
      <c r="J47" s="1191" t="s">
        <v>65</v>
      </c>
      <c r="K47" s="1191"/>
      <c r="L47" s="1191"/>
      <c r="M47" s="1191"/>
    </row>
    <row r="48" spans="1:13" ht="16">
      <c r="A48" s="1188" t="s">
        <v>1178</v>
      </c>
      <c r="B48" s="1188"/>
      <c r="C48" s="1196" t="s">
        <v>267</v>
      </c>
      <c r="D48" s="1196"/>
      <c r="E48" s="1196"/>
      <c r="F48" s="1196"/>
      <c r="G48" s="367"/>
      <c r="H48" s="1188" t="s">
        <v>19</v>
      </c>
      <c r="I48" s="1188"/>
      <c r="J48" s="1196" t="s">
        <v>267</v>
      </c>
      <c r="K48" s="1196"/>
      <c r="L48" s="1196"/>
      <c r="M48" s="1196"/>
    </row>
    <row r="49" spans="1:13" ht="16">
      <c r="A49" s="1188" t="s">
        <v>1179</v>
      </c>
      <c r="B49" s="1188"/>
      <c r="C49" s="1196" t="s">
        <v>1192</v>
      </c>
      <c r="D49" s="1196"/>
      <c r="E49" s="1196"/>
      <c r="F49" s="1196"/>
      <c r="G49" s="367"/>
      <c r="H49" s="1188" t="s">
        <v>20</v>
      </c>
      <c r="I49" s="1188"/>
      <c r="J49" s="1196" t="s">
        <v>651</v>
      </c>
      <c r="K49" s="1196"/>
      <c r="L49" s="1196"/>
      <c r="M49" s="1196"/>
    </row>
    <row r="52" spans="1:13" ht="16">
      <c r="B52" s="1837" t="s">
        <v>967</v>
      </c>
      <c r="C52" s="1837"/>
      <c r="D52" s="381"/>
      <c r="E52" s="381"/>
    </row>
    <row r="53" spans="1:13" ht="16">
      <c r="B53" s="554" t="s">
        <v>130</v>
      </c>
      <c r="C53" s="382"/>
      <c r="D53" s="1826" t="s">
        <v>600</v>
      </c>
      <c r="E53" s="1827"/>
    </row>
    <row r="54" spans="1:13" ht="28.25" customHeight="1">
      <c r="B54" s="1839" t="s">
        <v>523</v>
      </c>
      <c r="C54" s="383" t="s">
        <v>131</v>
      </c>
      <c r="D54" s="1826" t="s">
        <v>2391</v>
      </c>
      <c r="E54" s="1827"/>
    </row>
    <row r="55" spans="1:13" ht="60">
      <c r="A55" s="847" t="s">
        <v>2386</v>
      </c>
      <c r="B55" s="1839"/>
      <c r="C55" s="1840" t="s">
        <v>132</v>
      </c>
      <c r="D55" s="1843" t="s">
        <v>675</v>
      </c>
      <c r="E55" s="1844"/>
    </row>
    <row r="56" spans="1:13" ht="60">
      <c r="A56" s="847" t="s">
        <v>2386</v>
      </c>
      <c r="B56" s="1839"/>
      <c r="C56" s="1841"/>
      <c r="D56" s="1833" t="s">
        <v>1123</v>
      </c>
      <c r="E56" s="1834"/>
    </row>
    <row r="57" spans="1:13" ht="30">
      <c r="A57" s="847" t="s">
        <v>2383</v>
      </c>
      <c r="B57" s="1839"/>
      <c r="C57" s="1841"/>
      <c r="D57" s="1845" t="s">
        <v>676</v>
      </c>
      <c r="E57" s="1846"/>
    </row>
    <row r="58" spans="1:13" ht="75">
      <c r="A58" s="847" t="s">
        <v>2385</v>
      </c>
      <c r="B58" s="1839"/>
      <c r="C58" s="1841"/>
      <c r="D58" s="1833" t="s">
        <v>2387</v>
      </c>
      <c r="E58" s="1834"/>
    </row>
    <row r="59" spans="1:13" ht="60">
      <c r="A59" s="847" t="s">
        <v>2386</v>
      </c>
      <c r="B59" s="1839"/>
      <c r="C59" s="1842"/>
      <c r="D59" s="1835" t="s">
        <v>584</v>
      </c>
      <c r="E59" s="1836"/>
    </row>
    <row r="60" spans="1:13" ht="16">
      <c r="B60" s="1839"/>
      <c r="C60" s="382" t="s">
        <v>133</v>
      </c>
      <c r="D60" s="1826" t="s">
        <v>134</v>
      </c>
      <c r="E60" s="1827"/>
    </row>
    <row r="61" spans="1:13" ht="16">
      <c r="B61" s="1839"/>
      <c r="C61" s="382" t="s">
        <v>135</v>
      </c>
      <c r="D61" s="1826" t="s">
        <v>136</v>
      </c>
      <c r="E61" s="1827"/>
    </row>
    <row r="62" spans="1:13" ht="45">
      <c r="A62" s="847" t="s">
        <v>2384</v>
      </c>
      <c r="B62" s="1830" t="s">
        <v>161</v>
      </c>
      <c r="C62" s="382" t="s">
        <v>137</v>
      </c>
      <c r="D62" s="1826" t="s">
        <v>138</v>
      </c>
      <c r="E62" s="1827"/>
    </row>
    <row r="63" spans="1:13" ht="16">
      <c r="B63" s="1831"/>
      <c r="C63" s="382" t="s">
        <v>139</v>
      </c>
      <c r="D63" s="1826" t="s">
        <v>140</v>
      </c>
      <c r="E63" s="1827"/>
    </row>
    <row r="64" spans="1:13" ht="16">
      <c r="B64" s="1831"/>
      <c r="C64" s="382" t="s">
        <v>141</v>
      </c>
      <c r="D64" s="1826" t="s">
        <v>905</v>
      </c>
      <c r="E64" s="1827"/>
    </row>
    <row r="65" spans="1:5" ht="16">
      <c r="B65" s="1831"/>
      <c r="C65" s="382" t="s">
        <v>142</v>
      </c>
      <c r="D65" s="1826" t="s">
        <v>134</v>
      </c>
      <c r="E65" s="1827"/>
    </row>
    <row r="66" spans="1:5" ht="30">
      <c r="B66" s="1831"/>
      <c r="C66" s="382" t="s">
        <v>143</v>
      </c>
      <c r="D66" s="1826" t="s">
        <v>144</v>
      </c>
      <c r="E66" s="1827"/>
    </row>
    <row r="67" spans="1:5" ht="26.4" customHeight="1">
      <c r="B67" s="1831"/>
      <c r="C67" s="382" t="s">
        <v>145</v>
      </c>
      <c r="D67" s="1826" t="s">
        <v>146</v>
      </c>
      <c r="E67" s="1827"/>
    </row>
    <row r="68" spans="1:5" ht="16">
      <c r="B68" s="1831"/>
      <c r="C68" s="382" t="s">
        <v>147</v>
      </c>
      <c r="D68" s="1826" t="s">
        <v>148</v>
      </c>
      <c r="E68" s="1827"/>
    </row>
    <row r="69" spans="1:5" ht="16">
      <c r="B69" s="1831"/>
      <c r="C69" s="382" t="s">
        <v>149</v>
      </c>
      <c r="D69" s="1826" t="s">
        <v>150</v>
      </c>
      <c r="E69" s="1827"/>
    </row>
    <row r="70" spans="1:5" ht="30">
      <c r="B70" s="1831"/>
      <c r="C70" s="382" t="s">
        <v>151</v>
      </c>
      <c r="D70" s="1826" t="s">
        <v>152</v>
      </c>
      <c r="E70" s="1827"/>
    </row>
    <row r="71" spans="1:5" ht="195">
      <c r="A71" s="847" t="s">
        <v>2382</v>
      </c>
      <c r="B71" s="1831"/>
      <c r="C71" s="384" t="s">
        <v>972</v>
      </c>
      <c r="D71" s="1826" t="s">
        <v>1131</v>
      </c>
      <c r="E71" s="1827"/>
    </row>
    <row r="72" spans="1:5" ht="16">
      <c r="B72" s="1831"/>
      <c r="C72" s="382" t="s">
        <v>758</v>
      </c>
      <c r="D72" s="1826" t="s">
        <v>759</v>
      </c>
      <c r="E72" s="1828"/>
    </row>
    <row r="73" spans="1:5" ht="60">
      <c r="A73" s="847" t="s">
        <v>2386</v>
      </c>
      <c r="B73" s="1831"/>
      <c r="C73" s="382" t="s">
        <v>859</v>
      </c>
      <c r="D73" s="1826" t="s">
        <v>2388</v>
      </c>
      <c r="E73" s="1829"/>
    </row>
    <row r="74" spans="1:5" ht="16">
      <c r="B74" s="1831"/>
      <c r="C74" s="382" t="s">
        <v>153</v>
      </c>
      <c r="D74" s="1826" t="s">
        <v>2389</v>
      </c>
      <c r="E74" s="1827"/>
    </row>
    <row r="75" spans="1:5" ht="16">
      <c r="B75" s="1831"/>
      <c r="C75" s="382" t="s">
        <v>154</v>
      </c>
      <c r="D75" s="1826" t="s">
        <v>155</v>
      </c>
      <c r="E75" s="1827"/>
    </row>
    <row r="76" spans="1:5" ht="35" customHeight="1">
      <c r="B76" s="1832"/>
      <c r="C76" s="382" t="s">
        <v>536</v>
      </c>
      <c r="D76" s="1826" t="s">
        <v>2390</v>
      </c>
      <c r="E76" s="1827"/>
    </row>
    <row r="77" spans="1:5" ht="29.4" customHeight="1">
      <c r="B77" s="554" t="s">
        <v>156</v>
      </c>
      <c r="C77" s="382"/>
      <c r="D77" s="1826" t="s">
        <v>754</v>
      </c>
      <c r="E77" s="1827"/>
    </row>
    <row r="78" spans="1:5" ht="45">
      <c r="A78" s="847" t="s">
        <v>2384</v>
      </c>
      <c r="B78" s="554" t="s">
        <v>157</v>
      </c>
      <c r="C78" s="382" t="s">
        <v>158</v>
      </c>
      <c r="D78" s="1826" t="s">
        <v>1132</v>
      </c>
      <c r="E78" s="1827"/>
    </row>
    <row r="79" spans="1:5" ht="16">
      <c r="B79" s="1830" t="s">
        <v>22</v>
      </c>
      <c r="C79" s="382" t="s">
        <v>159</v>
      </c>
      <c r="D79" s="1826" t="s">
        <v>160</v>
      </c>
      <c r="E79" s="1827"/>
    </row>
    <row r="80" spans="1:5" ht="16">
      <c r="B80" s="1831"/>
      <c r="C80" s="382" t="s">
        <v>601</v>
      </c>
      <c r="D80" s="1826" t="s">
        <v>602</v>
      </c>
      <c r="E80" s="1827"/>
    </row>
    <row r="81" spans="1:5" ht="16">
      <c r="B81" s="1831"/>
      <c r="C81" s="382" t="s">
        <v>603</v>
      </c>
      <c r="D81" s="1826" t="s">
        <v>604</v>
      </c>
      <c r="E81" s="1827"/>
    </row>
    <row r="82" spans="1:5" ht="75">
      <c r="A82" s="847" t="s">
        <v>2385</v>
      </c>
      <c r="B82" s="1831"/>
      <c r="C82" s="382" t="s">
        <v>605</v>
      </c>
      <c r="D82" s="1826" t="s">
        <v>606</v>
      </c>
      <c r="E82" s="1827"/>
    </row>
    <row r="83" spans="1:5" ht="16">
      <c r="B83" s="1831"/>
      <c r="C83" s="382" t="s">
        <v>607</v>
      </c>
      <c r="D83" s="1826" t="s">
        <v>608</v>
      </c>
      <c r="E83" s="1827"/>
    </row>
    <row r="84" spans="1:5" ht="16">
      <c r="B84" s="1831"/>
      <c r="C84" s="382" t="s">
        <v>609</v>
      </c>
      <c r="D84" s="1826" t="s">
        <v>608</v>
      </c>
      <c r="E84" s="1827"/>
    </row>
    <row r="85" spans="1:5" ht="16">
      <c r="B85" s="1831"/>
      <c r="C85" s="382" t="s">
        <v>610</v>
      </c>
      <c r="D85" s="1826" t="s">
        <v>608</v>
      </c>
      <c r="E85" s="1827"/>
    </row>
    <row r="86" spans="1:5" ht="30">
      <c r="B86" s="1831"/>
      <c r="C86" s="382" t="s">
        <v>611</v>
      </c>
      <c r="D86" s="1826" t="s">
        <v>612</v>
      </c>
      <c r="E86" s="1827"/>
    </row>
    <row r="87" spans="1:5" ht="16">
      <c r="B87" s="1831"/>
      <c r="C87" s="382" t="s">
        <v>613</v>
      </c>
      <c r="D87" s="1826" t="s">
        <v>614</v>
      </c>
      <c r="E87" s="1827"/>
    </row>
    <row r="88" spans="1:5" ht="16">
      <c r="B88" s="1838"/>
      <c r="C88" s="382" t="s">
        <v>451</v>
      </c>
      <c r="D88" s="1826" t="s">
        <v>615</v>
      </c>
      <c r="E88" s="1827"/>
    </row>
    <row r="90" spans="1:5" ht="16">
      <c r="B90" s="385" t="s">
        <v>616</v>
      </c>
      <c r="C90" s="381"/>
      <c r="D90" s="381"/>
      <c r="E90" s="381"/>
    </row>
    <row r="91" spans="1:5" ht="16">
      <c r="B91" s="388"/>
      <c r="C91" s="381"/>
      <c r="D91" s="381"/>
      <c r="E91" s="381"/>
    </row>
    <row r="92" spans="1:5" ht="16">
      <c r="B92" s="388"/>
      <c r="C92" s="381"/>
      <c r="D92" s="381"/>
      <c r="E92" s="381"/>
    </row>
    <row r="93" spans="1:5" ht="16">
      <c r="B93" s="388"/>
      <c r="C93" s="381"/>
      <c r="D93" s="381"/>
      <c r="E93" s="381"/>
    </row>
    <row r="94" spans="1:5" ht="16">
      <c r="B94" s="388"/>
      <c r="C94" s="381"/>
      <c r="D94" s="381"/>
      <c r="E94" s="381"/>
    </row>
    <row r="95" spans="1:5" ht="16">
      <c r="B95" s="389"/>
      <c r="C95" s="390"/>
      <c r="D95" s="390"/>
      <c r="E95" s="390"/>
    </row>
    <row r="96" spans="1:5" ht="16">
      <c r="B96" s="389"/>
      <c r="C96" s="390"/>
      <c r="D96" s="390"/>
      <c r="E96" s="390"/>
    </row>
    <row r="97" spans="2:5" ht="16">
      <c r="B97" s="389"/>
      <c r="C97" s="390"/>
      <c r="D97" s="390"/>
      <c r="E97" s="390"/>
    </row>
    <row r="98" spans="2:5" ht="16">
      <c r="B98" s="389"/>
      <c r="C98" s="390"/>
      <c r="D98" s="390"/>
      <c r="E98" s="390"/>
    </row>
    <row r="99" spans="2:5" ht="16">
      <c r="B99" s="389"/>
      <c r="C99" s="390"/>
      <c r="D99" s="390"/>
      <c r="E99" s="390"/>
    </row>
    <row r="100" spans="2:5" ht="16">
      <c r="B100" s="389"/>
      <c r="C100" s="390"/>
      <c r="D100" s="390"/>
      <c r="E100" s="390"/>
    </row>
    <row r="101" spans="2:5" ht="16">
      <c r="B101" s="389"/>
      <c r="C101" s="390"/>
      <c r="D101" s="390"/>
      <c r="E101" s="390"/>
    </row>
    <row r="102" spans="2:5" ht="16">
      <c r="B102" s="389"/>
      <c r="C102" s="390"/>
      <c r="D102" s="390"/>
      <c r="E102" s="390"/>
    </row>
    <row r="103" spans="2:5" ht="16">
      <c r="B103" s="389"/>
      <c r="C103" s="390"/>
      <c r="D103" s="390"/>
      <c r="E103" s="390"/>
    </row>
    <row r="104" spans="2:5" ht="16">
      <c r="B104" s="389"/>
      <c r="C104" s="390"/>
      <c r="D104" s="390"/>
      <c r="E104" s="390"/>
    </row>
    <row r="105" spans="2:5" ht="16">
      <c r="B105" s="389"/>
      <c r="C105" s="390"/>
      <c r="D105" s="390"/>
      <c r="E105" s="390"/>
    </row>
    <row r="106" spans="2:5" ht="16">
      <c r="B106" s="389"/>
      <c r="C106" s="390"/>
      <c r="D106" s="390"/>
      <c r="E106" s="390"/>
    </row>
    <row r="107" spans="2:5" ht="16">
      <c r="B107" s="389"/>
      <c r="C107" s="390"/>
      <c r="D107" s="390"/>
      <c r="E107" s="390"/>
    </row>
    <row r="108" spans="2:5" ht="16">
      <c r="B108" s="389"/>
      <c r="C108" s="390"/>
      <c r="D108" s="390"/>
      <c r="E108" s="390"/>
    </row>
    <row r="109" spans="2:5" ht="16">
      <c r="B109" s="389"/>
      <c r="C109" s="390"/>
      <c r="D109" s="390"/>
      <c r="E109" s="390"/>
    </row>
    <row r="110" spans="2:5" ht="16">
      <c r="B110" s="389"/>
      <c r="C110" s="390"/>
      <c r="D110" s="390"/>
      <c r="E110" s="390"/>
    </row>
    <row r="111" spans="2:5" ht="16">
      <c r="B111" s="389"/>
      <c r="C111" s="390"/>
      <c r="D111" s="390"/>
      <c r="E111" s="390"/>
    </row>
    <row r="112" spans="2:5" ht="16">
      <c r="B112" s="389"/>
      <c r="C112" s="390"/>
      <c r="D112" s="390"/>
      <c r="E112" s="390"/>
    </row>
    <row r="113" spans="2:5" ht="16">
      <c r="B113" s="389"/>
      <c r="C113" s="390"/>
      <c r="D113" s="390"/>
      <c r="E113" s="390"/>
    </row>
    <row r="114" spans="2:5" ht="16">
      <c r="B114" s="389"/>
      <c r="C114" s="390"/>
      <c r="D114" s="390"/>
      <c r="E114" s="390"/>
    </row>
    <row r="115" spans="2:5" ht="16">
      <c r="B115" s="389"/>
      <c r="C115" s="390"/>
      <c r="D115" s="390"/>
      <c r="E115" s="390"/>
    </row>
    <row r="116" spans="2:5" ht="16">
      <c r="B116" s="389"/>
      <c r="C116" s="390"/>
      <c r="D116" s="390"/>
      <c r="E116" s="390"/>
    </row>
    <row r="117" spans="2:5" ht="16">
      <c r="B117" s="389"/>
      <c r="C117" s="390"/>
      <c r="D117" s="390"/>
      <c r="E117" s="390"/>
    </row>
    <row r="118" spans="2:5" ht="16">
      <c r="B118" s="389"/>
      <c r="C118" s="390"/>
      <c r="D118" s="390"/>
      <c r="E118" s="390"/>
    </row>
    <row r="119" spans="2:5" ht="16">
      <c r="B119" s="389"/>
      <c r="C119" s="390"/>
      <c r="D119" s="390"/>
      <c r="E119" s="390"/>
    </row>
    <row r="120" spans="2:5" ht="16">
      <c r="B120" s="389"/>
      <c r="C120" s="390"/>
      <c r="D120" s="390"/>
      <c r="E120" s="390"/>
    </row>
    <row r="121" spans="2:5" ht="16">
      <c r="B121" s="389"/>
      <c r="C121" s="390"/>
      <c r="D121" s="390"/>
      <c r="E121" s="390"/>
    </row>
    <row r="122" spans="2:5" ht="16">
      <c r="B122" s="389"/>
      <c r="C122" s="390"/>
      <c r="D122" s="390"/>
      <c r="E122" s="390"/>
    </row>
    <row r="123" spans="2:5" ht="16">
      <c r="B123" s="389"/>
      <c r="C123" s="390"/>
      <c r="D123" s="390"/>
      <c r="E123" s="390"/>
    </row>
    <row r="124" spans="2:5" ht="16">
      <c r="B124" s="389"/>
      <c r="C124" s="390"/>
      <c r="D124" s="390"/>
      <c r="E124" s="390"/>
    </row>
    <row r="125" spans="2:5" ht="16">
      <c r="B125" s="389"/>
      <c r="C125" s="390"/>
      <c r="D125" s="390"/>
      <c r="E125" s="390"/>
    </row>
    <row r="126" spans="2:5" ht="16">
      <c r="B126" s="389"/>
      <c r="C126" s="390"/>
      <c r="D126" s="390"/>
      <c r="E126" s="390"/>
    </row>
    <row r="127" spans="2:5" ht="16">
      <c r="B127" s="389"/>
      <c r="C127" s="390"/>
      <c r="D127" s="390"/>
      <c r="E127" s="390"/>
    </row>
    <row r="128" spans="2:5" ht="16">
      <c r="B128" s="389"/>
      <c r="C128" s="390"/>
      <c r="D128" s="390"/>
      <c r="E128" s="390"/>
    </row>
    <row r="129" spans="2:5" ht="16">
      <c r="B129" s="389"/>
      <c r="C129" s="390"/>
      <c r="D129" s="390"/>
      <c r="E129" s="390"/>
    </row>
    <row r="130" spans="2:5" ht="16">
      <c r="B130" s="389"/>
      <c r="C130" s="390"/>
      <c r="D130" s="390"/>
      <c r="E130" s="390"/>
    </row>
    <row r="131" spans="2:5" ht="16">
      <c r="B131" s="389"/>
      <c r="C131" s="390"/>
      <c r="D131" s="390"/>
      <c r="E131" s="390"/>
    </row>
    <row r="132" spans="2:5" ht="16">
      <c r="B132" s="389"/>
      <c r="C132" s="390"/>
      <c r="D132" s="390"/>
      <c r="E132" s="390"/>
    </row>
    <row r="133" spans="2:5" ht="16">
      <c r="B133" s="389"/>
      <c r="C133" s="390"/>
      <c r="D133" s="390"/>
      <c r="E133" s="390"/>
    </row>
  </sheetData>
  <mergeCells count="126">
    <mergeCell ref="K31:K35"/>
    <mergeCell ref="B7:D7"/>
    <mergeCell ref="E7:E8"/>
    <mergeCell ref="F7:F8"/>
    <mergeCell ref="I7:K7"/>
    <mergeCell ref="B8:C8"/>
    <mergeCell ref="A15:A30"/>
    <mergeCell ref="B2:F2"/>
    <mergeCell ref="I2:M2"/>
    <mergeCell ref="B3:F3"/>
    <mergeCell ref="I3:M3"/>
    <mergeCell ref="B4:F4"/>
    <mergeCell ref="I4:M4"/>
    <mergeCell ref="B5:F5"/>
    <mergeCell ref="I5:M5"/>
    <mergeCell ref="B6:F6"/>
    <mergeCell ref="I6:M6"/>
    <mergeCell ref="B10:B12"/>
    <mergeCell ref="C10:C12"/>
    <mergeCell ref="D10:D12"/>
    <mergeCell ref="H10:H12"/>
    <mergeCell ref="L7:L8"/>
    <mergeCell ref="M7:M8"/>
    <mergeCell ref="D15:D30"/>
    <mergeCell ref="A45:F45"/>
    <mergeCell ref="H45:M45"/>
    <mergeCell ref="A46:B46"/>
    <mergeCell ref="C46:F46"/>
    <mergeCell ref="H46:I46"/>
    <mergeCell ref="J46:M46"/>
    <mergeCell ref="K36:K38"/>
    <mergeCell ref="A39:A42"/>
    <mergeCell ref="B39:B42"/>
    <mergeCell ref="C39:C42"/>
    <mergeCell ref="D39:D42"/>
    <mergeCell ref="H39:H42"/>
    <mergeCell ref="I39:I42"/>
    <mergeCell ref="J39:J42"/>
    <mergeCell ref="K39:K42"/>
    <mergeCell ref="A36:A38"/>
    <mergeCell ref="B36:B38"/>
    <mergeCell ref="C36:C38"/>
    <mergeCell ref="D36:D38"/>
    <mergeCell ref="H36:H38"/>
    <mergeCell ref="L9:L43"/>
    <mergeCell ref="M9:M43"/>
    <mergeCell ref="K15:K30"/>
    <mergeCell ref="A31:A35"/>
    <mergeCell ref="H15:H30"/>
    <mergeCell ref="K10:K12"/>
    <mergeCell ref="A13:A14"/>
    <mergeCell ref="B13:B14"/>
    <mergeCell ref="C13:C14"/>
    <mergeCell ref="D13:D14"/>
    <mergeCell ref="H13:H14"/>
    <mergeCell ref="I13:I14"/>
    <mergeCell ref="J13:J14"/>
    <mergeCell ref="K13:K14"/>
    <mergeCell ref="E9:E43"/>
    <mergeCell ref="F9:F43"/>
    <mergeCell ref="A10:A12"/>
    <mergeCell ref="B15:C30"/>
    <mergeCell ref="B43:C43"/>
    <mergeCell ref="I10:J12"/>
    <mergeCell ref="I15:J30"/>
    <mergeCell ref="I31:J35"/>
    <mergeCell ref="I36:J38"/>
    <mergeCell ref="B31:B35"/>
    <mergeCell ref="C31:C35"/>
    <mergeCell ref="D31:D35"/>
    <mergeCell ref="H31:H35"/>
    <mergeCell ref="I43:J43"/>
    <mergeCell ref="C47:F47"/>
    <mergeCell ref="H47:I47"/>
    <mergeCell ref="B54:B61"/>
    <mergeCell ref="D54:E54"/>
    <mergeCell ref="C55:C59"/>
    <mergeCell ref="D55:E55"/>
    <mergeCell ref="D56:E56"/>
    <mergeCell ref="D57:E57"/>
    <mergeCell ref="J47:M47"/>
    <mergeCell ref="A48:B48"/>
    <mergeCell ref="C48:F48"/>
    <mergeCell ref="H48:I48"/>
    <mergeCell ref="J48:M48"/>
    <mergeCell ref="A49:B49"/>
    <mergeCell ref="C49:F49"/>
    <mergeCell ref="H49:I49"/>
    <mergeCell ref="J49:M49"/>
    <mergeCell ref="D87:E87"/>
    <mergeCell ref="D88:E88"/>
    <mergeCell ref="D77:E77"/>
    <mergeCell ref="D78:E78"/>
    <mergeCell ref="B79:B88"/>
    <mergeCell ref="D79:E79"/>
    <mergeCell ref="D80:E80"/>
    <mergeCell ref="D81:E81"/>
    <mergeCell ref="D82:E82"/>
    <mergeCell ref="D83:E83"/>
    <mergeCell ref="D84:E84"/>
    <mergeCell ref="D85:E85"/>
    <mergeCell ref="D86:E86"/>
    <mergeCell ref="I8:J8"/>
    <mergeCell ref="D71:E71"/>
    <mergeCell ref="D72:E72"/>
    <mergeCell ref="D73:E73"/>
    <mergeCell ref="D74:E74"/>
    <mergeCell ref="D75:E75"/>
    <mergeCell ref="D76:E76"/>
    <mergeCell ref="B62:B76"/>
    <mergeCell ref="D62:E62"/>
    <mergeCell ref="D63:E63"/>
    <mergeCell ref="D64:E64"/>
    <mergeCell ref="D65:E65"/>
    <mergeCell ref="D66:E66"/>
    <mergeCell ref="D67:E67"/>
    <mergeCell ref="D68:E68"/>
    <mergeCell ref="D69:E69"/>
    <mergeCell ref="D70:E70"/>
    <mergeCell ref="D58:E58"/>
    <mergeCell ref="D59:E59"/>
    <mergeCell ref="D60:E60"/>
    <mergeCell ref="D61:E61"/>
    <mergeCell ref="B52:C52"/>
    <mergeCell ref="D53:E53"/>
    <mergeCell ref="A47:B47"/>
  </mergeCells>
  <phoneticPr fontId="24"/>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8" shapeId="643073" r:id="rId4">
          <objectPr defaultSize="0" autoPict="0" r:id="rId5">
            <anchor moveWithCells="1">
              <from>
                <xdr:col>1</xdr:col>
                <xdr:colOff>63500</xdr:colOff>
                <xdr:row>90</xdr:row>
                <xdr:rowOff>146050</xdr:rowOff>
              </from>
              <to>
                <xdr:col>4</xdr:col>
                <xdr:colOff>1797050</xdr:colOff>
                <xdr:row>128</xdr:row>
                <xdr:rowOff>101600</xdr:rowOff>
              </to>
            </anchor>
          </objectPr>
        </oleObject>
      </mc:Choice>
      <mc:Fallback>
        <oleObject progId="Word.Document.8" shapeId="643073" r:id="rId4"/>
      </mc:Fallback>
    </mc:AlternateContent>
  </oleObjec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62">
    <tabColor rgb="FF0000FF"/>
  </sheetPr>
  <dimension ref="A1:K28"/>
  <sheetViews>
    <sheetView zoomScale="70" zoomScaleNormal="70" workbookViewId="0"/>
  </sheetViews>
  <sheetFormatPr defaultColWidth="8.921875" defaultRowHeight="14"/>
  <cols>
    <col min="1" max="1" width="20.3828125" style="100" customWidth="1"/>
    <col min="2" max="2" width="1.61328125" style="113" customWidth="1"/>
    <col min="3" max="3" width="83.3828125" style="100" customWidth="1"/>
    <col min="4" max="4" width="2.921875" style="100" customWidth="1"/>
    <col min="5" max="7" width="4.15234375" style="100" customWidth="1"/>
    <col min="8" max="8" width="20.3828125" style="26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803</v>
      </c>
      <c r="B1" s="93"/>
      <c r="C1" s="94" t="str">
        <f>'Event Planning Table'!B27</f>
        <v>P2-81</v>
      </c>
      <c r="D1" s="95"/>
      <c r="H1" s="93" t="s">
        <v>803</v>
      </c>
      <c r="I1" s="93"/>
      <c r="J1" s="94" t="str">
        <f>C1</f>
        <v>P2-81</v>
      </c>
      <c r="K1" s="95"/>
    </row>
    <row r="2" spans="1:11" ht="16.5">
      <c r="A2" s="97" t="s">
        <v>187</v>
      </c>
      <c r="B2" s="98"/>
      <c r="C2" s="99" t="str">
        <f>'Event Planning Table'!F27</f>
        <v>Panel Design &amp; Quality Concept Judgment</v>
      </c>
      <c r="D2" s="28"/>
      <c r="H2" s="97" t="s">
        <v>11</v>
      </c>
      <c r="I2" s="98"/>
      <c r="J2" s="99" t="s">
        <v>1984</v>
      </c>
      <c r="K2" s="28"/>
    </row>
    <row r="3" spans="1:11" ht="6" customHeight="1">
      <c r="A3" s="101"/>
      <c r="B3" s="102"/>
      <c r="C3" s="103"/>
      <c r="D3" s="28"/>
      <c r="H3" s="101"/>
      <c r="I3" s="102"/>
      <c r="J3" s="103"/>
      <c r="K3" s="28"/>
    </row>
    <row r="4" spans="1:11">
      <c r="A4" s="106" t="s">
        <v>784</v>
      </c>
      <c r="B4" s="102"/>
      <c r="C4" s="102" t="str">
        <f>'Event Planning Table'!C27</f>
        <v>Mandatory/Optional</v>
      </c>
      <c r="D4" s="28"/>
      <c r="H4" s="106" t="s">
        <v>784</v>
      </c>
      <c r="I4" s="102"/>
      <c r="J4" s="801" t="str">
        <f>C4</f>
        <v>Mandatory/Optional</v>
      </c>
      <c r="K4" s="28"/>
    </row>
    <row r="5" spans="1:11">
      <c r="A5" s="106" t="s">
        <v>50</v>
      </c>
      <c r="B5" s="102"/>
      <c r="C5" s="290" t="str">
        <f>'Event Planning Table'!N27</f>
        <v xml:space="preserve">Panel Mech Design </v>
      </c>
      <c r="D5" s="28"/>
      <c r="H5" s="106" t="s">
        <v>18</v>
      </c>
      <c r="I5" s="102"/>
      <c r="J5" s="537" t="s">
        <v>1499</v>
      </c>
      <c r="K5" s="28"/>
    </row>
    <row r="6" spans="1:11" ht="48.75" customHeight="1">
      <c r="A6" s="106" t="s">
        <v>256</v>
      </c>
      <c r="B6" s="102"/>
      <c r="C6" s="129" t="s">
        <v>1575</v>
      </c>
      <c r="D6" s="28"/>
      <c r="H6" s="106" t="s">
        <v>12</v>
      </c>
      <c r="I6" s="102"/>
      <c r="J6" s="129" t="s">
        <v>2022</v>
      </c>
      <c r="K6" s="28"/>
    </row>
    <row r="7" spans="1:11">
      <c r="A7" s="106" t="s">
        <v>807</v>
      </c>
      <c r="B7" s="102"/>
      <c r="C7" s="107" t="str">
        <f>'Event Planning Table'!O27</f>
        <v>Senior Manager or above of panel design responsible department</v>
      </c>
      <c r="D7" s="28"/>
      <c r="H7" s="106" t="s">
        <v>807</v>
      </c>
      <c r="I7" s="102"/>
      <c r="J7" s="107" t="s">
        <v>1500</v>
      </c>
      <c r="K7" s="28"/>
    </row>
    <row r="8" spans="1:11" hidden="1">
      <c r="A8" s="106" t="s">
        <v>794</v>
      </c>
      <c r="B8" s="102"/>
      <c r="C8" s="108" t="e">
        <f>VLOOKUP($C$1,#REF!,16,0)</f>
        <v>#REF!</v>
      </c>
      <c r="D8" s="28"/>
      <c r="H8" s="106" t="s">
        <v>794</v>
      </c>
      <c r="I8" s="102"/>
      <c r="J8" s="108" t="e">
        <f>VLOOKUP($C$1,#REF!,16,0)</f>
        <v>#REF!</v>
      </c>
      <c r="K8" s="28"/>
    </row>
    <row r="9" spans="1:11" ht="193.75" customHeight="1">
      <c r="A9" s="109" t="s">
        <v>13</v>
      </c>
      <c r="B9" s="102"/>
      <c r="C9" s="800" t="s">
        <v>2810</v>
      </c>
      <c r="D9" s="28"/>
      <c r="E9" s="261"/>
      <c r="F9" s="261"/>
      <c r="G9" s="261"/>
      <c r="H9" s="109" t="s">
        <v>13</v>
      </c>
      <c r="I9" s="102"/>
      <c r="J9" s="800" t="s">
        <v>2811</v>
      </c>
      <c r="K9" s="28"/>
    </row>
    <row r="10" spans="1:11">
      <c r="A10" s="106" t="s">
        <v>189</v>
      </c>
      <c r="B10" s="102"/>
      <c r="C10" s="114" t="s">
        <v>835</v>
      </c>
      <c r="D10" s="28"/>
      <c r="H10" s="106" t="s">
        <v>14</v>
      </c>
      <c r="I10" s="102"/>
      <c r="J10" s="536" t="s">
        <v>835</v>
      </c>
      <c r="K10" s="28"/>
    </row>
    <row r="11" spans="1:11" ht="15">
      <c r="A11" s="106"/>
      <c r="B11" s="102"/>
      <c r="C11" s="144"/>
      <c r="D11" s="28"/>
      <c r="H11" s="106"/>
      <c r="I11" s="102"/>
      <c r="J11" s="144"/>
      <c r="K11" s="28"/>
    </row>
    <row r="12" spans="1:11">
      <c r="A12" s="106"/>
      <c r="B12" s="102"/>
      <c r="C12" s="27"/>
      <c r="D12" s="28"/>
      <c r="H12" s="106"/>
      <c r="I12" s="102"/>
      <c r="J12" s="27"/>
      <c r="K12" s="28"/>
    </row>
    <row r="13" spans="1:11">
      <c r="A13" s="106" t="s">
        <v>49</v>
      </c>
      <c r="B13" s="102"/>
      <c r="C13" s="118" t="s">
        <v>633</v>
      </c>
      <c r="D13" s="28"/>
      <c r="H13" s="106" t="s">
        <v>16</v>
      </c>
      <c r="I13" s="102"/>
      <c r="J13" s="118" t="s">
        <v>1498</v>
      </c>
      <c r="K13" s="28"/>
    </row>
    <row r="14" spans="1:11">
      <c r="A14" s="106" t="s">
        <v>50</v>
      </c>
      <c r="B14" s="102"/>
      <c r="C14" s="118" t="s">
        <v>141</v>
      </c>
      <c r="D14" s="28"/>
      <c r="H14" s="106" t="s">
        <v>18</v>
      </c>
      <c r="I14" s="102"/>
      <c r="J14" s="118" t="s">
        <v>1317</v>
      </c>
      <c r="K14" s="28"/>
    </row>
    <row r="15" spans="1:11">
      <c r="A15" s="106" t="s">
        <v>192</v>
      </c>
      <c r="B15" s="102"/>
      <c r="C15" s="118" t="s">
        <v>267</v>
      </c>
      <c r="D15" s="28"/>
      <c r="H15" s="106" t="s">
        <v>19</v>
      </c>
      <c r="I15" s="102"/>
      <c r="J15" s="118" t="s">
        <v>267</v>
      </c>
      <c r="K15" s="28"/>
    </row>
    <row r="16" spans="1:11">
      <c r="A16" s="106" t="s">
        <v>193</v>
      </c>
      <c r="B16" s="102"/>
      <c r="C16" s="118" t="s">
        <v>42</v>
      </c>
      <c r="D16" s="28"/>
      <c r="H16" s="106" t="s">
        <v>20</v>
      </c>
      <c r="I16" s="102"/>
      <c r="J16" s="118" t="s">
        <v>21</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93" priority="2">
      <formula>$C$4="Mandatory"</formula>
    </cfRule>
  </conditionalFormatting>
  <conditionalFormatting sqref="J4">
    <cfRule type="expression" dxfId="92" priority="1">
      <formula>$C$4="Mandatory"</formula>
    </cfRule>
  </conditionalFormatting>
  <pageMargins left="0.78700000000000003" right="0.78700000000000003" top="0.98399999999999999" bottom="0.98399999999999999" header="0.51200000000000001" footer="0.51200000000000001"/>
  <pageSetup paperSize="9" scale="7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9">
    <tabColor rgb="FF0000FF"/>
  </sheetPr>
  <dimension ref="A1:K29"/>
  <sheetViews>
    <sheetView zoomScale="70" zoomScaleNormal="70" workbookViewId="0"/>
  </sheetViews>
  <sheetFormatPr defaultColWidth="8.921875" defaultRowHeight="14"/>
  <cols>
    <col min="1" max="1" width="19" style="100" bestFit="1" customWidth="1"/>
    <col min="2" max="2" width="1.61328125" style="113" customWidth="1"/>
    <col min="3" max="3" width="83.3828125" style="100" customWidth="1"/>
    <col min="4" max="4" width="2.921875" style="100" customWidth="1"/>
    <col min="5" max="5" width="8.921875" style="100"/>
    <col min="6" max="6" width="8.921875" style="261"/>
    <col min="7" max="7" width="8.921875" style="100"/>
    <col min="8" max="8" width="19" style="261" bestFit="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89</v>
      </c>
      <c r="B1" s="93"/>
      <c r="C1" s="94" t="str">
        <f>'Event Planning Table'!B28</f>
        <v>P3-1</v>
      </c>
      <c r="D1" s="95"/>
      <c r="H1" s="93" t="s">
        <v>89</v>
      </c>
      <c r="I1" s="93"/>
      <c r="J1" s="94" t="str">
        <f>C1</f>
        <v>P3-1</v>
      </c>
      <c r="K1" s="95"/>
    </row>
    <row r="2" spans="1:11" ht="16.5">
      <c r="A2" s="97" t="s">
        <v>220</v>
      </c>
      <c r="B2" s="98"/>
      <c r="C2" s="99" t="str">
        <f>'Event Planning Table'!F28</f>
        <v>Pre-confirmation of export regulation</v>
      </c>
      <c r="D2" s="28"/>
      <c r="H2" s="97" t="s">
        <v>11</v>
      </c>
      <c r="I2" s="98"/>
      <c r="J2" s="99" t="s">
        <v>1497</v>
      </c>
      <c r="K2" s="28"/>
    </row>
    <row r="3" spans="1:11" ht="6" customHeight="1">
      <c r="A3" s="101"/>
      <c r="B3" s="102"/>
      <c r="C3" s="103"/>
      <c r="D3" s="28"/>
      <c r="H3" s="101"/>
      <c r="I3" s="102"/>
      <c r="J3" s="103"/>
      <c r="K3" s="28"/>
    </row>
    <row r="4" spans="1:11">
      <c r="A4" s="106" t="s">
        <v>784</v>
      </c>
      <c r="B4" s="102"/>
      <c r="C4" s="262" t="str">
        <f>IF('Event Planning Table'!$C28="","",'Event Planning Table'!$C28)</f>
        <v/>
      </c>
      <c r="D4" s="28"/>
      <c r="H4" s="106" t="s">
        <v>784</v>
      </c>
      <c r="I4" s="102"/>
      <c r="J4" s="262" t="str">
        <f>C4</f>
        <v/>
      </c>
      <c r="K4" s="28"/>
    </row>
    <row r="5" spans="1:11">
      <c r="A5" s="106" t="s">
        <v>581</v>
      </c>
      <c r="B5" s="102"/>
      <c r="C5" s="108" t="str">
        <f>'Event Planning Table'!N28</f>
        <v>Product Design</v>
      </c>
      <c r="D5" s="28"/>
      <c r="H5" s="106" t="s">
        <v>18</v>
      </c>
      <c r="I5" s="102"/>
      <c r="J5" s="108" t="str">
        <f>C5</f>
        <v>Product Design</v>
      </c>
      <c r="K5" s="28"/>
    </row>
    <row r="6" spans="1:11">
      <c r="A6" s="106" t="s">
        <v>256</v>
      </c>
      <c r="B6" s="102"/>
      <c r="C6" s="140" t="s">
        <v>310</v>
      </c>
      <c r="D6" s="28"/>
      <c r="H6" s="106" t="s">
        <v>12</v>
      </c>
      <c r="I6" s="102"/>
      <c r="J6" s="330" t="s">
        <v>2023</v>
      </c>
      <c r="K6" s="28"/>
    </row>
    <row r="7" spans="1:11">
      <c r="A7" s="106" t="s">
        <v>785</v>
      </c>
      <c r="B7" s="102"/>
      <c r="C7" s="107" t="str">
        <f>'Event Planning Table'!O28</f>
        <v>Import/Export Control</v>
      </c>
      <c r="D7" s="28"/>
      <c r="H7" s="106" t="s">
        <v>785</v>
      </c>
      <c r="I7" s="102"/>
      <c r="J7" s="417" t="s">
        <v>1226</v>
      </c>
      <c r="K7" s="28"/>
    </row>
    <row r="8" spans="1:11" hidden="1">
      <c r="A8" s="106" t="s">
        <v>794</v>
      </c>
      <c r="B8" s="102"/>
      <c r="C8" s="108" t="e">
        <f>VLOOKUP(C$1,#REF!,16,0)</f>
        <v>#REF!</v>
      </c>
      <c r="D8" s="28"/>
      <c r="H8" s="106" t="s">
        <v>794</v>
      </c>
      <c r="I8" s="102"/>
      <c r="J8" s="108" t="e">
        <f>VLOOKUP(J$1,#REF!,16,0)</f>
        <v>#REF!</v>
      </c>
      <c r="K8" s="28"/>
    </row>
    <row r="9" spans="1:11">
      <c r="A9" s="109" t="s">
        <v>47</v>
      </c>
      <c r="B9" s="102"/>
      <c r="C9" s="147"/>
      <c r="D9" s="28"/>
      <c r="H9" s="109" t="s">
        <v>13</v>
      </c>
      <c r="I9" s="102"/>
      <c r="J9" s="147"/>
      <c r="K9" s="28"/>
    </row>
    <row r="10" spans="1:11" ht="126">
      <c r="A10" s="109"/>
      <c r="B10" s="102"/>
      <c r="C10" s="156" t="s">
        <v>2812</v>
      </c>
      <c r="D10" s="28"/>
      <c r="E10" s="261"/>
      <c r="G10" s="261"/>
      <c r="H10" s="109"/>
      <c r="I10" s="102"/>
      <c r="J10" s="156" t="s">
        <v>2813</v>
      </c>
      <c r="K10" s="28"/>
    </row>
    <row r="11" spans="1:11" ht="15">
      <c r="A11" s="109"/>
      <c r="B11" s="102"/>
      <c r="C11" s="87"/>
      <c r="D11" s="28"/>
      <c r="H11" s="109"/>
      <c r="I11" s="102"/>
      <c r="J11" s="87"/>
      <c r="K11" s="28"/>
    </row>
    <row r="12" spans="1:11">
      <c r="A12" s="106" t="s">
        <v>259</v>
      </c>
      <c r="B12" s="102"/>
      <c r="C12" s="110" t="s">
        <v>265</v>
      </c>
      <c r="D12" s="28"/>
      <c r="H12" s="106" t="s">
        <v>14</v>
      </c>
      <c r="I12" s="102"/>
      <c r="J12" s="329" t="s">
        <v>15</v>
      </c>
      <c r="K12" s="28"/>
    </row>
    <row r="13" spans="1:11">
      <c r="A13" s="106"/>
      <c r="B13" s="102"/>
      <c r="C13" s="27"/>
      <c r="D13" s="28"/>
      <c r="H13" s="106"/>
      <c r="I13" s="102"/>
      <c r="J13" s="27"/>
      <c r="K13" s="28"/>
    </row>
    <row r="14" spans="1:11">
      <c r="A14" s="106" t="s">
        <v>260</v>
      </c>
      <c r="B14" s="102"/>
      <c r="C14" s="110" t="s">
        <v>2046</v>
      </c>
      <c r="D14" s="28"/>
      <c r="H14" s="106" t="s">
        <v>16</v>
      </c>
      <c r="I14" s="102"/>
      <c r="J14" s="560" t="s">
        <v>1576</v>
      </c>
      <c r="K14" s="28"/>
    </row>
    <row r="15" spans="1:11">
      <c r="A15" s="106" t="s">
        <v>261</v>
      </c>
      <c r="B15" s="102"/>
      <c r="C15" s="110" t="s">
        <v>175</v>
      </c>
      <c r="D15" s="28"/>
      <c r="H15" s="106" t="s">
        <v>18</v>
      </c>
      <c r="I15" s="102"/>
      <c r="J15" s="560" t="s">
        <v>1577</v>
      </c>
      <c r="K15" s="28"/>
    </row>
    <row r="16" spans="1:11">
      <c r="A16" s="106" t="s">
        <v>221</v>
      </c>
      <c r="B16" s="102"/>
      <c r="C16" s="110" t="s">
        <v>446</v>
      </c>
      <c r="D16" s="28"/>
      <c r="H16" s="106" t="s">
        <v>19</v>
      </c>
      <c r="I16" s="102"/>
      <c r="J16" s="560" t="s">
        <v>1578</v>
      </c>
      <c r="K16" s="28"/>
    </row>
    <row r="17" spans="1:11">
      <c r="A17" s="106" t="s">
        <v>262</v>
      </c>
      <c r="B17" s="102"/>
      <c r="C17" s="110" t="s">
        <v>416</v>
      </c>
      <c r="D17" s="28"/>
      <c r="H17" s="106" t="s">
        <v>20</v>
      </c>
      <c r="I17" s="102"/>
      <c r="J17" s="329" t="s">
        <v>416</v>
      </c>
      <c r="K17" s="28"/>
    </row>
    <row r="18" spans="1:11">
      <c r="A18" s="104"/>
      <c r="B18" s="102"/>
      <c r="C18" s="28"/>
      <c r="D18" s="28"/>
      <c r="H18" s="104"/>
      <c r="I18" s="102"/>
      <c r="J18" s="28"/>
      <c r="K18" s="28"/>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row r="29" spans="1:11">
      <c r="A29" s="112"/>
      <c r="H29" s="263"/>
    </row>
  </sheetData>
  <sheetProtection formatRows="0" pivotTables="0"/>
  <phoneticPr fontId="24"/>
  <conditionalFormatting sqref="C4">
    <cfRule type="expression" dxfId="91" priority="2">
      <formula>$C$4="Mandatory"</formula>
    </cfRule>
  </conditionalFormatting>
  <conditionalFormatting sqref="J4">
    <cfRule type="expression" dxfId="90"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rgb="FF0000FF"/>
  </sheetPr>
  <dimension ref="A1:L30"/>
  <sheetViews>
    <sheetView zoomScale="70" zoomScaleNormal="70" workbookViewId="0"/>
  </sheetViews>
  <sheetFormatPr defaultColWidth="8.921875" defaultRowHeight="14"/>
  <cols>
    <col min="1" max="1" width="17.15234375" style="100" customWidth="1"/>
    <col min="2" max="2" width="15.84375" style="113" customWidth="1"/>
    <col min="3" max="3" width="68" style="100" customWidth="1"/>
    <col min="4" max="4" width="2.921875" style="100" customWidth="1"/>
    <col min="5" max="7" width="8.921875" style="100"/>
    <col min="8" max="8" width="17.15234375" style="261" customWidth="1"/>
    <col min="9" max="9" width="15.84375" style="264" customWidth="1"/>
    <col min="10" max="10" width="68" style="261" customWidth="1"/>
    <col min="11" max="11" width="2.921875" style="261" customWidth="1"/>
    <col min="12" max="12" width="8.921875" style="261"/>
    <col min="13" max="16384" width="8.921875" style="100"/>
  </cols>
  <sheetData>
    <row r="1" spans="1:11" s="96" customFormat="1" ht="23" customHeight="1">
      <c r="A1" s="93"/>
      <c r="B1" s="93" t="s">
        <v>805</v>
      </c>
      <c r="C1" s="94" t="str">
        <f>'Event Planning Table'!B29</f>
        <v>P3-2</v>
      </c>
      <c r="D1" s="95"/>
      <c r="H1" s="93"/>
      <c r="I1" s="93" t="s">
        <v>804</v>
      </c>
      <c r="J1" s="94" t="str">
        <f>C1</f>
        <v>P3-2</v>
      </c>
      <c r="K1" s="95"/>
    </row>
    <row r="2" spans="1:11" ht="16.5">
      <c r="A2" s="97" t="s">
        <v>220</v>
      </c>
      <c r="B2" s="119"/>
      <c r="C2" s="561" t="str">
        <f>'Event Planning Table'!F29</f>
        <v>DCE Compliance confirmation meeting</v>
      </c>
      <c r="D2" s="28"/>
      <c r="H2" s="97" t="s">
        <v>11</v>
      </c>
      <c r="I2" s="119"/>
      <c r="J2" s="561" t="s">
        <v>1579</v>
      </c>
      <c r="K2" s="28"/>
    </row>
    <row r="3" spans="1:11" ht="6" customHeight="1">
      <c r="A3" s="101"/>
      <c r="B3" s="102"/>
      <c r="C3" s="103"/>
      <c r="D3" s="28"/>
      <c r="H3" s="101"/>
      <c r="I3" s="102"/>
      <c r="J3" s="103"/>
      <c r="K3" s="28"/>
    </row>
    <row r="4" spans="1:11">
      <c r="A4" s="106"/>
      <c r="B4" s="106" t="s">
        <v>784</v>
      </c>
      <c r="C4" s="262" t="str">
        <f>IF('Event Planning Table'!$C29="","",'Event Planning Table'!$C29)</f>
        <v>Mandatory/Optional</v>
      </c>
      <c r="D4" s="28"/>
      <c r="H4" s="106"/>
      <c r="I4" s="106" t="s">
        <v>784</v>
      </c>
      <c r="J4" s="262" t="str">
        <f>C4</f>
        <v>Mandatory/Optional</v>
      </c>
      <c r="K4" s="28"/>
    </row>
    <row r="5" spans="1:11">
      <c r="A5" s="149"/>
      <c r="B5" s="149" t="s">
        <v>191</v>
      </c>
      <c r="C5" s="108" t="str">
        <f>'Event Planning Table'!N29</f>
        <v>Digital Country Expansion</v>
      </c>
      <c r="D5" s="28"/>
      <c r="H5" s="149"/>
      <c r="I5" s="149" t="s">
        <v>18</v>
      </c>
      <c r="J5" s="108" t="s">
        <v>1581</v>
      </c>
      <c r="K5" s="28"/>
    </row>
    <row r="6" spans="1:11">
      <c r="A6" s="149"/>
      <c r="B6" s="149" t="s">
        <v>892</v>
      </c>
      <c r="C6" s="276" t="s">
        <v>902</v>
      </c>
      <c r="D6" s="28"/>
      <c r="H6" s="149"/>
      <c r="I6" s="149" t="s">
        <v>892</v>
      </c>
      <c r="J6" s="556" t="s">
        <v>2024</v>
      </c>
      <c r="K6" s="28"/>
    </row>
    <row r="7" spans="1:11">
      <c r="A7" s="149"/>
      <c r="B7" s="149" t="s">
        <v>785</v>
      </c>
      <c r="C7" s="107" t="str">
        <f>'Event Planning Table'!O29</f>
        <v>Responsible person of Digital Country Expansion</v>
      </c>
      <c r="D7" s="28"/>
      <c r="H7" s="149"/>
      <c r="I7" s="149" t="s">
        <v>785</v>
      </c>
      <c r="J7" s="107" t="s">
        <v>1580</v>
      </c>
      <c r="K7" s="28"/>
    </row>
    <row r="8" spans="1:11" hidden="1">
      <c r="A8" s="149"/>
      <c r="B8" s="149" t="s">
        <v>794</v>
      </c>
      <c r="C8" s="108" t="e">
        <f>VLOOKUP(C$1,#REF!,16,0)</f>
        <v>#REF!</v>
      </c>
      <c r="D8" s="28"/>
      <c r="H8" s="149"/>
      <c r="I8" s="149" t="s">
        <v>794</v>
      </c>
      <c r="J8" s="108" t="e">
        <f>VLOOKUP(J$1,#REF!,16,0)</f>
        <v>#REF!</v>
      </c>
      <c r="K8" s="28"/>
    </row>
    <row r="9" spans="1:11" ht="108" customHeight="1">
      <c r="A9" s="28"/>
      <c r="B9" s="109" t="s">
        <v>585</v>
      </c>
      <c r="C9" s="281" t="s">
        <v>901</v>
      </c>
      <c r="D9" s="28"/>
      <c r="H9" s="28"/>
      <c r="I9" s="109" t="s">
        <v>13</v>
      </c>
      <c r="J9" s="281" t="s">
        <v>1582</v>
      </c>
      <c r="K9" s="28"/>
    </row>
    <row r="10" spans="1:11" ht="15" customHeight="1">
      <c r="A10" s="106"/>
      <c r="B10" s="106" t="s">
        <v>578</v>
      </c>
      <c r="C10" s="147"/>
      <c r="D10" s="28"/>
      <c r="H10" s="106"/>
      <c r="I10" s="106" t="s">
        <v>14</v>
      </c>
      <c r="J10" s="147"/>
      <c r="K10" s="28"/>
    </row>
    <row r="11" spans="1:11" ht="15">
      <c r="A11" s="28"/>
      <c r="B11" s="157"/>
      <c r="C11" s="280"/>
      <c r="D11" s="28"/>
      <c r="H11" s="28"/>
      <c r="I11" s="157"/>
      <c r="J11" s="280"/>
      <c r="K11" s="28"/>
    </row>
    <row r="12" spans="1:11" ht="15">
      <c r="A12" s="106"/>
      <c r="B12" s="157"/>
      <c r="C12" s="243"/>
      <c r="D12" s="28"/>
      <c r="H12" s="106"/>
      <c r="I12" s="157"/>
      <c r="J12" s="243"/>
      <c r="K12" s="28"/>
    </row>
    <row r="13" spans="1:11">
      <c r="A13" s="106"/>
      <c r="B13" s="102"/>
      <c r="C13" s="27"/>
      <c r="D13" s="28"/>
      <c r="H13" s="106"/>
      <c r="I13" s="102"/>
      <c r="J13" s="27"/>
      <c r="K13" s="28"/>
    </row>
    <row r="14" spans="1:11">
      <c r="A14" s="106" t="s">
        <v>579</v>
      </c>
      <c r="B14" s="106" t="s">
        <v>580</v>
      </c>
      <c r="C14" s="271" t="s">
        <v>913</v>
      </c>
      <c r="D14" s="28"/>
      <c r="H14" s="106" t="s">
        <v>579</v>
      </c>
      <c r="I14" s="106" t="s">
        <v>16</v>
      </c>
      <c r="J14" s="329" t="s">
        <v>913</v>
      </c>
      <c r="K14" s="28"/>
    </row>
    <row r="15" spans="1:11">
      <c r="A15" s="28"/>
      <c r="B15" s="106" t="s">
        <v>581</v>
      </c>
      <c r="C15" s="110" t="s">
        <v>537</v>
      </c>
      <c r="D15" s="28"/>
      <c r="H15" s="28"/>
      <c r="I15" s="106" t="s">
        <v>18</v>
      </c>
      <c r="J15" s="329" t="s">
        <v>1174</v>
      </c>
      <c r="K15" s="28"/>
    </row>
    <row r="16" spans="1:11">
      <c r="A16" s="28"/>
      <c r="B16" s="106" t="s">
        <v>582</v>
      </c>
      <c r="C16" s="110" t="s">
        <v>353</v>
      </c>
      <c r="D16" s="28"/>
      <c r="H16" s="28"/>
      <c r="I16" s="106" t="s">
        <v>19</v>
      </c>
      <c r="J16" s="329" t="s">
        <v>38</v>
      </c>
      <c r="K16" s="28"/>
    </row>
    <row r="17" spans="1:11">
      <c r="A17" s="28"/>
      <c r="B17" s="106" t="s">
        <v>583</v>
      </c>
      <c r="C17" s="110" t="s">
        <v>56</v>
      </c>
      <c r="D17" s="28"/>
      <c r="H17" s="28"/>
      <c r="I17" s="106" t="s">
        <v>20</v>
      </c>
      <c r="J17" s="329" t="s">
        <v>1583</v>
      </c>
      <c r="K17" s="28"/>
    </row>
    <row r="18" spans="1:11">
      <c r="A18" s="104"/>
      <c r="B18" s="102"/>
      <c r="C18" s="28"/>
      <c r="D18" s="28"/>
      <c r="H18" s="104"/>
      <c r="I18" s="102"/>
      <c r="J18" s="28"/>
      <c r="K18" s="28"/>
    </row>
    <row r="19" spans="1:11">
      <c r="A19" s="112"/>
      <c r="H19" s="263"/>
    </row>
    <row r="20" spans="1:11" ht="14.5">
      <c r="A20" s="112"/>
      <c r="B20" s="265"/>
      <c r="C20" s="1926" t="s">
        <v>898</v>
      </c>
      <c r="D20" s="1927"/>
      <c r="H20" s="263"/>
      <c r="I20" s="265"/>
      <c r="J20" s="1926" t="s">
        <v>1584</v>
      </c>
      <c r="K20" s="1927"/>
    </row>
    <row r="21" spans="1:11" ht="20.149999999999999" customHeight="1">
      <c r="A21" s="112"/>
      <c r="C21" s="1928" t="s">
        <v>896</v>
      </c>
      <c r="D21" s="1928"/>
      <c r="H21" s="263"/>
      <c r="J21" s="1934" t="s">
        <v>1585</v>
      </c>
      <c r="K21" s="1928"/>
    </row>
    <row r="22" spans="1:11" s="266" customFormat="1" ht="32.4" customHeight="1">
      <c r="A22" s="259"/>
      <c r="B22" s="267"/>
      <c r="C22" s="1929" t="s">
        <v>894</v>
      </c>
      <c r="D22" s="1930"/>
      <c r="H22" s="259"/>
      <c r="I22" s="267"/>
      <c r="J22" s="1929" t="s">
        <v>1586</v>
      </c>
      <c r="K22" s="1930"/>
    </row>
    <row r="23" spans="1:11">
      <c r="A23" s="112"/>
      <c r="C23" s="1931" t="s">
        <v>895</v>
      </c>
      <c r="D23" s="1931"/>
      <c r="H23" s="263"/>
      <c r="J23" s="1935" t="s">
        <v>1587</v>
      </c>
      <c r="K23" s="1931"/>
    </row>
    <row r="24" spans="1:11">
      <c r="A24" s="112"/>
      <c r="C24" s="1931" t="s">
        <v>893</v>
      </c>
      <c r="D24" s="1931"/>
      <c r="H24" s="263"/>
      <c r="J24" s="1931" t="s">
        <v>1588</v>
      </c>
      <c r="K24" s="1931"/>
    </row>
    <row r="25" spans="1:11" ht="30" customHeight="1">
      <c r="A25" s="112"/>
      <c r="C25" s="1931" t="s">
        <v>670</v>
      </c>
      <c r="D25" s="1931"/>
      <c r="H25" s="263"/>
      <c r="J25" s="1931" t="s">
        <v>1589</v>
      </c>
      <c r="K25" s="1931"/>
    </row>
    <row r="26" spans="1:11">
      <c r="A26" s="112"/>
      <c r="C26" s="1932" t="s">
        <v>897</v>
      </c>
      <c r="D26" s="1932"/>
      <c r="H26" s="263"/>
      <c r="J26" s="1933" t="s">
        <v>1590</v>
      </c>
      <c r="K26" s="1932"/>
    </row>
    <row r="27" spans="1:11" s="261" customFormat="1">
      <c r="A27" s="263"/>
      <c r="B27" s="264"/>
      <c r="C27" s="268"/>
      <c r="D27" s="268"/>
      <c r="H27" s="263"/>
      <c r="I27" s="264"/>
      <c r="J27" s="555"/>
      <c r="K27" s="555"/>
    </row>
    <row r="28" spans="1:11">
      <c r="A28" s="112"/>
      <c r="H28" s="263"/>
    </row>
    <row r="29" spans="1:11">
      <c r="A29" s="112"/>
      <c r="H29" s="263"/>
    </row>
    <row r="30" spans="1:11">
      <c r="A30" s="112"/>
      <c r="H30" s="263"/>
    </row>
  </sheetData>
  <sheetProtection formatRows="0" pivotTables="0"/>
  <mergeCells count="14">
    <mergeCell ref="J25:K25"/>
    <mergeCell ref="J26:K26"/>
    <mergeCell ref="J20:K20"/>
    <mergeCell ref="J21:K21"/>
    <mergeCell ref="J22:K22"/>
    <mergeCell ref="J23:K23"/>
    <mergeCell ref="J24:K24"/>
    <mergeCell ref="C20:D20"/>
    <mergeCell ref="C21:D21"/>
    <mergeCell ref="C22:D22"/>
    <mergeCell ref="C23:D23"/>
    <mergeCell ref="C26:D26"/>
    <mergeCell ref="C24:D24"/>
    <mergeCell ref="C25:D25"/>
  </mergeCells>
  <phoneticPr fontId="24"/>
  <conditionalFormatting sqref="C4">
    <cfRule type="expression" dxfId="89" priority="2">
      <formula>$C$4="Mandatory"</formula>
    </cfRule>
  </conditionalFormatting>
  <conditionalFormatting sqref="J4">
    <cfRule type="expression" dxfId="88"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theme="0" tint="-0.499984740745262"/>
    <pageSetUpPr fitToPage="1"/>
  </sheetPr>
  <dimension ref="A1:AL68"/>
  <sheetViews>
    <sheetView showGridLines="0" zoomScale="80" zoomScaleNormal="80" workbookViewId="0"/>
  </sheetViews>
  <sheetFormatPr defaultColWidth="8.921875" defaultRowHeight="16"/>
  <cols>
    <col min="1" max="1" width="8.61328125" style="338" customWidth="1"/>
    <col min="2" max="2" width="2.61328125" style="338" customWidth="1"/>
    <col min="3" max="4" width="8.61328125" style="338" customWidth="1"/>
    <col min="5" max="6" width="2.61328125" style="338" customWidth="1"/>
    <col min="7" max="8" width="8.61328125" style="338" customWidth="1"/>
    <col min="9" max="10" width="2.61328125" style="338" customWidth="1"/>
    <col min="11" max="12" width="8.61328125" style="338" customWidth="1"/>
    <col min="13" max="15" width="2.61328125" style="338" customWidth="1"/>
    <col min="16" max="17" width="8.61328125" style="338" customWidth="1"/>
    <col min="18" max="20" width="2.61328125" style="338" customWidth="1"/>
    <col min="21" max="22" width="8.61328125" style="338" customWidth="1"/>
    <col min="23" max="24" width="2.61328125" style="338" customWidth="1"/>
    <col min="25" max="26" width="8.61328125" style="338" customWidth="1"/>
    <col min="27" max="28" width="2.61328125" style="338" customWidth="1"/>
    <col min="29" max="30" width="8.61328125" style="338" customWidth="1"/>
    <col min="31" max="32" width="2.61328125" style="338" customWidth="1"/>
    <col min="33" max="34" width="8.61328125" style="338" customWidth="1"/>
    <col min="35" max="35" width="2.61328125" style="338" customWidth="1"/>
    <col min="36" max="36" width="11.3828125" style="336" customWidth="1"/>
    <col min="37" max="37" width="8.921875" style="337"/>
    <col min="38" max="16384" width="8.921875" style="338"/>
  </cols>
  <sheetData>
    <row r="1" spans="1:37">
      <c r="A1" s="341" t="s">
        <v>2734</v>
      </c>
      <c r="B1" s="341"/>
    </row>
    <row r="2" spans="1:37">
      <c r="AJ2" s="339"/>
      <c r="AK2" s="339"/>
    </row>
    <row r="3" spans="1:37">
      <c r="AJ3" s="339"/>
      <c r="AK3" s="339"/>
    </row>
    <row r="4" spans="1:37">
      <c r="A4" s="870" t="s">
        <v>2733</v>
      </c>
      <c r="B4" s="870"/>
      <c r="C4" s="1040" t="s">
        <v>2735</v>
      </c>
      <c r="D4" s="1040"/>
      <c r="E4" s="1040"/>
      <c r="F4" s="1040"/>
      <c r="G4" s="1040"/>
      <c r="H4" s="1040"/>
      <c r="I4" s="872"/>
      <c r="J4" s="872"/>
      <c r="K4" s="1040" t="s">
        <v>2742</v>
      </c>
      <c r="L4" s="1040"/>
      <c r="M4" s="872"/>
      <c r="N4" s="872"/>
      <c r="O4" s="872"/>
      <c r="P4" s="1040" t="s">
        <v>2743</v>
      </c>
      <c r="Q4" s="1040"/>
      <c r="R4" s="872"/>
      <c r="S4" s="872"/>
      <c r="T4" s="872"/>
      <c r="U4" s="1040" t="s">
        <v>2751</v>
      </c>
      <c r="V4" s="1040"/>
      <c r="W4" s="872"/>
      <c r="X4" s="872"/>
      <c r="Y4" s="1040" t="s">
        <v>2752</v>
      </c>
      <c r="Z4" s="1040"/>
      <c r="AA4" s="872"/>
      <c r="AB4" s="872"/>
      <c r="AC4" s="1040" t="s">
        <v>2753</v>
      </c>
      <c r="AD4" s="1040"/>
      <c r="AE4" s="872"/>
      <c r="AF4" s="872"/>
      <c r="AG4" s="1040"/>
      <c r="AH4" s="1040"/>
      <c r="AI4" s="873"/>
      <c r="AJ4" s="339"/>
      <c r="AK4" s="339"/>
    </row>
    <row r="5" spans="1:37">
      <c r="B5" s="1039" t="s">
        <v>2736</v>
      </c>
      <c r="C5" s="1039"/>
      <c r="D5" s="1039"/>
      <c r="E5" s="1039"/>
      <c r="F5" s="1039" t="s">
        <v>2737</v>
      </c>
      <c r="G5" s="1039"/>
      <c r="H5" s="1039"/>
      <c r="I5" s="1039"/>
      <c r="J5" s="871"/>
      <c r="K5" s="871"/>
      <c r="L5" s="871"/>
      <c r="M5" s="871"/>
      <c r="N5" s="871"/>
      <c r="O5" s="871"/>
      <c r="P5" s="871"/>
      <c r="Q5" s="871"/>
      <c r="R5" s="871"/>
      <c r="S5" s="871"/>
      <c r="T5" s="871"/>
      <c r="U5" s="871"/>
      <c r="V5" s="871"/>
      <c r="W5" s="871"/>
      <c r="X5" s="871"/>
      <c r="Y5" s="871"/>
      <c r="Z5" s="871"/>
      <c r="AA5" s="871"/>
      <c r="AB5" s="871"/>
      <c r="AC5" s="871"/>
      <c r="AD5" s="871"/>
      <c r="AE5" s="871"/>
      <c r="AF5" s="871"/>
      <c r="AG5" s="871"/>
      <c r="AH5" s="871"/>
      <c r="AI5" s="871"/>
      <c r="AJ5" s="339"/>
      <c r="AK5" s="339"/>
    </row>
    <row r="6" spans="1:37">
      <c r="AJ6" s="339"/>
      <c r="AK6" s="339"/>
    </row>
    <row r="7" spans="1:37">
      <c r="AJ7" s="339"/>
      <c r="AK7" s="339"/>
    </row>
    <row r="8" spans="1:37">
      <c r="AJ8" s="339"/>
      <c r="AK8" s="339"/>
    </row>
    <row r="9" spans="1:37">
      <c r="AJ9" s="339"/>
      <c r="AK9" s="339"/>
    </row>
    <row r="10" spans="1:37">
      <c r="AJ10" s="339"/>
      <c r="AK10" s="339"/>
    </row>
    <row r="11" spans="1:37">
      <c r="AJ11" s="339"/>
      <c r="AK11" s="339"/>
    </row>
    <row r="12" spans="1:37">
      <c r="AJ12" s="339"/>
      <c r="AK12" s="339"/>
    </row>
    <row r="13" spans="1:37">
      <c r="AJ13" s="339"/>
      <c r="AK13" s="339"/>
    </row>
    <row r="14" spans="1:37">
      <c r="AJ14" s="339"/>
      <c r="AK14" s="339"/>
    </row>
    <row r="15" spans="1:37">
      <c r="AJ15" s="339"/>
      <c r="AK15" s="339"/>
    </row>
    <row r="16" spans="1:37">
      <c r="AJ16" s="339"/>
      <c r="AK16" s="339"/>
    </row>
    <row r="17" spans="36:37">
      <c r="AJ17" s="339"/>
      <c r="AK17" s="339"/>
    </row>
    <row r="18" spans="36:37">
      <c r="AJ18" s="339"/>
      <c r="AK18" s="339"/>
    </row>
    <row r="19" spans="36:37">
      <c r="AJ19" s="339"/>
      <c r="AK19" s="339"/>
    </row>
    <row r="20" spans="36:37">
      <c r="AJ20" s="339"/>
      <c r="AK20" s="339"/>
    </row>
    <row r="21" spans="36:37">
      <c r="AJ21" s="339"/>
      <c r="AK21" s="339"/>
    </row>
    <row r="22" spans="36:37">
      <c r="AJ22" s="339"/>
      <c r="AK22" s="339"/>
    </row>
    <row r="23" spans="36:37">
      <c r="AJ23" s="339"/>
      <c r="AK23" s="339"/>
    </row>
    <row r="24" spans="36:37">
      <c r="AJ24" s="339"/>
      <c r="AK24" s="339"/>
    </row>
    <row r="25" spans="36:37">
      <c r="AJ25" s="339"/>
      <c r="AK25" s="339"/>
    </row>
    <row r="26" spans="36:37">
      <c r="AJ26" s="339"/>
      <c r="AK26" s="339"/>
    </row>
    <row r="27" spans="36:37">
      <c r="AJ27" s="339"/>
      <c r="AK27" s="339"/>
    </row>
    <row r="28" spans="36:37">
      <c r="AJ28" s="339"/>
      <c r="AK28" s="339"/>
    </row>
    <row r="29" spans="36:37">
      <c r="AJ29" s="339"/>
      <c r="AK29" s="339"/>
    </row>
    <row r="30" spans="36:37">
      <c r="AJ30" s="339"/>
      <c r="AK30" s="339"/>
    </row>
    <row r="31" spans="36:37">
      <c r="AJ31" s="339"/>
      <c r="AK31" s="339"/>
    </row>
    <row r="32" spans="36:37">
      <c r="AJ32" s="339"/>
      <c r="AK32" s="339"/>
    </row>
    <row r="33" spans="36:37">
      <c r="AJ33" s="339"/>
      <c r="AK33" s="339"/>
    </row>
    <row r="34" spans="36:37">
      <c r="AJ34" s="339"/>
      <c r="AK34" s="339"/>
    </row>
    <row r="35" spans="36:37">
      <c r="AJ35" s="339"/>
      <c r="AK35" s="339"/>
    </row>
    <row r="36" spans="36:37">
      <c r="AJ36" s="339"/>
      <c r="AK36" s="339"/>
    </row>
    <row r="37" spans="36:37">
      <c r="AJ37" s="339"/>
      <c r="AK37" s="339"/>
    </row>
    <row r="38" spans="36:37">
      <c r="AJ38" s="339"/>
      <c r="AK38" s="339"/>
    </row>
    <row r="39" spans="36:37">
      <c r="AJ39" s="339"/>
      <c r="AK39" s="339"/>
    </row>
    <row r="40" spans="36:37">
      <c r="AJ40" s="339"/>
      <c r="AK40" s="339"/>
    </row>
    <row r="41" spans="36:37">
      <c r="AJ41" s="339"/>
      <c r="AK41" s="339"/>
    </row>
    <row r="42" spans="36:37">
      <c r="AJ42" s="339"/>
      <c r="AK42" s="339"/>
    </row>
    <row r="43" spans="36:37">
      <c r="AJ43" s="339"/>
      <c r="AK43" s="339"/>
    </row>
    <row r="44" spans="36:37">
      <c r="AJ44" s="339"/>
      <c r="AK44" s="339"/>
    </row>
    <row r="45" spans="36:37">
      <c r="AJ45" s="339"/>
      <c r="AK45" s="339"/>
    </row>
    <row r="46" spans="36:37">
      <c r="AJ46" s="339"/>
      <c r="AK46" s="339"/>
    </row>
    <row r="47" spans="36:37" s="340" customFormat="1">
      <c r="AJ47" s="339"/>
      <c r="AK47" s="339"/>
    </row>
    <row r="48" spans="36:37" s="340" customFormat="1">
      <c r="AJ48" s="339"/>
      <c r="AK48" s="339"/>
    </row>
    <row r="49" spans="36:38" s="340" customFormat="1">
      <c r="AJ49" s="339"/>
      <c r="AK49" s="339"/>
    </row>
    <row r="50" spans="36:38" s="340" customFormat="1">
      <c r="AJ50" s="339"/>
      <c r="AK50" s="339"/>
    </row>
    <row r="51" spans="36:38" s="340" customFormat="1">
      <c r="AJ51" s="339"/>
      <c r="AK51" s="339"/>
    </row>
    <row r="52" spans="36:38" s="340" customFormat="1">
      <c r="AJ52" s="339"/>
      <c r="AK52" s="339"/>
    </row>
    <row r="53" spans="36:38" s="340" customFormat="1">
      <c r="AJ53" s="339"/>
      <c r="AK53" s="339"/>
    </row>
    <row r="54" spans="36:38" s="340" customFormat="1">
      <c r="AJ54" s="339"/>
      <c r="AK54" s="339"/>
    </row>
    <row r="55" spans="36:38" s="340" customFormat="1">
      <c r="AJ55" s="339"/>
      <c r="AK55" s="339"/>
    </row>
    <row r="56" spans="36:38">
      <c r="AJ56" s="339"/>
      <c r="AK56" s="339"/>
    </row>
    <row r="57" spans="36:38">
      <c r="AJ57" s="339"/>
      <c r="AK57" s="339"/>
    </row>
    <row r="58" spans="36:38">
      <c r="AJ58" s="339"/>
      <c r="AK58" s="339"/>
      <c r="AL58" s="337"/>
    </row>
    <row r="59" spans="36:38">
      <c r="AJ59" s="339"/>
      <c r="AK59" s="339"/>
      <c r="AL59" s="337"/>
    </row>
    <row r="60" spans="36:38">
      <c r="AJ60" s="339"/>
      <c r="AK60" s="339"/>
      <c r="AL60" s="337"/>
    </row>
    <row r="61" spans="36:38">
      <c r="AJ61" s="339"/>
      <c r="AK61" s="339"/>
      <c r="AL61" s="337"/>
    </row>
    <row r="62" spans="36:38">
      <c r="AJ62" s="339"/>
      <c r="AK62" s="339"/>
      <c r="AL62" s="337"/>
    </row>
    <row r="63" spans="36:38">
      <c r="AJ63" s="339"/>
      <c r="AK63" s="339"/>
      <c r="AL63" s="337"/>
    </row>
    <row r="64" spans="36:38">
      <c r="AJ64" s="339"/>
      <c r="AK64" s="339"/>
      <c r="AL64" s="337"/>
    </row>
    <row r="65" spans="36:37">
      <c r="AJ65" s="339"/>
      <c r="AK65" s="339"/>
    </row>
    <row r="66" spans="36:37">
      <c r="AJ66" s="339"/>
      <c r="AK66" s="339"/>
    </row>
    <row r="67" spans="36:37">
      <c r="AJ67" s="339"/>
      <c r="AK67" s="339"/>
    </row>
    <row r="68" spans="36:37">
      <c r="AJ68" s="339"/>
      <c r="AK68" s="339"/>
    </row>
  </sheetData>
  <mergeCells count="9">
    <mergeCell ref="B5:E5"/>
    <mergeCell ref="F5:I5"/>
    <mergeCell ref="K4:L4"/>
    <mergeCell ref="AG4:AH4"/>
    <mergeCell ref="U4:V4"/>
    <mergeCell ref="Y4:Z4"/>
    <mergeCell ref="AC4:AD4"/>
    <mergeCell ref="P4:Q4"/>
    <mergeCell ref="C4:H4"/>
  </mergeCells>
  <phoneticPr fontId="24"/>
  <pageMargins left="0.39370078740157483" right="0.39370078740157483" top="0.39370078740157483" bottom="0.39370078740157483" header="0.51181102362204722" footer="0.51181102362204722"/>
  <pageSetup paperSize="8" scale="5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E775F-535D-4CCD-894D-76245B9E0462}">
  <sheetPr>
    <tabColor rgb="FF0000FF"/>
  </sheetPr>
  <dimension ref="A1:Y84"/>
  <sheetViews>
    <sheetView zoomScale="70" zoomScaleNormal="70" workbookViewId="0"/>
  </sheetViews>
  <sheetFormatPr defaultColWidth="8.921875" defaultRowHeight="14.5"/>
  <cols>
    <col min="1" max="1" width="12.07421875" style="400" bestFit="1" customWidth="1"/>
    <col min="2" max="2" width="30.07421875" style="400" customWidth="1"/>
    <col min="3" max="3" width="31.4609375" style="400" customWidth="1"/>
    <col min="4" max="4" width="25.61328125" style="400" customWidth="1"/>
    <col min="5" max="5" width="28.84375" style="400" customWidth="1"/>
    <col min="6" max="6" width="20.07421875" style="400" customWidth="1"/>
    <col min="7" max="7" width="8.921875" style="400"/>
    <col min="8" max="8" width="18.921875" style="400" customWidth="1"/>
    <col min="9" max="9" width="24.3828125" style="400" bestFit="1" customWidth="1"/>
    <col min="10" max="10" width="22.07421875" style="400" customWidth="1"/>
    <col min="11" max="11" width="22" style="400" customWidth="1"/>
    <col min="12" max="12" width="25.61328125" style="400" customWidth="1"/>
    <col min="13" max="13" width="22.23046875" style="400" customWidth="1"/>
    <col min="14" max="16384" width="8.921875" style="400"/>
  </cols>
  <sheetData>
    <row r="1" spans="1:13" ht="24" customHeight="1"/>
    <row r="2" spans="1:13" ht="16">
      <c r="A2" s="374" t="s">
        <v>1197</v>
      </c>
      <c r="B2" s="1944" t="s">
        <v>2392</v>
      </c>
      <c r="C2" s="1945"/>
      <c r="D2" s="1945"/>
      <c r="E2" s="1945"/>
      <c r="F2" s="1946"/>
      <c r="H2" s="366" t="s">
        <v>1196</v>
      </c>
      <c r="I2" s="1944" t="s">
        <v>2393</v>
      </c>
      <c r="J2" s="1945"/>
      <c r="K2" s="1945"/>
      <c r="L2" s="1945"/>
      <c r="M2" s="1946"/>
    </row>
    <row r="3" spans="1:13" ht="46.5" customHeight="1">
      <c r="A3" s="373" t="s">
        <v>1009</v>
      </c>
      <c r="B3" s="1947" t="s">
        <v>2325</v>
      </c>
      <c r="C3" s="1948"/>
      <c r="D3" s="1948"/>
      <c r="E3" s="1948"/>
      <c r="F3" s="1949"/>
      <c r="H3" s="368" t="s">
        <v>1031</v>
      </c>
      <c r="I3" s="1947" t="s">
        <v>2326</v>
      </c>
      <c r="J3" s="1948"/>
      <c r="K3" s="1948"/>
      <c r="L3" s="1948"/>
      <c r="M3" s="1949"/>
    </row>
    <row r="4" spans="1:13" ht="16">
      <c r="A4" s="373" t="s">
        <v>1010</v>
      </c>
      <c r="B4" s="1950" t="s">
        <v>1108</v>
      </c>
      <c r="C4" s="1948"/>
      <c r="D4" s="1948"/>
      <c r="E4" s="1948"/>
      <c r="F4" s="1949"/>
      <c r="H4" s="368" t="s">
        <v>1036</v>
      </c>
      <c r="I4" s="1950" t="s">
        <v>1108</v>
      </c>
      <c r="J4" s="1948"/>
      <c r="K4" s="1948"/>
      <c r="L4" s="1948"/>
      <c r="M4" s="1949"/>
    </row>
    <row r="5" spans="1:13" ht="16">
      <c r="A5" s="373" t="s">
        <v>1012</v>
      </c>
      <c r="B5" s="1950" t="s">
        <v>1638</v>
      </c>
      <c r="C5" s="1948"/>
      <c r="D5" s="1948"/>
      <c r="E5" s="1948"/>
      <c r="F5" s="1949"/>
      <c r="H5" s="716" t="s">
        <v>1033</v>
      </c>
      <c r="I5" s="1950" t="s">
        <v>1109</v>
      </c>
      <c r="J5" s="1948"/>
      <c r="K5" s="1948"/>
      <c r="L5" s="1948"/>
      <c r="M5" s="1949"/>
    </row>
    <row r="6" spans="1:13" ht="16">
      <c r="A6" s="373" t="s">
        <v>1014</v>
      </c>
      <c r="B6" s="1947" t="s">
        <v>1639</v>
      </c>
      <c r="C6" s="1951"/>
      <c r="D6" s="1951"/>
      <c r="E6" s="1951"/>
      <c r="F6" s="1952"/>
      <c r="H6" s="368" t="s">
        <v>1034</v>
      </c>
      <c r="I6" s="1947" t="s">
        <v>1209</v>
      </c>
      <c r="J6" s="1951"/>
      <c r="K6" s="1951"/>
      <c r="L6" s="1951"/>
      <c r="M6" s="1952"/>
    </row>
    <row r="7" spans="1:13" ht="16">
      <c r="A7" s="373"/>
      <c r="B7" s="1953" t="s">
        <v>1016</v>
      </c>
      <c r="C7" s="1954"/>
      <c r="D7" s="1954"/>
      <c r="E7" s="1955" t="s">
        <v>1017</v>
      </c>
      <c r="F7" s="1956" t="s">
        <v>1018</v>
      </c>
      <c r="H7" s="373"/>
      <c r="I7" s="1325" t="s">
        <v>1016</v>
      </c>
      <c r="J7" s="1078"/>
      <c r="K7" s="1078"/>
      <c r="L7" s="1074" t="s">
        <v>1063</v>
      </c>
      <c r="M7" s="1075" t="s">
        <v>1018</v>
      </c>
    </row>
    <row r="8" spans="1:13" ht="32">
      <c r="A8" s="373"/>
      <c r="B8" s="1936" t="s">
        <v>1019</v>
      </c>
      <c r="C8" s="1937"/>
      <c r="D8" s="718" t="s">
        <v>1020</v>
      </c>
      <c r="E8" s="1955"/>
      <c r="F8" s="1956"/>
      <c r="H8" s="373"/>
      <c r="I8" s="1325" t="s">
        <v>1037</v>
      </c>
      <c r="J8" s="1043"/>
      <c r="K8" s="717" t="s">
        <v>1038</v>
      </c>
      <c r="L8" s="1074"/>
      <c r="M8" s="1075"/>
    </row>
    <row r="9" spans="1:13" ht="16.25" customHeight="1">
      <c r="A9" s="401" t="s">
        <v>1021</v>
      </c>
      <c r="B9" s="900"/>
      <c r="C9" s="901"/>
      <c r="D9" s="902" t="s">
        <v>2395</v>
      </c>
      <c r="E9" s="1957" t="s">
        <v>1105</v>
      </c>
      <c r="F9" s="1982" t="s">
        <v>2396</v>
      </c>
      <c r="H9" s="409" t="s">
        <v>1021</v>
      </c>
      <c r="I9" s="900"/>
      <c r="J9" s="901"/>
      <c r="K9" s="903" t="s">
        <v>2394</v>
      </c>
      <c r="L9" s="1957" t="s">
        <v>1107</v>
      </c>
      <c r="M9" s="1982" t="s">
        <v>2401</v>
      </c>
    </row>
    <row r="10" spans="1:13" ht="14" customHeight="1">
      <c r="A10" s="1984" t="s">
        <v>1024</v>
      </c>
      <c r="B10" s="1985"/>
      <c r="C10" s="1986"/>
      <c r="D10" s="1987"/>
      <c r="E10" s="1957"/>
      <c r="F10" s="1982"/>
      <c r="H10" s="1988" t="s">
        <v>1085</v>
      </c>
      <c r="I10" s="1985"/>
      <c r="J10" s="1986"/>
      <c r="K10" s="1987"/>
      <c r="L10" s="1957"/>
      <c r="M10" s="1982"/>
    </row>
    <row r="11" spans="1:13" ht="14" customHeight="1">
      <c r="A11" s="1984"/>
      <c r="B11" s="1985"/>
      <c r="C11" s="1986"/>
      <c r="D11" s="1987"/>
      <c r="E11" s="1957"/>
      <c r="F11" s="1982"/>
      <c r="H11" s="1988"/>
      <c r="I11" s="1985"/>
      <c r="J11" s="1986"/>
      <c r="K11" s="1987"/>
      <c r="L11" s="1957"/>
      <c r="M11" s="1982"/>
    </row>
    <row r="12" spans="1:13" ht="13.25" customHeight="1">
      <c r="A12" s="1984"/>
      <c r="B12" s="1985"/>
      <c r="C12" s="1986"/>
      <c r="D12" s="1987"/>
      <c r="E12" s="1957"/>
      <c r="F12" s="1982"/>
      <c r="H12" s="1988"/>
      <c r="I12" s="1985"/>
      <c r="J12" s="1986"/>
      <c r="K12" s="1987"/>
      <c r="L12" s="1957"/>
      <c r="M12" s="1982"/>
    </row>
    <row r="13" spans="1:13" ht="14" customHeight="1">
      <c r="A13" s="1989" t="s">
        <v>1053</v>
      </c>
      <c r="B13" s="1990"/>
      <c r="C13" s="1992"/>
      <c r="D13" s="1960"/>
      <c r="E13" s="1957"/>
      <c r="F13" s="1982"/>
      <c r="H13" s="1993" t="s">
        <v>1069</v>
      </c>
      <c r="I13" s="1990"/>
      <c r="J13" s="1958"/>
      <c r="K13" s="1960"/>
      <c r="L13" s="1957"/>
      <c r="M13" s="1982"/>
    </row>
    <row r="14" spans="1:13" ht="14" customHeight="1">
      <c r="A14" s="1989"/>
      <c r="B14" s="1991"/>
      <c r="C14" s="1992"/>
      <c r="D14" s="1961"/>
      <c r="E14" s="1957"/>
      <c r="F14" s="1982"/>
      <c r="H14" s="1994"/>
      <c r="I14" s="1991"/>
      <c r="J14" s="1959"/>
      <c r="K14" s="1961"/>
      <c r="L14" s="1957"/>
      <c r="M14" s="1982"/>
    </row>
    <row r="15" spans="1:13" ht="14" customHeight="1">
      <c r="A15" s="1996" t="s">
        <v>1025</v>
      </c>
      <c r="B15" s="1938" t="s">
        <v>2814</v>
      </c>
      <c r="C15" s="1939"/>
      <c r="D15" s="1997" t="s">
        <v>2397</v>
      </c>
      <c r="E15" s="1957"/>
      <c r="F15" s="1982"/>
      <c r="H15" s="1999" t="s">
        <v>1096</v>
      </c>
      <c r="I15" s="1938" t="s">
        <v>2815</v>
      </c>
      <c r="J15" s="1939"/>
      <c r="K15" s="1997" t="s">
        <v>2402</v>
      </c>
      <c r="L15" s="1957"/>
      <c r="M15" s="1982"/>
    </row>
    <row r="16" spans="1:13" ht="14" customHeight="1">
      <c r="A16" s="1996"/>
      <c r="B16" s="1940"/>
      <c r="C16" s="1941"/>
      <c r="D16" s="1998"/>
      <c r="E16" s="1957"/>
      <c r="F16" s="1982"/>
      <c r="H16" s="1999"/>
      <c r="I16" s="1940"/>
      <c r="J16" s="1941"/>
      <c r="K16" s="1997"/>
      <c r="L16" s="1957"/>
      <c r="M16" s="1982"/>
    </row>
    <row r="17" spans="1:13" ht="14" customHeight="1">
      <c r="A17" s="1996"/>
      <c r="B17" s="1940"/>
      <c r="C17" s="1941"/>
      <c r="D17" s="1998"/>
      <c r="E17" s="1957"/>
      <c r="F17" s="1982"/>
      <c r="H17" s="1999"/>
      <c r="I17" s="1940"/>
      <c r="J17" s="1941"/>
      <c r="K17" s="1997"/>
      <c r="L17" s="1957"/>
      <c r="M17" s="1982"/>
    </row>
    <row r="18" spans="1:13" ht="14" customHeight="1">
      <c r="A18" s="1996"/>
      <c r="B18" s="1940"/>
      <c r="C18" s="1941"/>
      <c r="D18" s="1998"/>
      <c r="E18" s="1957"/>
      <c r="F18" s="1982"/>
      <c r="H18" s="1999"/>
      <c r="I18" s="1940"/>
      <c r="J18" s="1941"/>
      <c r="K18" s="1997"/>
      <c r="L18" s="1957"/>
      <c r="M18" s="1982"/>
    </row>
    <row r="19" spans="1:13" ht="14" customHeight="1">
      <c r="A19" s="1996"/>
      <c r="B19" s="1940"/>
      <c r="C19" s="1941"/>
      <c r="D19" s="1998"/>
      <c r="E19" s="1957"/>
      <c r="F19" s="1982"/>
      <c r="H19" s="1999"/>
      <c r="I19" s="1940"/>
      <c r="J19" s="1941"/>
      <c r="K19" s="1997"/>
      <c r="L19" s="1957"/>
      <c r="M19" s="1982"/>
    </row>
    <row r="20" spans="1:13" ht="14" customHeight="1">
      <c r="A20" s="1996"/>
      <c r="B20" s="1940"/>
      <c r="C20" s="1941"/>
      <c r="D20" s="1998"/>
      <c r="E20" s="1957"/>
      <c r="F20" s="1982"/>
      <c r="H20" s="1999"/>
      <c r="I20" s="1940"/>
      <c r="J20" s="1941"/>
      <c r="K20" s="1997"/>
      <c r="L20" s="1957"/>
      <c r="M20" s="1982"/>
    </row>
    <row r="21" spans="1:13" ht="14" customHeight="1">
      <c r="A21" s="1996"/>
      <c r="B21" s="1940"/>
      <c r="C21" s="1941"/>
      <c r="D21" s="1998"/>
      <c r="E21" s="1957"/>
      <c r="F21" s="1982"/>
      <c r="H21" s="1999"/>
      <c r="I21" s="1940"/>
      <c r="J21" s="1941"/>
      <c r="K21" s="1997"/>
      <c r="L21" s="1957"/>
      <c r="M21" s="1982"/>
    </row>
    <row r="22" spans="1:13" ht="14" customHeight="1">
      <c r="A22" s="1996"/>
      <c r="B22" s="1940"/>
      <c r="C22" s="1941"/>
      <c r="D22" s="1998"/>
      <c r="E22" s="1957"/>
      <c r="F22" s="1982"/>
      <c r="H22" s="1999"/>
      <c r="I22" s="1940"/>
      <c r="J22" s="1941"/>
      <c r="K22" s="1997"/>
      <c r="L22" s="1957"/>
      <c r="M22" s="1982"/>
    </row>
    <row r="23" spans="1:13" ht="14" customHeight="1">
      <c r="A23" s="1996"/>
      <c r="B23" s="1940"/>
      <c r="C23" s="1941"/>
      <c r="D23" s="1998"/>
      <c r="E23" s="1957"/>
      <c r="F23" s="1982"/>
      <c r="H23" s="1999"/>
      <c r="I23" s="1940"/>
      <c r="J23" s="1941"/>
      <c r="K23" s="1997"/>
      <c r="L23" s="1957"/>
      <c r="M23" s="1982"/>
    </row>
    <row r="24" spans="1:13" ht="14" customHeight="1">
      <c r="A24" s="1996"/>
      <c r="B24" s="1940"/>
      <c r="C24" s="1941"/>
      <c r="D24" s="1998"/>
      <c r="E24" s="1957"/>
      <c r="F24" s="1982"/>
      <c r="H24" s="1999"/>
      <c r="I24" s="1940"/>
      <c r="J24" s="1941"/>
      <c r="K24" s="1997"/>
      <c r="L24" s="1957"/>
      <c r="M24" s="1982"/>
    </row>
    <row r="25" spans="1:13" ht="14" customHeight="1">
      <c r="A25" s="1996"/>
      <c r="B25" s="1940"/>
      <c r="C25" s="1941"/>
      <c r="D25" s="1998"/>
      <c r="E25" s="1957"/>
      <c r="F25" s="1982"/>
      <c r="H25" s="1999"/>
      <c r="I25" s="1940"/>
      <c r="J25" s="1941"/>
      <c r="K25" s="1997"/>
      <c r="L25" s="1957"/>
      <c r="M25" s="1982"/>
    </row>
    <row r="26" spans="1:13" ht="14" customHeight="1">
      <c r="A26" s="1996"/>
      <c r="B26" s="1940"/>
      <c r="C26" s="1941"/>
      <c r="D26" s="1998"/>
      <c r="E26" s="1957"/>
      <c r="F26" s="1982"/>
      <c r="H26" s="1999"/>
      <c r="I26" s="1940"/>
      <c r="J26" s="1941"/>
      <c r="K26" s="1997"/>
      <c r="L26" s="1957"/>
      <c r="M26" s="1982"/>
    </row>
    <row r="27" spans="1:13" ht="14" customHeight="1">
      <c r="A27" s="1996"/>
      <c r="B27" s="1940"/>
      <c r="C27" s="1941"/>
      <c r="D27" s="1998"/>
      <c r="E27" s="1957"/>
      <c r="F27" s="1982"/>
      <c r="H27" s="1999"/>
      <c r="I27" s="1940"/>
      <c r="J27" s="1941"/>
      <c r="K27" s="1997"/>
      <c r="L27" s="1957"/>
      <c r="M27" s="1982"/>
    </row>
    <row r="28" spans="1:13" ht="14" customHeight="1">
      <c r="A28" s="1996"/>
      <c r="B28" s="1940"/>
      <c r="C28" s="1941"/>
      <c r="D28" s="1998"/>
      <c r="E28" s="1957"/>
      <c r="F28" s="1982"/>
      <c r="H28" s="1999"/>
      <c r="I28" s="1940"/>
      <c r="J28" s="1941"/>
      <c r="K28" s="1997"/>
      <c r="L28" s="1957"/>
      <c r="M28" s="1982"/>
    </row>
    <row r="29" spans="1:13" ht="14" customHeight="1">
      <c r="A29" s="1996"/>
      <c r="B29" s="1942"/>
      <c r="C29" s="1943"/>
      <c r="D29" s="1998"/>
      <c r="E29" s="1957"/>
      <c r="F29" s="1982"/>
      <c r="H29" s="1999"/>
      <c r="I29" s="1942"/>
      <c r="J29" s="1943"/>
      <c r="K29" s="1997"/>
      <c r="L29" s="1957"/>
      <c r="M29" s="1982"/>
    </row>
    <row r="30" spans="1:13" ht="14" customHeight="1">
      <c r="A30" s="1981" t="s">
        <v>1026</v>
      </c>
      <c r="B30" s="1962"/>
      <c r="C30" s="1964"/>
      <c r="D30" s="1965"/>
      <c r="E30" s="1957"/>
      <c r="F30" s="1982"/>
      <c r="H30" s="1983" t="s">
        <v>1026</v>
      </c>
      <c r="I30" s="1962"/>
      <c r="J30" s="1964"/>
      <c r="K30" s="1965"/>
      <c r="L30" s="1957"/>
      <c r="M30" s="1982"/>
    </row>
    <row r="31" spans="1:13" ht="14" customHeight="1">
      <c r="A31" s="1981"/>
      <c r="B31" s="1963"/>
      <c r="C31" s="1964"/>
      <c r="D31" s="1965"/>
      <c r="E31" s="1957"/>
      <c r="F31" s="1982"/>
      <c r="H31" s="1983"/>
      <c r="I31" s="1963"/>
      <c r="J31" s="1964"/>
      <c r="K31" s="1965"/>
      <c r="L31" s="1957"/>
      <c r="M31" s="1982"/>
    </row>
    <row r="32" spans="1:13" ht="14" customHeight="1">
      <c r="A32" s="1981"/>
      <c r="B32" s="1963"/>
      <c r="C32" s="1964"/>
      <c r="D32" s="1965"/>
      <c r="E32" s="1957"/>
      <c r="F32" s="1982"/>
      <c r="H32" s="1983"/>
      <c r="I32" s="1963"/>
      <c r="J32" s="1964"/>
      <c r="K32" s="1965"/>
      <c r="L32" s="1957"/>
      <c r="M32" s="1982"/>
    </row>
    <row r="33" spans="1:13" ht="14" customHeight="1">
      <c r="A33" s="1981"/>
      <c r="B33" s="1963"/>
      <c r="C33" s="1964"/>
      <c r="D33" s="1965"/>
      <c r="E33" s="1957"/>
      <c r="F33" s="1982"/>
      <c r="H33" s="1983"/>
      <c r="I33" s="1963"/>
      <c r="J33" s="1964"/>
      <c r="K33" s="1965"/>
      <c r="L33" s="1957"/>
      <c r="M33" s="1982"/>
    </row>
    <row r="34" spans="1:13" ht="14" customHeight="1">
      <c r="A34" s="1981"/>
      <c r="B34" s="1963"/>
      <c r="C34" s="1964"/>
      <c r="D34" s="1965"/>
      <c r="E34" s="1957"/>
      <c r="F34" s="1982"/>
      <c r="H34" s="1983"/>
      <c r="I34" s="1963"/>
      <c r="J34" s="1964"/>
      <c r="K34" s="1965"/>
      <c r="L34" s="1957"/>
      <c r="M34" s="1982"/>
    </row>
    <row r="35" spans="1:13" ht="14" customHeight="1">
      <c r="A35" s="1977" t="s">
        <v>1027</v>
      </c>
      <c r="B35" s="1978" t="s">
        <v>2398</v>
      </c>
      <c r="C35" s="1979"/>
      <c r="D35" s="1968"/>
      <c r="E35" s="1957"/>
      <c r="F35" s="1982"/>
      <c r="H35" s="1980" t="s">
        <v>1027</v>
      </c>
      <c r="I35" s="1971" t="s">
        <v>2403</v>
      </c>
      <c r="J35" s="1972"/>
      <c r="K35" s="1968"/>
      <c r="L35" s="1957"/>
      <c r="M35" s="1982"/>
    </row>
    <row r="36" spans="1:13" ht="14" customHeight="1">
      <c r="A36" s="1977"/>
      <c r="B36" s="1978"/>
      <c r="C36" s="1979"/>
      <c r="D36" s="1968"/>
      <c r="E36" s="1957"/>
      <c r="F36" s="1982"/>
      <c r="H36" s="1980"/>
      <c r="I36" s="1973"/>
      <c r="J36" s="1974"/>
      <c r="K36" s="1968"/>
      <c r="L36" s="1957"/>
      <c r="M36" s="1982"/>
    </row>
    <row r="37" spans="1:13" ht="14" customHeight="1">
      <c r="A37" s="1977"/>
      <c r="B37" s="1978"/>
      <c r="C37" s="1979"/>
      <c r="D37" s="1968"/>
      <c r="E37" s="1957"/>
      <c r="F37" s="1982"/>
      <c r="H37" s="1980"/>
      <c r="I37" s="1975"/>
      <c r="J37" s="1976"/>
      <c r="K37" s="1968"/>
      <c r="L37" s="1957"/>
      <c r="M37" s="1982"/>
    </row>
    <row r="38" spans="1:13" ht="14" customHeight="1">
      <c r="A38" s="1995" t="s">
        <v>1028</v>
      </c>
      <c r="B38" s="1969"/>
      <c r="C38" s="1970"/>
      <c r="D38" s="1966"/>
      <c r="E38" s="1957"/>
      <c r="F38" s="1982"/>
      <c r="H38" s="1967" t="s">
        <v>1029</v>
      </c>
      <c r="I38" s="1969"/>
      <c r="J38" s="1970"/>
      <c r="K38" s="1966"/>
      <c r="L38" s="1957"/>
      <c r="M38" s="1982"/>
    </row>
    <row r="39" spans="1:13" ht="14" customHeight="1">
      <c r="A39" s="1995"/>
      <c r="B39" s="1969"/>
      <c r="C39" s="1970"/>
      <c r="D39" s="1966"/>
      <c r="E39" s="1957"/>
      <c r="F39" s="1982"/>
      <c r="H39" s="1967"/>
      <c r="I39" s="1969"/>
      <c r="J39" s="1970"/>
      <c r="K39" s="1966"/>
      <c r="L39" s="1957"/>
      <c r="M39" s="1982"/>
    </row>
    <row r="40" spans="1:13">
      <c r="A40" s="1995"/>
      <c r="B40" s="1969"/>
      <c r="C40" s="1970"/>
      <c r="D40" s="1966"/>
      <c r="E40" s="1957"/>
      <c r="F40" s="1982"/>
      <c r="H40" s="1967"/>
      <c r="I40" s="1969"/>
      <c r="J40" s="1970"/>
      <c r="K40" s="1966"/>
      <c r="L40" s="1957"/>
      <c r="M40" s="1982"/>
    </row>
    <row r="41" spans="1:13">
      <c r="A41" s="1995"/>
      <c r="B41" s="1969"/>
      <c r="C41" s="1970"/>
      <c r="D41" s="1966"/>
      <c r="E41" s="1957"/>
      <c r="F41" s="1982"/>
      <c r="H41" s="1967"/>
      <c r="I41" s="1969"/>
      <c r="J41" s="1970"/>
      <c r="K41" s="1966"/>
      <c r="L41" s="1957"/>
      <c r="M41" s="1982"/>
    </row>
    <row r="42" spans="1:13">
      <c r="A42" s="723"/>
      <c r="B42" s="631"/>
      <c r="C42" s="631"/>
      <c r="D42" s="631"/>
      <c r="E42" s="631"/>
      <c r="F42" s="724"/>
      <c r="G42" s="394"/>
      <c r="H42" s="396"/>
      <c r="I42" s="396"/>
      <c r="J42" s="631"/>
      <c r="K42" s="396"/>
      <c r="L42" s="396"/>
      <c r="M42" s="396"/>
    </row>
    <row r="43" spans="1:13" ht="15">
      <c r="A43" s="1052" t="s">
        <v>1176</v>
      </c>
      <c r="B43" s="1052"/>
      <c r="C43" s="1052"/>
      <c r="D43" s="1052"/>
      <c r="E43" s="1052"/>
      <c r="F43" s="1052"/>
      <c r="G43" s="394"/>
      <c r="H43" s="1052" t="s">
        <v>1171</v>
      </c>
      <c r="I43" s="1052"/>
      <c r="J43" s="1052"/>
      <c r="K43" s="1052"/>
      <c r="L43" s="1052"/>
      <c r="M43" s="1052"/>
    </row>
    <row r="44" spans="1:13" ht="16">
      <c r="A44" s="1044" t="s">
        <v>1180</v>
      </c>
      <c r="B44" s="1044"/>
      <c r="C44" s="1046" t="s">
        <v>1181</v>
      </c>
      <c r="D44" s="1046"/>
      <c r="E44" s="1046"/>
      <c r="F44" s="1046"/>
      <c r="G44" s="394"/>
      <c r="H44" s="1044" t="s">
        <v>16</v>
      </c>
      <c r="I44" s="1044"/>
      <c r="J44" s="1046" t="s">
        <v>1173</v>
      </c>
      <c r="K44" s="1046"/>
      <c r="L44" s="1046"/>
      <c r="M44" s="1046"/>
    </row>
    <row r="45" spans="1:13" ht="16">
      <c r="A45" s="1044" t="s">
        <v>1177</v>
      </c>
      <c r="B45" s="1044"/>
      <c r="C45" s="1046" t="s">
        <v>1174</v>
      </c>
      <c r="D45" s="1046"/>
      <c r="E45" s="1046"/>
      <c r="F45" s="1046"/>
      <c r="G45" s="394"/>
      <c r="H45" s="1044" t="s">
        <v>18</v>
      </c>
      <c r="I45" s="1044"/>
      <c r="J45" s="1046" t="s">
        <v>65</v>
      </c>
      <c r="K45" s="1046"/>
      <c r="L45" s="1046"/>
      <c r="M45" s="1046"/>
    </row>
    <row r="46" spans="1:13" ht="16">
      <c r="A46" s="1044" t="s">
        <v>1178</v>
      </c>
      <c r="B46" s="1044"/>
      <c r="C46" s="1045" t="s">
        <v>954</v>
      </c>
      <c r="D46" s="1045"/>
      <c r="E46" s="1045"/>
      <c r="F46" s="1045"/>
      <c r="G46" s="394"/>
      <c r="H46" s="1044" t="s">
        <v>19</v>
      </c>
      <c r="I46" s="1044"/>
      <c r="J46" s="1045" t="s">
        <v>954</v>
      </c>
      <c r="K46" s="1045"/>
      <c r="L46" s="1045"/>
      <c r="M46" s="1045"/>
    </row>
    <row r="47" spans="1:13" ht="16">
      <c r="A47" s="1044" t="s">
        <v>1179</v>
      </c>
      <c r="B47" s="1044"/>
      <c r="C47" s="1045" t="s">
        <v>954</v>
      </c>
      <c r="D47" s="1045"/>
      <c r="E47" s="1045"/>
      <c r="F47" s="1045"/>
      <c r="G47" s="394"/>
      <c r="H47" s="1044" t="s">
        <v>20</v>
      </c>
      <c r="I47" s="1044"/>
      <c r="J47" s="1045" t="s">
        <v>954</v>
      </c>
      <c r="K47" s="1045"/>
      <c r="L47" s="1045"/>
      <c r="M47" s="1045"/>
    </row>
    <row r="49" spans="1:25" ht="15" thickBot="1"/>
    <row r="50" spans="1:25" ht="45.65" customHeight="1" thickBot="1">
      <c r="A50" s="848"/>
      <c r="B50" s="422" t="s">
        <v>1598</v>
      </c>
      <c r="C50" s="422"/>
      <c r="D50" s="2009" t="s">
        <v>2399</v>
      </c>
      <c r="E50" s="2010"/>
      <c r="I50" s="557" t="s">
        <v>130</v>
      </c>
      <c r="J50" s="557"/>
      <c r="K50" s="2017" t="s">
        <v>2404</v>
      </c>
      <c r="L50" s="2018"/>
      <c r="M50" s="2019"/>
    </row>
    <row r="51" spans="1:25" ht="15">
      <c r="A51" s="848"/>
      <c r="B51" s="2000" t="s">
        <v>2405</v>
      </c>
      <c r="C51" s="402" t="s">
        <v>1599</v>
      </c>
      <c r="D51" s="2011" t="s">
        <v>1601</v>
      </c>
      <c r="E51" s="2012"/>
      <c r="I51" s="2000" t="s">
        <v>2415</v>
      </c>
      <c r="J51" s="402" t="s">
        <v>131</v>
      </c>
      <c r="K51" s="2020" t="s">
        <v>2418</v>
      </c>
      <c r="L51" s="2021"/>
      <c r="M51" s="2022"/>
    </row>
    <row r="52" spans="1:25" ht="23.5">
      <c r="A52" s="848"/>
      <c r="B52" s="2001"/>
      <c r="C52" s="2003" t="s">
        <v>1600</v>
      </c>
      <c r="D52" s="2007" t="s">
        <v>1602</v>
      </c>
      <c r="E52" s="2008"/>
      <c r="I52" s="2001"/>
      <c r="J52" s="2003" t="s">
        <v>132</v>
      </c>
      <c r="K52" s="2023" t="s">
        <v>2419</v>
      </c>
      <c r="L52" s="2024"/>
      <c r="M52" s="2025"/>
      <c r="Y52" s="722"/>
    </row>
    <row r="53" spans="1:25" ht="15">
      <c r="A53" s="848"/>
      <c r="B53" s="2001"/>
      <c r="C53" s="2001"/>
      <c r="D53" s="2007" t="s">
        <v>1603</v>
      </c>
      <c r="E53" s="2008"/>
      <c r="I53" s="2001"/>
      <c r="J53" s="2001"/>
      <c r="K53" s="2023" t="s">
        <v>2420</v>
      </c>
      <c r="L53" s="2024"/>
      <c r="M53" s="2025"/>
    </row>
    <row r="54" spans="1:25" ht="30">
      <c r="A54" s="849" t="s">
        <v>2412</v>
      </c>
      <c r="B54" s="2001"/>
      <c r="C54" s="2001"/>
      <c r="D54" s="2007" t="s">
        <v>1604</v>
      </c>
      <c r="E54" s="2008"/>
      <c r="I54" s="2001"/>
      <c r="J54" s="2001"/>
      <c r="K54" s="2007" t="s">
        <v>862</v>
      </c>
      <c r="L54" s="2024"/>
      <c r="M54" s="2025"/>
    </row>
    <row r="55" spans="1:25" ht="30">
      <c r="A55" s="849" t="s">
        <v>2412</v>
      </c>
      <c r="B55" s="2001"/>
      <c r="C55" s="2004"/>
      <c r="D55" s="2007" t="s">
        <v>2400</v>
      </c>
      <c r="E55" s="2008"/>
      <c r="I55" s="2001"/>
      <c r="J55" s="2004"/>
      <c r="K55" s="2007" t="s">
        <v>2421</v>
      </c>
      <c r="L55" s="2026"/>
      <c r="M55" s="2027"/>
    </row>
    <row r="56" spans="1:25" ht="15">
      <c r="A56" s="848"/>
      <c r="B56" s="2001"/>
      <c r="C56" s="403" t="s">
        <v>1607</v>
      </c>
      <c r="D56" s="2007" t="s">
        <v>1605</v>
      </c>
      <c r="E56" s="2008"/>
      <c r="I56" s="2001"/>
      <c r="J56" s="403" t="s">
        <v>133</v>
      </c>
      <c r="K56" s="2023" t="s">
        <v>2422</v>
      </c>
      <c r="L56" s="2024"/>
      <c r="M56" s="2025"/>
    </row>
    <row r="57" spans="1:25" ht="15.5" thickBot="1">
      <c r="A57" s="848"/>
      <c r="B57" s="2002"/>
      <c r="C57" s="404" t="s">
        <v>1608</v>
      </c>
      <c r="D57" s="2013" t="s">
        <v>1606</v>
      </c>
      <c r="E57" s="2014"/>
      <c r="I57" s="2002"/>
      <c r="J57" s="404" t="s">
        <v>135</v>
      </c>
      <c r="K57" s="2028" t="s">
        <v>2423</v>
      </c>
      <c r="L57" s="2029"/>
      <c r="M57" s="2030"/>
    </row>
    <row r="58" spans="1:25" ht="15">
      <c r="A58" s="848"/>
      <c r="B58" s="2005" t="s">
        <v>2406</v>
      </c>
      <c r="C58" s="402" t="s">
        <v>1609</v>
      </c>
      <c r="D58" s="2015" t="s">
        <v>1614</v>
      </c>
      <c r="E58" s="2016"/>
      <c r="I58" s="2005" t="s">
        <v>2416</v>
      </c>
      <c r="J58" s="402" t="s">
        <v>137</v>
      </c>
      <c r="K58" s="2020" t="s">
        <v>2424</v>
      </c>
      <c r="L58" s="2021"/>
      <c r="M58" s="2022"/>
    </row>
    <row r="59" spans="1:25" ht="15">
      <c r="A59" s="848"/>
      <c r="B59" s="2001"/>
      <c r="C59" s="403" t="s">
        <v>1610</v>
      </c>
      <c r="D59" s="2007" t="s">
        <v>2411</v>
      </c>
      <c r="E59" s="2008"/>
      <c r="I59" s="2001"/>
      <c r="J59" s="403" t="s">
        <v>139</v>
      </c>
      <c r="K59" s="2023" t="s">
        <v>2425</v>
      </c>
      <c r="L59" s="2024"/>
      <c r="M59" s="2025"/>
    </row>
    <row r="60" spans="1:25" ht="15">
      <c r="A60" s="848"/>
      <c r="B60" s="2001"/>
      <c r="C60" s="2003" t="s">
        <v>1317</v>
      </c>
      <c r="D60" s="2007" t="s">
        <v>1615</v>
      </c>
      <c r="E60" s="2008"/>
      <c r="I60" s="2001"/>
      <c r="J60" s="2003" t="s">
        <v>141</v>
      </c>
      <c r="K60" s="2023" t="s">
        <v>2426</v>
      </c>
      <c r="L60" s="2024"/>
      <c r="M60" s="2025"/>
    </row>
    <row r="61" spans="1:25" ht="15">
      <c r="A61" s="848"/>
      <c r="B61" s="2001"/>
      <c r="C61" s="2004"/>
      <c r="D61" s="2007" t="s">
        <v>1616</v>
      </c>
      <c r="E61" s="2008"/>
      <c r="I61" s="2001"/>
      <c r="J61" s="2004"/>
      <c r="K61" s="2023" t="s">
        <v>2427</v>
      </c>
      <c r="L61" s="2024"/>
      <c r="M61" s="2025"/>
    </row>
    <row r="62" spans="1:25" ht="15">
      <c r="A62" s="848"/>
      <c r="B62" s="2001"/>
      <c r="C62" s="403" t="s">
        <v>1611</v>
      </c>
      <c r="D62" s="2007" t="s">
        <v>2410</v>
      </c>
      <c r="E62" s="2008"/>
      <c r="I62" s="2001"/>
      <c r="J62" s="403" t="s">
        <v>142</v>
      </c>
      <c r="K62" s="2023" t="s">
        <v>2428</v>
      </c>
      <c r="L62" s="2024"/>
      <c r="M62" s="2025"/>
    </row>
    <row r="63" spans="1:25" ht="15">
      <c r="A63" s="848"/>
      <c r="B63" s="2001"/>
      <c r="C63" s="403" t="s">
        <v>1612</v>
      </c>
      <c r="D63" s="2007" t="s">
        <v>2409</v>
      </c>
      <c r="E63" s="2008"/>
      <c r="I63" s="2001"/>
      <c r="J63" s="403" t="s">
        <v>1613</v>
      </c>
      <c r="K63" s="2023" t="s">
        <v>2429</v>
      </c>
      <c r="L63" s="2024"/>
      <c r="M63" s="2025"/>
    </row>
    <row r="64" spans="1:25" ht="15">
      <c r="A64" s="848"/>
      <c r="B64" s="2001"/>
      <c r="C64" s="403" t="s">
        <v>1618</v>
      </c>
      <c r="D64" s="2007" t="s">
        <v>1617</v>
      </c>
      <c r="E64" s="2008"/>
      <c r="I64" s="2001"/>
      <c r="J64" s="403" t="s">
        <v>145</v>
      </c>
      <c r="K64" s="2023" t="s">
        <v>336</v>
      </c>
      <c r="L64" s="2024"/>
      <c r="M64" s="2025"/>
    </row>
    <row r="65" spans="1:13" ht="15">
      <c r="A65" s="848"/>
      <c r="B65" s="2001"/>
      <c r="C65" s="403" t="s">
        <v>1619</v>
      </c>
      <c r="D65" s="2007" t="s">
        <v>1622</v>
      </c>
      <c r="E65" s="2008"/>
      <c r="I65" s="2001"/>
      <c r="J65" s="403" t="s">
        <v>147</v>
      </c>
      <c r="K65" s="2023" t="s">
        <v>337</v>
      </c>
      <c r="L65" s="2024"/>
      <c r="M65" s="2025"/>
    </row>
    <row r="66" spans="1:13" ht="15">
      <c r="A66" s="848"/>
      <c r="B66" s="2001"/>
      <c r="C66" s="403" t="s">
        <v>149</v>
      </c>
      <c r="D66" s="2007" t="s">
        <v>1622</v>
      </c>
      <c r="E66" s="2008"/>
      <c r="I66" s="2001"/>
      <c r="J66" s="403" t="s">
        <v>149</v>
      </c>
      <c r="K66" s="2023" t="s">
        <v>337</v>
      </c>
      <c r="L66" s="2024"/>
      <c r="M66" s="2025"/>
    </row>
    <row r="67" spans="1:13" ht="30">
      <c r="A67" s="848"/>
      <c r="B67" s="2001"/>
      <c r="C67" s="403" t="s">
        <v>1620</v>
      </c>
      <c r="D67" s="2007" t="s">
        <v>1621</v>
      </c>
      <c r="E67" s="2008"/>
      <c r="I67" s="2001"/>
      <c r="J67" s="403" t="s">
        <v>151</v>
      </c>
      <c r="K67" s="2023" t="s">
        <v>338</v>
      </c>
      <c r="L67" s="2024"/>
      <c r="M67" s="2025"/>
    </row>
    <row r="68" spans="1:13" ht="15">
      <c r="A68" s="848"/>
      <c r="B68" s="2001"/>
      <c r="C68" s="2001" t="s">
        <v>1623</v>
      </c>
      <c r="D68" s="2007" t="s">
        <v>1624</v>
      </c>
      <c r="E68" s="2008"/>
      <c r="I68" s="2001"/>
      <c r="J68" s="2001" t="s">
        <v>906</v>
      </c>
      <c r="K68" s="2023" t="s">
        <v>899</v>
      </c>
      <c r="L68" s="2024"/>
      <c r="M68" s="2025"/>
    </row>
    <row r="69" spans="1:13" ht="107" customHeight="1">
      <c r="A69" s="848"/>
      <c r="B69" s="2001"/>
      <c r="C69" s="2004"/>
      <c r="D69" s="2007"/>
      <c r="E69" s="2008"/>
      <c r="I69" s="2001"/>
      <c r="J69" s="2004"/>
      <c r="K69" s="2023"/>
      <c r="L69" s="2024"/>
      <c r="M69" s="2025"/>
    </row>
    <row r="70" spans="1:13" ht="15">
      <c r="A70" s="848"/>
      <c r="B70" s="2001"/>
      <c r="C70" s="421" t="s">
        <v>339</v>
      </c>
      <c r="D70" s="2007" t="s">
        <v>2407</v>
      </c>
      <c r="E70" s="2008"/>
      <c r="I70" s="2001"/>
      <c r="J70" s="558" t="s">
        <v>339</v>
      </c>
      <c r="K70" s="2023" t="s">
        <v>2430</v>
      </c>
      <c r="L70" s="2024"/>
      <c r="M70" s="2025"/>
    </row>
    <row r="71" spans="1:13" ht="15.5" thickBot="1">
      <c r="A71" s="848"/>
      <c r="B71" s="2001"/>
      <c r="C71" s="405" t="s">
        <v>340</v>
      </c>
      <c r="D71" s="2036" t="s">
        <v>1625</v>
      </c>
      <c r="E71" s="2037"/>
      <c r="I71" s="2001"/>
      <c r="J71" s="405" t="s">
        <v>340</v>
      </c>
      <c r="K71" s="2028" t="s">
        <v>341</v>
      </c>
      <c r="L71" s="2029"/>
      <c r="M71" s="2030"/>
    </row>
    <row r="72" spans="1:13" ht="15.5" thickBot="1">
      <c r="A72" s="848"/>
      <c r="B72" s="406" t="s">
        <v>1626</v>
      </c>
      <c r="C72" s="406"/>
      <c r="D72" s="2038" t="s">
        <v>2408</v>
      </c>
      <c r="E72" s="2039"/>
      <c r="I72" s="406" t="s">
        <v>156</v>
      </c>
      <c r="J72" s="406"/>
      <c r="K72" s="2017" t="s">
        <v>2431</v>
      </c>
      <c r="L72" s="2031"/>
      <c r="M72" s="2032"/>
    </row>
    <row r="73" spans="1:13" ht="15">
      <c r="A73" s="848"/>
      <c r="B73" s="2000" t="s">
        <v>1627</v>
      </c>
      <c r="C73" s="2000" t="s">
        <v>1628</v>
      </c>
      <c r="D73" s="2040" t="s">
        <v>1629</v>
      </c>
      <c r="E73" s="2041"/>
      <c r="I73" s="2000" t="s">
        <v>157</v>
      </c>
      <c r="J73" s="2000" t="s">
        <v>23</v>
      </c>
      <c r="K73" s="2020" t="s">
        <v>24</v>
      </c>
      <c r="L73" s="2021"/>
      <c r="M73" s="2022"/>
    </row>
    <row r="74" spans="1:13" ht="15.5" thickBot="1">
      <c r="A74" s="848"/>
      <c r="B74" s="2006"/>
      <c r="C74" s="2006"/>
      <c r="D74" s="2036" t="s">
        <v>1630</v>
      </c>
      <c r="E74" s="2037"/>
      <c r="I74" s="2006"/>
      <c r="J74" s="2006"/>
      <c r="K74" s="2033" t="s">
        <v>660</v>
      </c>
      <c r="L74" s="2034"/>
      <c r="M74" s="2035"/>
    </row>
    <row r="75" spans="1:13" ht="15">
      <c r="A75" s="848"/>
      <c r="B75" s="2001" t="s">
        <v>1480</v>
      </c>
      <c r="C75" s="421" t="s">
        <v>1483</v>
      </c>
      <c r="D75" s="2011" t="s">
        <v>2413</v>
      </c>
      <c r="E75" s="2012"/>
      <c r="I75" s="2001" t="s">
        <v>22</v>
      </c>
      <c r="J75" s="558" t="s">
        <v>25</v>
      </c>
      <c r="K75" s="2020" t="s">
        <v>26</v>
      </c>
      <c r="L75" s="2021"/>
      <c r="M75" s="2022"/>
    </row>
    <row r="76" spans="1:13" ht="15">
      <c r="A76" s="848"/>
      <c r="B76" s="2001"/>
      <c r="C76" s="403" t="s">
        <v>1484</v>
      </c>
      <c r="D76" s="2007"/>
      <c r="E76" s="2008"/>
      <c r="I76" s="2001"/>
      <c r="J76" s="403" t="s">
        <v>27</v>
      </c>
      <c r="K76" s="2042"/>
      <c r="L76" s="2043"/>
      <c r="M76" s="2044"/>
    </row>
    <row r="77" spans="1:13" ht="15">
      <c r="A77" s="848"/>
      <c r="B77" s="2001"/>
      <c r="C77" s="403" t="s">
        <v>1485</v>
      </c>
      <c r="D77" s="2007"/>
      <c r="E77" s="2008"/>
      <c r="I77" s="2001"/>
      <c r="J77" s="403" t="s">
        <v>28</v>
      </c>
      <c r="K77" s="2045"/>
      <c r="L77" s="2046"/>
      <c r="M77" s="2047"/>
    </row>
    <row r="78" spans="1:13" ht="15">
      <c r="A78" s="848"/>
      <c r="B78" s="2001"/>
      <c r="C78" s="403" t="s">
        <v>1486</v>
      </c>
      <c r="D78" s="2007"/>
      <c r="E78" s="2008"/>
      <c r="I78" s="2001"/>
      <c r="J78" s="403" t="s">
        <v>29</v>
      </c>
      <c r="K78" s="2045"/>
      <c r="L78" s="2046"/>
      <c r="M78" s="2047"/>
    </row>
    <row r="79" spans="1:13" ht="15">
      <c r="A79" s="848"/>
      <c r="B79" s="2001"/>
      <c r="C79" s="403" t="s">
        <v>1487</v>
      </c>
      <c r="D79" s="2007" t="s">
        <v>2414</v>
      </c>
      <c r="E79" s="2008"/>
      <c r="I79" s="2001"/>
      <c r="J79" s="403" t="s">
        <v>97</v>
      </c>
      <c r="K79" s="2023" t="s">
        <v>98</v>
      </c>
      <c r="L79" s="2024"/>
      <c r="M79" s="2025"/>
    </row>
    <row r="80" spans="1:13" ht="16">
      <c r="A80" s="848"/>
      <c r="B80" s="2001"/>
      <c r="C80" s="408" t="s">
        <v>1488</v>
      </c>
      <c r="D80" s="2007" t="s">
        <v>1631</v>
      </c>
      <c r="E80" s="2008"/>
      <c r="I80" s="2001"/>
      <c r="J80" s="408" t="s">
        <v>99</v>
      </c>
      <c r="K80" s="2023" t="s">
        <v>98</v>
      </c>
      <c r="L80" s="2024"/>
      <c r="M80" s="2025"/>
    </row>
    <row r="81" spans="1:13" ht="15">
      <c r="A81" s="848"/>
      <c r="B81" s="2001"/>
      <c r="C81" s="403" t="s">
        <v>5</v>
      </c>
      <c r="D81" s="2007" t="s">
        <v>1631</v>
      </c>
      <c r="E81" s="2008"/>
      <c r="I81" s="2001"/>
      <c r="J81" s="403" t="s">
        <v>5</v>
      </c>
      <c r="K81" s="2023" t="s">
        <v>2417</v>
      </c>
      <c r="L81" s="2024"/>
      <c r="M81" s="2025"/>
    </row>
    <row r="82" spans="1:13" ht="30">
      <c r="A82" s="848"/>
      <c r="B82" s="2001"/>
      <c r="C82" s="403" t="s">
        <v>1489</v>
      </c>
      <c r="D82" s="2007"/>
      <c r="E82" s="2008"/>
      <c r="I82" s="2001"/>
      <c r="J82" s="403" t="s">
        <v>100</v>
      </c>
      <c r="K82" s="2023"/>
      <c r="L82" s="2024"/>
      <c r="M82" s="2025"/>
    </row>
    <row r="83" spans="1:13" ht="15">
      <c r="A83" s="848"/>
      <c r="B83" s="2001"/>
      <c r="C83" s="403" t="s">
        <v>1490</v>
      </c>
      <c r="D83" s="2007"/>
      <c r="E83" s="2008"/>
      <c r="I83" s="2001"/>
      <c r="J83" s="403" t="s">
        <v>101</v>
      </c>
      <c r="K83" s="2023"/>
      <c r="L83" s="2024"/>
      <c r="M83" s="2025"/>
    </row>
    <row r="84" spans="1:13" ht="15.5" thickBot="1">
      <c r="A84" s="848"/>
      <c r="B84" s="2002"/>
      <c r="C84" s="404" t="s">
        <v>1491</v>
      </c>
      <c r="D84" s="2013"/>
      <c r="E84" s="2014"/>
      <c r="I84" s="2002"/>
      <c r="J84" s="404" t="s">
        <v>451</v>
      </c>
      <c r="K84" s="2028"/>
      <c r="L84" s="2029"/>
      <c r="M84" s="2030"/>
    </row>
  </sheetData>
  <mergeCells count="169">
    <mergeCell ref="K79:M79"/>
    <mergeCell ref="K80:M80"/>
    <mergeCell ref="K81:M81"/>
    <mergeCell ref="K82:M82"/>
    <mergeCell ref="K83:M83"/>
    <mergeCell ref="K84:M84"/>
    <mergeCell ref="K76:M76"/>
    <mergeCell ref="K77:M77"/>
    <mergeCell ref="K78:M78"/>
    <mergeCell ref="K67:M67"/>
    <mergeCell ref="K68:M69"/>
    <mergeCell ref="K70:M70"/>
    <mergeCell ref="K71:M71"/>
    <mergeCell ref="K72:M72"/>
    <mergeCell ref="K73:M73"/>
    <mergeCell ref="K74:M74"/>
    <mergeCell ref="K75:M75"/>
    <mergeCell ref="D78:E78"/>
    <mergeCell ref="D70:E70"/>
    <mergeCell ref="D71:E71"/>
    <mergeCell ref="D72:E72"/>
    <mergeCell ref="D73:E73"/>
    <mergeCell ref="D74:E74"/>
    <mergeCell ref="D75:E75"/>
    <mergeCell ref="D77:E77"/>
    <mergeCell ref="D76:E76"/>
    <mergeCell ref="J73:J74"/>
    <mergeCell ref="D79:E79"/>
    <mergeCell ref="D80:E80"/>
    <mergeCell ref="D81:E81"/>
    <mergeCell ref="D82:E82"/>
    <mergeCell ref="D83:E83"/>
    <mergeCell ref="D84:E84"/>
    <mergeCell ref="K50:M50"/>
    <mergeCell ref="K51:M51"/>
    <mergeCell ref="K52:M52"/>
    <mergeCell ref="K53:M53"/>
    <mergeCell ref="K54:M54"/>
    <mergeCell ref="K55:M55"/>
    <mergeCell ref="K56:M56"/>
    <mergeCell ref="K57:M57"/>
    <mergeCell ref="K58:M58"/>
    <mergeCell ref="K59:M59"/>
    <mergeCell ref="K60:M60"/>
    <mergeCell ref="K61:M61"/>
    <mergeCell ref="K62:M62"/>
    <mergeCell ref="K63:M63"/>
    <mergeCell ref="K64:M64"/>
    <mergeCell ref="K65:M65"/>
    <mergeCell ref="K66:M66"/>
    <mergeCell ref="D68:E69"/>
    <mergeCell ref="D50:E50"/>
    <mergeCell ref="D51:E51"/>
    <mergeCell ref="D52:E52"/>
    <mergeCell ref="D53:E53"/>
    <mergeCell ref="D54:E54"/>
    <mergeCell ref="D55:E55"/>
    <mergeCell ref="D56:E56"/>
    <mergeCell ref="D57:E57"/>
    <mergeCell ref="D58:E58"/>
    <mergeCell ref="B51:B57"/>
    <mergeCell ref="C52:C55"/>
    <mergeCell ref="I51:I57"/>
    <mergeCell ref="J52:J55"/>
    <mergeCell ref="B75:B84"/>
    <mergeCell ref="B58:B71"/>
    <mergeCell ref="C60:C61"/>
    <mergeCell ref="C68:C69"/>
    <mergeCell ref="B73:B74"/>
    <mergeCell ref="C73:C74"/>
    <mergeCell ref="I75:I84"/>
    <mergeCell ref="I58:I71"/>
    <mergeCell ref="J60:J61"/>
    <mergeCell ref="J68:J69"/>
    <mergeCell ref="D59:E59"/>
    <mergeCell ref="D60:E60"/>
    <mergeCell ref="D61:E61"/>
    <mergeCell ref="D62:E62"/>
    <mergeCell ref="D63:E63"/>
    <mergeCell ref="D64:E64"/>
    <mergeCell ref="D65:E65"/>
    <mergeCell ref="D66:E66"/>
    <mergeCell ref="D67:E67"/>
    <mergeCell ref="I73:I74"/>
    <mergeCell ref="A45:B45"/>
    <mergeCell ref="C45:F45"/>
    <mergeCell ref="H45:I45"/>
    <mergeCell ref="J45:M45"/>
    <mergeCell ref="A46:B46"/>
    <mergeCell ref="C46:F46"/>
    <mergeCell ref="H46:I46"/>
    <mergeCell ref="J46:M46"/>
    <mergeCell ref="A47:B47"/>
    <mergeCell ref="C47:F47"/>
    <mergeCell ref="H47:I47"/>
    <mergeCell ref="J47:M47"/>
    <mergeCell ref="H44:I44"/>
    <mergeCell ref="J44:M44"/>
    <mergeCell ref="M9:M41"/>
    <mergeCell ref="A10:A12"/>
    <mergeCell ref="B10:B12"/>
    <mergeCell ref="C10:C12"/>
    <mergeCell ref="D10:D12"/>
    <mergeCell ref="H10:H12"/>
    <mergeCell ref="I10:I12"/>
    <mergeCell ref="J10:J12"/>
    <mergeCell ref="K10:K12"/>
    <mergeCell ref="A13:A14"/>
    <mergeCell ref="B13:B14"/>
    <mergeCell ref="C13:C14"/>
    <mergeCell ref="D13:D14"/>
    <mergeCell ref="H13:H14"/>
    <mergeCell ref="I13:I14"/>
    <mergeCell ref="A38:A41"/>
    <mergeCell ref="B38:B41"/>
    <mergeCell ref="C38:C41"/>
    <mergeCell ref="A15:A29"/>
    <mergeCell ref="D15:D29"/>
    <mergeCell ref="H15:H29"/>
    <mergeCell ref="K15:K29"/>
    <mergeCell ref="A35:A37"/>
    <mergeCell ref="B35:B37"/>
    <mergeCell ref="C35:C37"/>
    <mergeCell ref="D35:D37"/>
    <mergeCell ref="H35:H37"/>
    <mergeCell ref="A30:A34"/>
    <mergeCell ref="B30:B34"/>
    <mergeCell ref="C30:C34"/>
    <mergeCell ref="F9:F41"/>
    <mergeCell ref="D30:D34"/>
    <mergeCell ref="H30:H34"/>
    <mergeCell ref="L9:L41"/>
    <mergeCell ref="J13:J14"/>
    <mergeCell ref="K13:K14"/>
    <mergeCell ref="E9:E41"/>
    <mergeCell ref="I30:I34"/>
    <mergeCell ref="J30:J34"/>
    <mergeCell ref="K30:K34"/>
    <mergeCell ref="D38:D41"/>
    <mergeCell ref="H38:H41"/>
    <mergeCell ref="K35:K37"/>
    <mergeCell ref="I38:I41"/>
    <mergeCell ref="J38:J41"/>
    <mergeCell ref="K38:K41"/>
    <mergeCell ref="I35:J37"/>
    <mergeCell ref="B8:C8"/>
    <mergeCell ref="B15:C29"/>
    <mergeCell ref="I8:J8"/>
    <mergeCell ref="I15:J29"/>
    <mergeCell ref="A43:F43"/>
    <mergeCell ref="H43:M43"/>
    <mergeCell ref="A44:B44"/>
    <mergeCell ref="C44:F44"/>
    <mergeCell ref="B2:F2"/>
    <mergeCell ref="I2:M2"/>
    <mergeCell ref="B3:F3"/>
    <mergeCell ref="I3:M3"/>
    <mergeCell ref="B4:F4"/>
    <mergeCell ref="I4:M4"/>
    <mergeCell ref="B5:F5"/>
    <mergeCell ref="I5:M5"/>
    <mergeCell ref="B6:F6"/>
    <mergeCell ref="I6:M6"/>
    <mergeCell ref="B7:D7"/>
    <mergeCell ref="E7:E8"/>
    <mergeCell ref="F7:F8"/>
    <mergeCell ref="I7:K7"/>
    <mergeCell ref="L7:L8"/>
    <mergeCell ref="M7:M8"/>
  </mergeCells>
  <phoneticPr fontId="24"/>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69">
    <tabColor rgb="FF0000FF"/>
  </sheetPr>
  <dimension ref="A1:O49"/>
  <sheetViews>
    <sheetView zoomScale="70" zoomScaleNormal="70" workbookViewId="0"/>
  </sheetViews>
  <sheetFormatPr defaultColWidth="8.921875" defaultRowHeight="14"/>
  <cols>
    <col min="1" max="1" width="25.61328125" style="100" customWidth="1"/>
    <col min="2" max="2" width="1.61328125" style="113" customWidth="1"/>
    <col min="3" max="3" width="14.84375" style="100" customWidth="1"/>
    <col min="4" max="4" width="9.3828125" style="100" customWidth="1"/>
    <col min="5" max="5" width="56.3828125" style="100" customWidth="1"/>
    <col min="6" max="6" width="2.921875" style="100" customWidth="1"/>
    <col min="7" max="9" width="3.53515625" style="100" customWidth="1"/>
    <col min="10" max="10" width="25.61328125" style="261" customWidth="1"/>
    <col min="11" max="11" width="1.61328125" style="264" customWidth="1"/>
    <col min="12" max="12" width="14.84375" style="261" customWidth="1"/>
    <col min="13" max="13" width="9.3828125" style="261" customWidth="1"/>
    <col min="14" max="14" width="56.3828125" style="261" customWidth="1"/>
    <col min="15" max="15" width="2.921875" style="261" customWidth="1"/>
    <col min="16" max="16384" width="8.921875" style="100"/>
  </cols>
  <sheetData>
    <row r="1" spans="1:15" s="96" customFormat="1" ht="23" customHeight="1">
      <c r="A1" s="93" t="s">
        <v>803</v>
      </c>
      <c r="B1" s="93"/>
      <c r="C1" s="94" t="str">
        <f>'Event Planning Table'!B31</f>
        <v>P3-4</v>
      </c>
      <c r="D1" s="94"/>
      <c r="E1" s="94"/>
      <c r="F1" s="95"/>
      <c r="J1" s="93" t="s">
        <v>803</v>
      </c>
      <c r="K1" s="93"/>
      <c r="L1" s="94" t="str">
        <f>C1</f>
        <v>P3-4</v>
      </c>
      <c r="M1" s="94"/>
      <c r="N1" s="94"/>
      <c r="O1" s="95"/>
    </row>
    <row r="2" spans="1:15" ht="16.5">
      <c r="A2" s="97" t="s">
        <v>220</v>
      </c>
      <c r="B2" s="98"/>
      <c r="C2" s="99" t="str">
        <f>'Event Planning Table'!F31</f>
        <v>DVT(Design Verification Trial)</v>
      </c>
      <c r="D2" s="99"/>
      <c r="E2" s="99"/>
      <c r="F2" s="28"/>
      <c r="J2" s="97" t="s">
        <v>11</v>
      </c>
      <c r="K2" s="98"/>
      <c r="L2" s="99" t="str">
        <f>C2</f>
        <v>DVT(Design Verification Trial)</v>
      </c>
      <c r="M2" s="99"/>
      <c r="N2" s="99"/>
      <c r="O2" s="28"/>
    </row>
    <row r="3" spans="1:15" ht="6" customHeight="1">
      <c r="A3" s="101"/>
      <c r="B3" s="102"/>
      <c r="C3" s="103"/>
      <c r="D3" s="103"/>
      <c r="E3" s="103"/>
      <c r="F3" s="28"/>
      <c r="J3" s="101"/>
      <c r="K3" s="102"/>
      <c r="L3" s="103"/>
      <c r="M3" s="103"/>
      <c r="N3" s="103"/>
      <c r="O3" s="28"/>
    </row>
    <row r="4" spans="1:15">
      <c r="A4" s="106" t="s">
        <v>784</v>
      </c>
      <c r="B4" s="102"/>
      <c r="C4" s="262" t="str">
        <f>IF('Event Planning Table'!$C31="","",'Event Planning Table'!$C31)</f>
        <v/>
      </c>
      <c r="D4" s="105"/>
      <c r="E4" s="105"/>
      <c r="F4" s="28"/>
      <c r="J4" s="106" t="s">
        <v>784</v>
      </c>
      <c r="K4" s="102"/>
      <c r="L4" s="262" t="str">
        <f>C4</f>
        <v/>
      </c>
      <c r="M4" s="262"/>
      <c r="N4" s="262"/>
      <c r="O4" s="28"/>
    </row>
    <row r="5" spans="1:15">
      <c r="A5" s="106" t="s">
        <v>581</v>
      </c>
      <c r="B5" s="102"/>
      <c r="C5" s="286" t="str">
        <f>'Event Planning Table'!N31</f>
        <v xml:space="preserve">Product Design </v>
      </c>
      <c r="D5" s="287"/>
      <c r="E5" s="288"/>
      <c r="F5" s="28"/>
      <c r="J5" s="106" t="s">
        <v>18</v>
      </c>
      <c r="K5" s="102"/>
      <c r="L5" s="289" t="s">
        <v>2021</v>
      </c>
      <c r="M5" s="287"/>
      <c r="N5" s="288"/>
      <c r="O5" s="28"/>
    </row>
    <row r="6" spans="1:15" ht="15">
      <c r="A6" s="106" t="s">
        <v>256</v>
      </c>
      <c r="B6" s="102"/>
      <c r="C6" s="2055" t="s">
        <v>162</v>
      </c>
      <c r="D6" s="2056"/>
      <c r="E6" s="2057"/>
      <c r="F6" s="28"/>
      <c r="G6" s="92"/>
      <c r="H6" s="92"/>
      <c r="I6" s="92"/>
      <c r="J6" s="106" t="s">
        <v>12</v>
      </c>
      <c r="K6" s="102"/>
      <c r="L6" s="2055" t="s">
        <v>66</v>
      </c>
      <c r="M6" s="2056"/>
      <c r="N6" s="2057"/>
      <c r="O6" s="28"/>
    </row>
    <row r="7" spans="1:15" ht="15">
      <c r="A7" s="106" t="s">
        <v>785</v>
      </c>
      <c r="B7" s="102"/>
      <c r="C7" s="2055" t="str">
        <f>'Event Planning Table'!O31</f>
        <v>Not specified</v>
      </c>
      <c r="D7" s="2056" t="e">
        <f>VLOOKUP(D$1,#REF!,12,0)</f>
        <v>#REF!</v>
      </c>
      <c r="E7" s="2057" t="e">
        <f>VLOOKUP(E$1,#REF!,12,0)</f>
        <v>#REF!</v>
      </c>
      <c r="F7" s="28"/>
      <c r="G7" s="92"/>
      <c r="H7" s="92"/>
      <c r="I7" s="92"/>
      <c r="J7" s="106" t="s">
        <v>785</v>
      </c>
      <c r="K7" s="102"/>
      <c r="L7" s="2055" t="str">
        <f>C7</f>
        <v>Not specified</v>
      </c>
      <c r="M7" s="2056" t="e">
        <f>VLOOKUP(M$1,#REF!,12,0)</f>
        <v>#REF!</v>
      </c>
      <c r="N7" s="2057" t="e">
        <f>VLOOKUP(N$1,#REF!,12,0)</f>
        <v>#REF!</v>
      </c>
      <c r="O7" s="28"/>
    </row>
    <row r="8" spans="1:15" hidden="1">
      <c r="A8" s="106" t="s">
        <v>794</v>
      </c>
      <c r="B8" s="102"/>
      <c r="C8" s="1584" t="e">
        <f>VLOOKUP(C$1,#REF!,16,0)</f>
        <v>#REF!</v>
      </c>
      <c r="D8" s="1585" t="e">
        <f>VLOOKUP(D$1,#REF!,16,0)</f>
        <v>#REF!</v>
      </c>
      <c r="E8" s="1586" t="e">
        <f>VLOOKUP(E$1,#REF!,16,0)</f>
        <v>#REF!</v>
      </c>
      <c r="F8" s="28"/>
      <c r="J8" s="106" t="s">
        <v>794</v>
      </c>
      <c r="K8" s="102"/>
      <c r="L8" s="1584" t="e">
        <f>VLOOKUP(L$1,#REF!,16,0)</f>
        <v>#REF!</v>
      </c>
      <c r="M8" s="1585" t="e">
        <f>VLOOKUP(M$1,#REF!,16,0)</f>
        <v>#REF!</v>
      </c>
      <c r="N8" s="1586" t="e">
        <f>VLOOKUP(N$1,#REF!,16,0)</f>
        <v>#REF!</v>
      </c>
      <c r="O8" s="28"/>
    </row>
    <row r="9" spans="1:15" ht="15">
      <c r="A9" s="109" t="s">
        <v>258</v>
      </c>
      <c r="B9" s="102"/>
      <c r="C9" s="2064" t="s">
        <v>163</v>
      </c>
      <c r="D9" s="2056"/>
      <c r="E9" s="2057"/>
      <c r="F9" s="28"/>
      <c r="G9" s="92"/>
      <c r="H9" s="92"/>
      <c r="I9" s="92"/>
      <c r="J9" s="109" t="s">
        <v>13</v>
      </c>
      <c r="K9" s="102"/>
      <c r="L9" s="2061" t="s">
        <v>1283</v>
      </c>
      <c r="M9" s="2062"/>
      <c r="N9" s="2063"/>
      <c r="O9" s="28"/>
    </row>
    <row r="10" spans="1:15" ht="15">
      <c r="A10" s="106" t="s">
        <v>259</v>
      </c>
      <c r="B10" s="102"/>
      <c r="C10" s="2064" t="s">
        <v>164</v>
      </c>
      <c r="D10" s="2056"/>
      <c r="E10" s="2057"/>
      <c r="F10" s="28"/>
      <c r="G10" s="92"/>
      <c r="H10" s="92"/>
      <c r="I10" s="92"/>
      <c r="J10" s="106" t="s">
        <v>14</v>
      </c>
      <c r="K10" s="102"/>
      <c r="L10" s="2064" t="s">
        <v>62</v>
      </c>
      <c r="M10" s="2056"/>
      <c r="N10" s="2057"/>
      <c r="O10" s="28"/>
    </row>
    <row r="11" spans="1:15" ht="15">
      <c r="A11" s="106"/>
      <c r="B11" s="102"/>
      <c r="C11" s="48"/>
      <c r="D11" s="48"/>
      <c r="E11" s="48"/>
      <c r="F11" s="28"/>
      <c r="G11" s="92"/>
      <c r="H11" s="92"/>
      <c r="I11" s="92"/>
      <c r="J11" s="106"/>
      <c r="K11" s="102"/>
      <c r="L11" s="48"/>
      <c r="M11" s="48"/>
      <c r="N11" s="48"/>
      <c r="O11" s="28"/>
    </row>
    <row r="12" spans="1:15" ht="15">
      <c r="A12" s="106" t="s">
        <v>260</v>
      </c>
      <c r="B12" s="102"/>
      <c r="C12" s="2055" t="s">
        <v>165</v>
      </c>
      <c r="D12" s="2056"/>
      <c r="E12" s="2057"/>
      <c r="F12" s="28"/>
      <c r="G12" s="92"/>
      <c r="H12" s="92"/>
      <c r="I12" s="92"/>
      <c r="J12" s="106" t="s">
        <v>16</v>
      </c>
      <c r="K12" s="102"/>
      <c r="L12" s="2055" t="s">
        <v>66</v>
      </c>
      <c r="M12" s="2056"/>
      <c r="N12" s="2057"/>
      <c r="O12" s="28"/>
    </row>
    <row r="13" spans="1:15" ht="15">
      <c r="A13" s="106" t="s">
        <v>261</v>
      </c>
      <c r="B13" s="102"/>
      <c r="C13" s="2055" t="s">
        <v>165</v>
      </c>
      <c r="D13" s="2056"/>
      <c r="E13" s="2057"/>
      <c r="F13" s="28"/>
      <c r="G13" s="92"/>
      <c r="H13" s="92"/>
      <c r="I13" s="92"/>
      <c r="J13" s="106" t="s">
        <v>18</v>
      </c>
      <c r="K13" s="102"/>
      <c r="L13" s="2055" t="s">
        <v>66</v>
      </c>
      <c r="M13" s="2056"/>
      <c r="N13" s="2057"/>
      <c r="O13" s="28"/>
    </row>
    <row r="14" spans="1:15" ht="15">
      <c r="A14" s="106" t="s">
        <v>221</v>
      </c>
      <c r="B14" s="102"/>
      <c r="C14" s="2055" t="s">
        <v>165</v>
      </c>
      <c r="D14" s="2056"/>
      <c r="E14" s="2057"/>
      <c r="F14" s="28"/>
      <c r="G14" s="92"/>
      <c r="H14" s="92"/>
      <c r="I14" s="92"/>
      <c r="J14" s="106" t="s">
        <v>19</v>
      </c>
      <c r="K14" s="102"/>
      <c r="L14" s="2055" t="s">
        <v>66</v>
      </c>
      <c r="M14" s="2056"/>
      <c r="N14" s="2057"/>
      <c r="O14" s="28"/>
    </row>
    <row r="15" spans="1:15" ht="15">
      <c r="A15" s="106" t="s">
        <v>262</v>
      </c>
      <c r="B15" s="102"/>
      <c r="C15" s="2055" t="s">
        <v>165</v>
      </c>
      <c r="D15" s="2056"/>
      <c r="E15" s="2057"/>
      <c r="F15" s="28"/>
      <c r="G15" s="92"/>
      <c r="H15" s="92"/>
      <c r="I15" s="92"/>
      <c r="J15" s="106" t="s">
        <v>20</v>
      </c>
      <c r="K15" s="102"/>
      <c r="L15" s="2055" t="s">
        <v>66</v>
      </c>
      <c r="M15" s="2056"/>
      <c r="N15" s="2057"/>
      <c r="O15" s="28"/>
    </row>
    <row r="16" spans="1:15" ht="15">
      <c r="A16" s="104"/>
      <c r="B16" s="102"/>
      <c r="C16" s="28"/>
      <c r="D16" s="28"/>
      <c r="E16" s="28"/>
      <c r="F16" s="28"/>
      <c r="G16" s="92"/>
      <c r="H16" s="92"/>
      <c r="I16" s="92"/>
      <c r="J16" s="104"/>
      <c r="K16" s="102"/>
      <c r="L16" s="28"/>
      <c r="M16" s="28"/>
      <c r="N16" s="28"/>
      <c r="O16" s="28"/>
    </row>
    <row r="17" spans="1:14" ht="15">
      <c r="A17" s="112"/>
      <c r="G17" s="92"/>
      <c r="H17" s="92"/>
      <c r="I17" s="92"/>
      <c r="J17" s="263"/>
    </row>
    <row r="18" spans="1:14" ht="15">
      <c r="A18" s="112"/>
      <c r="G18" s="92"/>
      <c r="H18" s="92"/>
      <c r="I18" s="92"/>
      <c r="J18" s="263"/>
    </row>
    <row r="19" spans="1:14" ht="15">
      <c r="A19" s="112"/>
      <c r="G19" s="92"/>
      <c r="H19" s="92"/>
      <c r="I19" s="92"/>
      <c r="J19" s="263"/>
    </row>
    <row r="20" spans="1:14" ht="15.5" thickBot="1">
      <c r="A20" s="112"/>
      <c r="G20" s="92"/>
      <c r="H20" s="92"/>
      <c r="I20" s="92"/>
      <c r="J20" s="263"/>
    </row>
    <row r="21" spans="1:14" ht="30" customHeight="1" thickBot="1">
      <c r="A21" s="112"/>
      <c r="C21" s="159" t="s">
        <v>166</v>
      </c>
      <c r="D21" s="174"/>
      <c r="E21" s="172" t="s">
        <v>102</v>
      </c>
      <c r="G21" s="92"/>
      <c r="H21" s="92"/>
      <c r="I21" s="92"/>
      <c r="J21" s="263"/>
      <c r="L21" s="431" t="s">
        <v>1251</v>
      </c>
      <c r="M21" s="432"/>
      <c r="N21" s="433" t="s">
        <v>1252</v>
      </c>
    </row>
    <row r="22" spans="1:14" ht="27" customHeight="1">
      <c r="A22" s="112"/>
      <c r="C22" s="2071" t="s">
        <v>167</v>
      </c>
      <c r="D22" s="175" t="s">
        <v>466</v>
      </c>
      <c r="E22" s="176" t="s">
        <v>103</v>
      </c>
      <c r="G22" s="92"/>
      <c r="H22" s="92"/>
      <c r="I22" s="92"/>
      <c r="J22" s="263"/>
      <c r="L22" s="2058" t="s">
        <v>1253</v>
      </c>
      <c r="M22" s="434" t="s">
        <v>466</v>
      </c>
      <c r="N22" s="435" t="s">
        <v>1254</v>
      </c>
    </row>
    <row r="23" spans="1:14" ht="15">
      <c r="A23" s="112"/>
      <c r="C23" s="2066"/>
      <c r="D23" s="2072" t="s">
        <v>471</v>
      </c>
      <c r="E23" s="177" t="s">
        <v>104</v>
      </c>
      <c r="G23" s="92"/>
      <c r="H23" s="92"/>
      <c r="I23" s="92"/>
      <c r="J23" s="263"/>
      <c r="L23" s="2049"/>
      <c r="M23" s="2059" t="s">
        <v>471</v>
      </c>
      <c r="N23" s="436" t="s">
        <v>1255</v>
      </c>
    </row>
    <row r="24" spans="1:14" ht="15">
      <c r="A24" s="112"/>
      <c r="C24" s="2066"/>
      <c r="D24" s="2073"/>
      <c r="E24" s="178" t="s">
        <v>105</v>
      </c>
      <c r="G24" s="92"/>
      <c r="H24" s="92"/>
      <c r="I24" s="92"/>
      <c r="J24" s="263"/>
      <c r="L24" s="2049"/>
      <c r="M24" s="2060"/>
      <c r="N24" s="437" t="s">
        <v>1256</v>
      </c>
    </row>
    <row r="25" spans="1:14" ht="15">
      <c r="A25" s="112"/>
      <c r="C25" s="2066"/>
      <c r="D25" s="179" t="s">
        <v>168</v>
      </c>
      <c r="E25" s="180" t="s">
        <v>106</v>
      </c>
      <c r="G25" s="92"/>
      <c r="H25" s="92"/>
      <c r="I25" s="92"/>
      <c r="J25" s="263"/>
      <c r="L25" s="2049"/>
      <c r="M25" s="438" t="s">
        <v>1257</v>
      </c>
      <c r="N25" s="439" t="s">
        <v>1258</v>
      </c>
    </row>
    <row r="26" spans="1:14" ht="15">
      <c r="A26" s="112"/>
      <c r="C26" s="2066"/>
      <c r="D26" s="179" t="s">
        <v>169</v>
      </c>
      <c r="E26" s="180" t="s">
        <v>107</v>
      </c>
      <c r="G26" s="92"/>
      <c r="H26" s="92"/>
      <c r="I26" s="92"/>
      <c r="J26" s="263"/>
      <c r="L26" s="2049"/>
      <c r="M26" s="438" t="s">
        <v>1259</v>
      </c>
      <c r="N26" s="439" t="s">
        <v>1260</v>
      </c>
    </row>
    <row r="27" spans="1:14" ht="15.5" thickBot="1">
      <c r="A27" s="112"/>
      <c r="C27" s="2067"/>
      <c r="D27" s="181"/>
      <c r="E27" s="168" t="s">
        <v>108</v>
      </c>
      <c r="G27" s="92"/>
      <c r="H27" s="92"/>
      <c r="I27" s="92"/>
      <c r="J27" s="263"/>
      <c r="L27" s="2050"/>
      <c r="M27" s="440"/>
      <c r="N27" s="441" t="s">
        <v>1261</v>
      </c>
    </row>
    <row r="28" spans="1:14" ht="15" customHeight="1">
      <c r="C28" s="2065" t="s">
        <v>63</v>
      </c>
      <c r="D28" s="2074"/>
      <c r="E28" s="171" t="s">
        <v>109</v>
      </c>
      <c r="G28" s="92"/>
      <c r="H28" s="92"/>
      <c r="I28" s="92"/>
      <c r="L28" s="2048" t="s">
        <v>1262</v>
      </c>
      <c r="M28" s="2051"/>
      <c r="N28" s="442" t="s">
        <v>1263</v>
      </c>
    </row>
    <row r="29" spans="1:14" ht="15">
      <c r="C29" s="2066"/>
      <c r="D29" s="2069"/>
      <c r="E29" s="171" t="s">
        <v>110</v>
      </c>
      <c r="G29" s="92"/>
      <c r="H29" s="92"/>
      <c r="I29" s="92"/>
      <c r="L29" s="2049"/>
      <c r="M29" s="2052"/>
      <c r="N29" s="442" t="s">
        <v>1264</v>
      </c>
    </row>
    <row r="30" spans="1:14" ht="15">
      <c r="C30" s="2066"/>
      <c r="D30" s="2069"/>
      <c r="E30" s="171" t="s">
        <v>111</v>
      </c>
      <c r="G30" s="92"/>
      <c r="H30" s="92"/>
      <c r="I30" s="92"/>
      <c r="L30" s="2049"/>
      <c r="M30" s="2052"/>
      <c r="N30" s="442" t="s">
        <v>1265</v>
      </c>
    </row>
    <row r="31" spans="1:14" ht="15">
      <c r="C31" s="2066"/>
      <c r="D31" s="2069"/>
      <c r="E31" s="171" t="s">
        <v>112</v>
      </c>
      <c r="G31" s="92"/>
      <c r="H31" s="92"/>
      <c r="I31" s="92"/>
      <c r="L31" s="2049"/>
      <c r="M31" s="2052"/>
      <c r="N31" s="442" t="s">
        <v>1951</v>
      </c>
    </row>
    <row r="32" spans="1:14" ht="15">
      <c r="C32" s="2066"/>
      <c r="D32" s="2069"/>
      <c r="E32" s="171" t="s">
        <v>113</v>
      </c>
      <c r="G32" s="92"/>
      <c r="H32" s="92"/>
      <c r="I32" s="92"/>
      <c r="L32" s="2049"/>
      <c r="M32" s="2052"/>
      <c r="N32" s="442" t="s">
        <v>1266</v>
      </c>
    </row>
    <row r="33" spans="3:14" ht="15">
      <c r="C33" s="2066"/>
      <c r="D33" s="2069"/>
      <c r="E33" s="171" t="s">
        <v>114</v>
      </c>
      <c r="G33" s="92"/>
      <c r="H33" s="92"/>
      <c r="I33" s="92"/>
      <c r="L33" s="2049"/>
      <c r="M33" s="2052"/>
      <c r="N33" s="442" t="s">
        <v>1267</v>
      </c>
    </row>
    <row r="34" spans="3:14" ht="15">
      <c r="C34" s="2066"/>
      <c r="D34" s="2069"/>
      <c r="E34" s="182" t="s">
        <v>115</v>
      </c>
      <c r="G34" s="92"/>
      <c r="H34" s="92"/>
      <c r="I34" s="92"/>
      <c r="L34" s="2049"/>
      <c r="M34" s="2052"/>
      <c r="N34" s="443" t="s">
        <v>1268</v>
      </c>
    </row>
    <row r="35" spans="3:14" ht="15">
      <c r="C35" s="2066"/>
      <c r="D35" s="2069"/>
      <c r="E35" s="183" t="s">
        <v>116</v>
      </c>
      <c r="G35" s="92"/>
      <c r="H35" s="92"/>
      <c r="I35" s="92"/>
      <c r="L35" s="2049"/>
      <c r="M35" s="2052"/>
      <c r="N35" s="444" t="s">
        <v>1269</v>
      </c>
    </row>
    <row r="36" spans="3:14" ht="15">
      <c r="C36" s="2066"/>
      <c r="D36" s="2069"/>
      <c r="E36" s="182" t="s">
        <v>117</v>
      </c>
      <c r="G36" s="92"/>
      <c r="H36" s="92"/>
      <c r="I36" s="92"/>
      <c r="L36" s="2049"/>
      <c r="M36" s="2052"/>
      <c r="N36" s="445" t="s">
        <v>1270</v>
      </c>
    </row>
    <row r="37" spans="3:14" ht="15">
      <c r="C37" s="2066"/>
      <c r="D37" s="2069"/>
      <c r="E37" s="184" t="s">
        <v>118</v>
      </c>
      <c r="G37" s="92"/>
      <c r="H37" s="92"/>
      <c r="I37" s="92"/>
      <c r="L37" s="2049"/>
      <c r="M37" s="2052"/>
      <c r="N37" s="446" t="s">
        <v>1271</v>
      </c>
    </row>
    <row r="38" spans="3:14" ht="15">
      <c r="C38" s="2066"/>
      <c r="D38" s="2069"/>
      <c r="E38" s="182" t="s">
        <v>119</v>
      </c>
      <c r="G38" s="92"/>
      <c r="H38" s="92"/>
      <c r="I38" s="92"/>
      <c r="L38" s="2049"/>
      <c r="M38" s="2052"/>
      <c r="N38" s="445" t="s">
        <v>1272</v>
      </c>
    </row>
    <row r="39" spans="3:14" ht="15">
      <c r="C39" s="2066"/>
      <c r="D39" s="2069"/>
      <c r="E39" s="184" t="s">
        <v>120</v>
      </c>
      <c r="G39" s="92"/>
      <c r="H39" s="92"/>
      <c r="I39" s="92"/>
      <c r="L39" s="2049"/>
      <c r="M39" s="2052"/>
      <c r="N39" s="446" t="s">
        <v>1273</v>
      </c>
    </row>
    <row r="40" spans="3:14" ht="15">
      <c r="C40" s="2066"/>
      <c r="D40" s="2069"/>
      <c r="E40" s="182" t="s">
        <v>121</v>
      </c>
      <c r="G40" s="92"/>
      <c r="H40" s="92"/>
      <c r="I40" s="92"/>
      <c r="L40" s="2049"/>
      <c r="M40" s="2052"/>
      <c r="N40" s="445" t="s">
        <v>1274</v>
      </c>
    </row>
    <row r="41" spans="3:14" ht="15">
      <c r="C41" s="2066"/>
      <c r="D41" s="2069"/>
      <c r="E41" s="184" t="s">
        <v>122</v>
      </c>
      <c r="G41" s="92"/>
      <c r="H41" s="92"/>
      <c r="I41" s="92"/>
      <c r="L41" s="2049"/>
      <c r="M41" s="2052"/>
      <c r="N41" s="446" t="s">
        <v>1275</v>
      </c>
    </row>
    <row r="42" spans="3:14" ht="15">
      <c r="C42" s="2066"/>
      <c r="D42" s="2069"/>
      <c r="E42" s="184" t="s">
        <v>123</v>
      </c>
      <c r="G42" s="92"/>
      <c r="H42" s="92"/>
      <c r="I42" s="92"/>
      <c r="L42" s="2049"/>
      <c r="M42" s="2052"/>
      <c r="N42" s="446" t="s">
        <v>1276</v>
      </c>
    </row>
    <row r="43" spans="3:14" ht="15.5" thickBot="1">
      <c r="C43" s="2067"/>
      <c r="D43" s="2070"/>
      <c r="E43" s="168" t="s">
        <v>124</v>
      </c>
      <c r="G43" s="92"/>
      <c r="H43" s="92"/>
      <c r="I43" s="92"/>
      <c r="L43" s="2050"/>
      <c r="M43" s="2053"/>
      <c r="N43" s="441" t="s">
        <v>1277</v>
      </c>
    </row>
    <row r="44" spans="3:14" ht="15">
      <c r="C44" s="2065" t="s">
        <v>170</v>
      </c>
      <c r="D44" s="2068"/>
      <c r="E44" s="185" t="s">
        <v>125</v>
      </c>
      <c r="G44" s="92"/>
      <c r="H44" s="92"/>
      <c r="I44" s="92"/>
      <c r="L44" s="2048" t="s">
        <v>1278</v>
      </c>
      <c r="M44" s="2054"/>
      <c r="N44" s="447" t="s">
        <v>1279</v>
      </c>
    </row>
    <row r="45" spans="3:14" ht="15">
      <c r="C45" s="2066"/>
      <c r="D45" s="2069"/>
      <c r="E45" s="184" t="s">
        <v>126</v>
      </c>
      <c r="G45" s="92"/>
      <c r="H45" s="92"/>
      <c r="I45" s="92"/>
      <c r="L45" s="2049"/>
      <c r="M45" s="2052"/>
      <c r="N45" s="448" t="s">
        <v>1280</v>
      </c>
    </row>
    <row r="46" spans="3:14" ht="26">
      <c r="C46" s="2066"/>
      <c r="D46" s="2069"/>
      <c r="E46" s="184" t="s">
        <v>127</v>
      </c>
      <c r="G46" s="92"/>
      <c r="H46" s="92"/>
      <c r="I46" s="92"/>
      <c r="L46" s="2049"/>
      <c r="M46" s="2052"/>
      <c r="N46" s="448" t="s">
        <v>1281</v>
      </c>
    </row>
    <row r="47" spans="3:14" ht="15">
      <c r="C47" s="2066"/>
      <c r="D47" s="2069"/>
      <c r="E47" s="184" t="s">
        <v>128</v>
      </c>
      <c r="G47" s="92"/>
      <c r="H47" s="92"/>
      <c r="I47" s="92"/>
      <c r="L47" s="2049"/>
      <c r="M47" s="2052"/>
      <c r="N47" s="446" t="s">
        <v>1282</v>
      </c>
    </row>
    <row r="48" spans="3:14" ht="15">
      <c r="C48" s="2066"/>
      <c r="D48" s="2069"/>
      <c r="E48" s="184"/>
      <c r="G48" s="92"/>
      <c r="H48" s="92"/>
      <c r="I48" s="92"/>
      <c r="L48" s="2049"/>
      <c r="M48" s="2052"/>
      <c r="N48" s="446"/>
    </row>
    <row r="49" spans="3:14" ht="15.5" thickBot="1">
      <c r="C49" s="2067"/>
      <c r="D49" s="2070"/>
      <c r="E49" s="168"/>
      <c r="G49" s="92"/>
      <c r="H49" s="92"/>
      <c r="I49" s="92"/>
      <c r="L49" s="2050"/>
      <c r="M49" s="2053"/>
      <c r="N49" s="441"/>
    </row>
  </sheetData>
  <sheetProtection formatRows="0" pivotTables="0"/>
  <mergeCells count="30">
    <mergeCell ref="C44:C49"/>
    <mergeCell ref="D44:D49"/>
    <mergeCell ref="C22:C27"/>
    <mergeCell ref="D23:D24"/>
    <mergeCell ref="C28:C43"/>
    <mergeCell ref="D28:D43"/>
    <mergeCell ref="C14:E14"/>
    <mergeCell ref="C15:E15"/>
    <mergeCell ref="C12:E12"/>
    <mergeCell ref="C13:E13"/>
    <mergeCell ref="C6:E6"/>
    <mergeCell ref="C7:E7"/>
    <mergeCell ref="C9:E9"/>
    <mergeCell ref="C10:E10"/>
    <mergeCell ref="C8:E8"/>
    <mergeCell ref="L6:N6"/>
    <mergeCell ref="L7:N7"/>
    <mergeCell ref="L8:N8"/>
    <mergeCell ref="L9:N9"/>
    <mergeCell ref="L10:N10"/>
    <mergeCell ref="L28:L43"/>
    <mergeCell ref="M28:M43"/>
    <mergeCell ref="L44:L49"/>
    <mergeCell ref="M44:M49"/>
    <mergeCell ref="L12:N12"/>
    <mergeCell ref="L13:N13"/>
    <mergeCell ref="L14:N14"/>
    <mergeCell ref="L15:N15"/>
    <mergeCell ref="L22:L27"/>
    <mergeCell ref="M23:M24"/>
  </mergeCells>
  <phoneticPr fontId="24"/>
  <conditionalFormatting sqref="C4">
    <cfRule type="expression" dxfId="87" priority="2">
      <formula>$C$4="Mandatory"</formula>
    </cfRule>
  </conditionalFormatting>
  <conditionalFormatting sqref="L4">
    <cfRule type="expression" dxfId="86" priority="1">
      <formula>$C$4="Mandatory"</formula>
    </cfRule>
  </conditionalFormatting>
  <pageMargins left="0.78700000000000003" right="0.78700000000000003" top="0.98399999999999999" bottom="0.98399999999999999" header="0.51200000000000001" footer="0.51200000000000001"/>
  <pageSetup paperSize="9" scale="70" orientation="portrait" horizontalDpi="300" verticalDpi="300"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8">
    <tabColor rgb="FF0000FF"/>
  </sheetPr>
  <dimension ref="A1:K28"/>
  <sheetViews>
    <sheetView workbookViewId="0">
      <selection activeCell="C12" sqref="C12"/>
    </sheetView>
  </sheetViews>
  <sheetFormatPr defaultColWidth="8.921875" defaultRowHeight="14"/>
  <cols>
    <col min="1" max="1" width="19" style="100" bestFit="1" customWidth="1"/>
    <col min="2" max="2" width="1.61328125" style="113" customWidth="1"/>
    <col min="3" max="3" width="83.3828125" style="100" customWidth="1"/>
    <col min="4" max="4" width="2.921875" style="100" customWidth="1"/>
    <col min="5" max="7" width="3.84375" style="100" customWidth="1"/>
    <col min="8" max="8" width="19" style="261" bestFit="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803</v>
      </c>
      <c r="B1" s="93"/>
      <c r="C1" s="94" t="str">
        <f>'Event Planning Table'!B32</f>
        <v>P3-5</v>
      </c>
      <c r="D1" s="95"/>
      <c r="H1" s="93" t="s">
        <v>803</v>
      </c>
      <c r="I1" s="93"/>
      <c r="J1" s="94" t="str">
        <f>C1</f>
        <v>P3-5</v>
      </c>
      <c r="K1" s="95"/>
    </row>
    <row r="2" spans="1:11" ht="16.5">
      <c r="A2" s="97" t="s">
        <v>220</v>
      </c>
      <c r="B2" s="98"/>
      <c r="C2" s="99" t="str">
        <f>'Event Planning Table'!F32</f>
        <v>SAPAPS at DVT stage</v>
      </c>
      <c r="D2" s="28"/>
      <c r="H2" s="97" t="s">
        <v>11</v>
      </c>
      <c r="I2" s="98"/>
      <c r="J2" s="99" t="str">
        <f>C2</f>
        <v>SAPAPS at DVT stage</v>
      </c>
      <c r="K2" s="28"/>
    </row>
    <row r="3" spans="1:11" ht="6" customHeight="1">
      <c r="A3" s="101"/>
      <c r="B3" s="102"/>
      <c r="C3" s="103"/>
      <c r="D3" s="28"/>
      <c r="H3" s="101"/>
      <c r="I3" s="102"/>
      <c r="J3" s="103"/>
      <c r="K3" s="28"/>
    </row>
    <row r="4" spans="1:11">
      <c r="A4" s="106" t="s">
        <v>784</v>
      </c>
      <c r="B4" s="102"/>
      <c r="C4" s="262" t="str">
        <f>IF('Event Planning Table'!$C32="","",'Event Planning Table'!$C32)</f>
        <v/>
      </c>
      <c r="D4" s="28"/>
      <c r="H4" s="106" t="s">
        <v>784</v>
      </c>
      <c r="I4" s="102"/>
      <c r="J4" s="262" t="str">
        <f>C4</f>
        <v/>
      </c>
      <c r="K4" s="28"/>
    </row>
    <row r="5" spans="1:11">
      <c r="A5" s="149" t="s">
        <v>586</v>
      </c>
      <c r="B5" s="186"/>
      <c r="C5" s="108" t="str">
        <f>'Event Planning Table'!N32</f>
        <v xml:space="preserve">Product Design </v>
      </c>
      <c r="D5" s="28"/>
      <c r="H5" s="149" t="s">
        <v>18</v>
      </c>
      <c r="I5" s="186"/>
      <c r="J5" s="108" t="s">
        <v>1248</v>
      </c>
      <c r="K5" s="28"/>
    </row>
    <row r="6" spans="1:11">
      <c r="A6" s="149" t="s">
        <v>576</v>
      </c>
      <c r="B6" s="186"/>
      <c r="C6" s="140" t="s">
        <v>943</v>
      </c>
      <c r="D6" s="28"/>
      <c r="H6" s="149" t="s">
        <v>576</v>
      </c>
      <c r="I6" s="186"/>
      <c r="J6" s="330" t="s">
        <v>1294</v>
      </c>
      <c r="K6" s="28"/>
    </row>
    <row r="7" spans="1:11">
      <c r="A7" s="149" t="s">
        <v>785</v>
      </c>
      <c r="B7" s="186"/>
      <c r="C7" s="107" t="str">
        <f>'Event Planning Table'!O32</f>
        <v>Responsible person of Product Design</v>
      </c>
      <c r="D7" s="28"/>
      <c r="H7" s="149" t="s">
        <v>785</v>
      </c>
      <c r="I7" s="186"/>
      <c r="J7" s="107" t="s">
        <v>1295</v>
      </c>
      <c r="K7" s="28"/>
    </row>
    <row r="8" spans="1:11" hidden="1">
      <c r="A8" s="149" t="s">
        <v>794</v>
      </c>
      <c r="B8" s="186"/>
      <c r="C8" s="108" t="e">
        <f>VLOOKUP(C$1,#REF!,16,0)</f>
        <v>#REF!</v>
      </c>
      <c r="D8" s="28"/>
      <c r="H8" s="149" t="s">
        <v>794</v>
      </c>
      <c r="I8" s="186"/>
      <c r="J8" s="108" t="e">
        <f>VLOOKUP(J$1,#REF!,16,0)</f>
        <v>#REF!</v>
      </c>
      <c r="K8" s="28"/>
    </row>
    <row r="9" spans="1:11" ht="42">
      <c r="A9" s="109" t="s">
        <v>258</v>
      </c>
      <c r="B9" s="102"/>
      <c r="C9" s="272" t="s">
        <v>171</v>
      </c>
      <c r="D9" s="28"/>
      <c r="H9" s="109" t="s">
        <v>13</v>
      </c>
      <c r="I9" s="102"/>
      <c r="J9" s="329" t="s">
        <v>1250</v>
      </c>
      <c r="K9" s="28"/>
    </row>
    <row r="10" spans="1:11" ht="15">
      <c r="A10" s="106" t="s">
        <v>259</v>
      </c>
      <c r="B10" s="102"/>
      <c r="C10" s="283" t="s">
        <v>283</v>
      </c>
      <c r="D10" s="28"/>
      <c r="H10" s="106" t="s">
        <v>14</v>
      </c>
      <c r="I10" s="102"/>
      <c r="J10" s="283" t="s">
        <v>1296</v>
      </c>
      <c r="K10" s="28"/>
    </row>
    <row r="11" spans="1:11" ht="15">
      <c r="A11" s="106"/>
      <c r="B11" s="102"/>
      <c r="C11" s="243" t="s">
        <v>284</v>
      </c>
      <c r="D11" s="28"/>
      <c r="H11" s="106"/>
      <c r="I11" s="102"/>
      <c r="J11" s="243" t="s">
        <v>1297</v>
      </c>
      <c r="K11" s="28"/>
    </row>
    <row r="12" spans="1:11">
      <c r="A12" s="106"/>
      <c r="B12" s="102"/>
      <c r="C12" s="27"/>
      <c r="D12" s="28"/>
      <c r="H12" s="106"/>
      <c r="I12" s="102"/>
      <c r="J12" s="27"/>
      <c r="K12" s="28"/>
    </row>
    <row r="13" spans="1:11">
      <c r="A13" s="106" t="s">
        <v>260</v>
      </c>
      <c r="B13" s="102"/>
      <c r="C13" s="110" t="s">
        <v>232</v>
      </c>
      <c r="D13" s="28"/>
      <c r="H13" s="106" t="s">
        <v>16</v>
      </c>
      <c r="I13" s="102"/>
      <c r="J13" s="329" t="s">
        <v>1298</v>
      </c>
      <c r="K13" s="28"/>
    </row>
    <row r="14" spans="1:11">
      <c r="A14" s="106" t="s">
        <v>261</v>
      </c>
      <c r="B14" s="102"/>
      <c r="C14" s="110" t="s">
        <v>173</v>
      </c>
      <c r="D14" s="28"/>
      <c r="H14" s="106" t="s">
        <v>18</v>
      </c>
      <c r="I14" s="102"/>
      <c r="J14" s="329" t="s">
        <v>1288</v>
      </c>
      <c r="K14" s="28"/>
    </row>
    <row r="15" spans="1:11">
      <c r="A15" s="106" t="s">
        <v>221</v>
      </c>
      <c r="B15" s="102"/>
      <c r="C15" s="110" t="s">
        <v>172</v>
      </c>
      <c r="D15" s="28"/>
      <c r="H15" s="106" t="s">
        <v>19</v>
      </c>
      <c r="I15" s="102"/>
      <c r="J15" s="329" t="s">
        <v>1289</v>
      </c>
      <c r="K15" s="28"/>
    </row>
    <row r="16" spans="1:11">
      <c r="A16" s="106" t="s">
        <v>262</v>
      </c>
      <c r="B16" s="102"/>
      <c r="C16" s="110" t="s">
        <v>233</v>
      </c>
      <c r="D16" s="28"/>
      <c r="H16" s="106" t="s">
        <v>20</v>
      </c>
      <c r="I16" s="102"/>
      <c r="J16" s="329" t="s">
        <v>1946</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85" priority="2">
      <formula>$C$4="Mandatory"</formula>
    </cfRule>
  </conditionalFormatting>
  <conditionalFormatting sqref="J4">
    <cfRule type="expression" dxfId="84" priority="1">
      <formula>$C$4="Mandatory"</formula>
    </cfRule>
  </conditionalFormatting>
  <pageMargins left="0.78700000000000003" right="0.78700000000000003" top="0.98399999999999999" bottom="0.98399999999999999" header="0.51200000000000001" footer="0.51200000000000001"/>
  <pageSetup paperSize="9" orientation="portrait"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49E2F-D818-4E70-8947-0F45078A8C32}">
  <sheetPr>
    <tabColor rgb="FF0000FF"/>
  </sheetPr>
  <dimension ref="A1:M73"/>
  <sheetViews>
    <sheetView zoomScale="80" zoomScaleNormal="80" workbookViewId="0"/>
  </sheetViews>
  <sheetFormatPr defaultColWidth="8.921875" defaultRowHeight="15"/>
  <cols>
    <col min="1" max="1" width="19" style="261" bestFit="1" customWidth="1"/>
    <col min="2" max="2" width="1.61328125" style="264" customWidth="1"/>
    <col min="3" max="3" width="83.3828125" style="261" customWidth="1"/>
    <col min="4" max="4" width="2.921875" style="261" customWidth="1"/>
    <col min="5" max="6" width="2.921875" customWidth="1"/>
    <col min="7" max="7" width="3.15234375" style="261" customWidth="1"/>
    <col min="8" max="8" width="17.15234375" style="500" customWidth="1"/>
    <col min="9" max="9" width="1.61328125" style="499" customWidth="1"/>
    <col min="10" max="10" width="83.3828125" style="500" customWidth="1"/>
    <col min="11" max="11" width="2.921875" style="500" customWidth="1"/>
    <col min="12" max="16384" width="8.921875" style="261"/>
  </cols>
  <sheetData>
    <row r="1" spans="1:11" s="96" customFormat="1" ht="23" customHeight="1">
      <c r="A1" s="93" t="s">
        <v>804</v>
      </c>
      <c r="B1" s="93"/>
      <c r="C1" s="94" t="str">
        <f>'Event Planning Table'!B33</f>
        <v>P3-6</v>
      </c>
      <c r="D1" s="95"/>
      <c r="E1"/>
      <c r="F1"/>
      <c r="H1" s="482" t="s">
        <v>89</v>
      </c>
      <c r="I1" s="482"/>
      <c r="J1" s="850" t="str">
        <f>'Event Planning Table'!B33</f>
        <v>P3-6</v>
      </c>
      <c r="K1" s="483"/>
    </row>
    <row r="2" spans="1:11" ht="16.5">
      <c r="A2" s="97" t="s">
        <v>11</v>
      </c>
      <c r="B2" s="98"/>
      <c r="C2" s="99" t="s">
        <v>2432</v>
      </c>
      <c r="D2" s="28"/>
      <c r="H2" s="97" t="s">
        <v>11</v>
      </c>
      <c r="I2" s="485"/>
      <c r="J2" s="10" t="s">
        <v>2433</v>
      </c>
      <c r="K2" s="486"/>
    </row>
    <row r="3" spans="1:11" ht="6" customHeight="1">
      <c r="A3" s="101"/>
      <c r="B3" s="102"/>
      <c r="C3" s="103"/>
      <c r="D3" s="28"/>
      <c r="H3" s="487"/>
      <c r="I3" s="488"/>
      <c r="J3" s="12"/>
      <c r="K3" s="486"/>
    </row>
    <row r="4" spans="1:11">
      <c r="A4" s="149" t="s">
        <v>784</v>
      </c>
      <c r="B4" s="186"/>
      <c r="C4" s="102"/>
      <c r="D4" s="28"/>
      <c r="H4" s="149" t="s">
        <v>784</v>
      </c>
      <c r="I4" s="488"/>
      <c r="J4" s="14" t="s">
        <v>2207</v>
      </c>
      <c r="K4" s="486"/>
    </row>
    <row r="5" spans="1:11">
      <c r="A5" s="149" t="s">
        <v>18</v>
      </c>
      <c r="B5" s="189"/>
      <c r="C5" s="905" t="s">
        <v>65</v>
      </c>
      <c r="D5" s="28"/>
      <c r="H5" s="149" t="s">
        <v>18</v>
      </c>
      <c r="I5" s="488"/>
      <c r="J5" s="922" t="s">
        <v>1174</v>
      </c>
      <c r="K5" s="486"/>
    </row>
    <row r="6" spans="1:11">
      <c r="A6" s="149" t="s">
        <v>12</v>
      </c>
      <c r="B6" s="189"/>
      <c r="C6" s="905" t="s">
        <v>945</v>
      </c>
      <c r="D6" s="28"/>
      <c r="H6" s="149" t="s">
        <v>12</v>
      </c>
      <c r="I6" s="488"/>
      <c r="J6" s="923" t="s">
        <v>1410</v>
      </c>
      <c r="K6" s="486"/>
    </row>
    <row r="7" spans="1:11">
      <c r="A7" s="149" t="s">
        <v>785</v>
      </c>
      <c r="B7" s="189"/>
      <c r="C7" s="905" t="s">
        <v>252</v>
      </c>
      <c r="D7" s="28"/>
      <c r="H7" s="149" t="s">
        <v>785</v>
      </c>
      <c r="I7" s="488"/>
      <c r="J7" s="923" t="s">
        <v>252</v>
      </c>
      <c r="K7" s="486"/>
    </row>
    <row r="8" spans="1:11" ht="28">
      <c r="A8" s="109" t="s">
        <v>13</v>
      </c>
      <c r="B8" s="102"/>
      <c r="C8" s="906" t="s">
        <v>1411</v>
      </c>
      <c r="D8" s="28"/>
      <c r="H8" s="109" t="s">
        <v>13</v>
      </c>
      <c r="I8" s="488"/>
      <c r="J8" s="924" t="s">
        <v>1412</v>
      </c>
      <c r="K8" s="486"/>
    </row>
    <row r="9" spans="1:11">
      <c r="A9" s="109"/>
      <c r="B9" s="102"/>
      <c r="C9" s="907"/>
      <c r="D9" s="28"/>
      <c r="H9" s="109"/>
      <c r="I9" s="488"/>
      <c r="J9" s="925"/>
      <c r="K9" s="486"/>
    </row>
    <row r="10" spans="1:11">
      <c r="A10" s="106" t="s">
        <v>14</v>
      </c>
      <c r="B10" s="102"/>
      <c r="C10" s="908" t="s">
        <v>15</v>
      </c>
      <c r="D10" s="28"/>
      <c r="H10" s="106" t="s">
        <v>14</v>
      </c>
      <c r="I10" s="488"/>
      <c r="J10" s="925" t="s">
        <v>1229</v>
      </c>
      <c r="K10" s="486"/>
    </row>
    <row r="11" spans="1:11">
      <c r="A11" s="106"/>
      <c r="B11" s="102"/>
      <c r="C11" s="909"/>
      <c r="D11" s="28"/>
      <c r="H11" s="106"/>
      <c r="I11" s="488"/>
      <c r="J11" s="926"/>
      <c r="K11" s="486"/>
    </row>
    <row r="12" spans="1:11">
      <c r="A12" s="106" t="s">
        <v>16</v>
      </c>
      <c r="B12" s="102"/>
      <c r="C12" s="908" t="s">
        <v>1413</v>
      </c>
      <c r="D12" s="28"/>
      <c r="H12" s="106" t="s">
        <v>16</v>
      </c>
      <c r="I12" s="488"/>
      <c r="J12" s="927" t="s">
        <v>1414</v>
      </c>
      <c r="K12" s="486"/>
    </row>
    <row r="13" spans="1:11">
      <c r="A13" s="106" t="s">
        <v>18</v>
      </c>
      <c r="B13" s="102"/>
      <c r="C13" s="910" t="s">
        <v>252</v>
      </c>
      <c r="D13" s="28"/>
      <c r="H13" s="106" t="s">
        <v>18</v>
      </c>
      <c r="I13" s="488"/>
      <c r="J13" s="927" t="s">
        <v>252</v>
      </c>
      <c r="K13" s="486"/>
    </row>
    <row r="14" spans="1:11">
      <c r="A14" s="106" t="s">
        <v>19</v>
      </c>
      <c r="B14" s="102"/>
      <c r="C14" s="908" t="s">
        <v>1415</v>
      </c>
      <c r="D14" s="28"/>
      <c r="H14" s="106" t="s">
        <v>19</v>
      </c>
      <c r="I14" s="488"/>
      <c r="J14" s="927" t="s">
        <v>1415</v>
      </c>
      <c r="K14" s="486"/>
    </row>
    <row r="15" spans="1:11">
      <c r="A15" s="106" t="s">
        <v>20</v>
      </c>
      <c r="B15" s="102"/>
      <c r="C15" s="908" t="s">
        <v>212</v>
      </c>
      <c r="D15" s="28"/>
      <c r="H15" s="106" t="s">
        <v>20</v>
      </c>
      <c r="I15" s="488"/>
      <c r="J15" s="927" t="s">
        <v>1416</v>
      </c>
      <c r="K15" s="486"/>
    </row>
    <row r="16" spans="1:11">
      <c r="A16" s="104"/>
      <c r="B16" s="102"/>
      <c r="C16" s="911"/>
      <c r="D16" s="28"/>
      <c r="H16" s="489"/>
      <c r="I16" s="488"/>
      <c r="J16" s="928"/>
      <c r="K16" s="486"/>
    </row>
    <row r="17" spans="1:13">
      <c r="A17" s="263"/>
      <c r="C17" s="415"/>
      <c r="H17" s="498"/>
      <c r="J17" s="929"/>
    </row>
    <row r="18" spans="1:13" ht="15.5">
      <c r="C18" s="912" t="s">
        <v>1417</v>
      </c>
      <c r="H18" s="261"/>
      <c r="I18" s="261"/>
      <c r="J18" s="930" t="s">
        <v>1418</v>
      </c>
      <c r="K18" s="502"/>
      <c r="L18" s="502"/>
      <c r="M18" s="502"/>
    </row>
    <row r="19" spans="1:13" ht="15.5">
      <c r="C19" s="912"/>
      <c r="H19" s="261"/>
      <c r="I19" s="261"/>
      <c r="J19" s="930"/>
      <c r="K19" s="502"/>
      <c r="L19" s="502"/>
      <c r="M19" s="502"/>
    </row>
    <row r="20" spans="1:13">
      <c r="C20" s="913" t="s">
        <v>290</v>
      </c>
      <c r="H20" s="261"/>
      <c r="I20" s="261"/>
      <c r="J20" s="931" t="s">
        <v>1419</v>
      </c>
      <c r="K20" s="502"/>
      <c r="L20" s="502"/>
      <c r="M20" s="502"/>
    </row>
    <row r="21" spans="1:13" ht="40">
      <c r="C21" s="914" t="s">
        <v>2816</v>
      </c>
      <c r="H21" s="261"/>
      <c r="I21" s="261"/>
      <c r="J21" s="932" t="s">
        <v>2818</v>
      </c>
      <c r="K21" s="502"/>
      <c r="L21" s="502"/>
      <c r="M21" s="502"/>
    </row>
    <row r="22" spans="1:13">
      <c r="C22" s="915"/>
      <c r="H22" s="261"/>
      <c r="I22" s="261"/>
      <c r="J22" s="931"/>
      <c r="K22" s="502"/>
      <c r="L22" s="502"/>
      <c r="M22" s="502"/>
    </row>
    <row r="23" spans="1:13">
      <c r="C23" s="913" t="s">
        <v>1422</v>
      </c>
      <c r="H23" s="261"/>
      <c r="I23" s="261"/>
      <c r="J23" s="931" t="s">
        <v>1423</v>
      </c>
      <c r="K23" s="502"/>
      <c r="L23" s="502"/>
      <c r="M23" s="502"/>
    </row>
    <row r="24" spans="1:13">
      <c r="C24" s="916" t="s">
        <v>1424</v>
      </c>
      <c r="H24" s="261"/>
      <c r="I24" s="261"/>
      <c r="J24" s="933" t="s">
        <v>1425</v>
      </c>
      <c r="K24" s="502"/>
      <c r="L24" s="502"/>
      <c r="M24" s="502"/>
    </row>
    <row r="25" spans="1:13">
      <c r="C25" s="913"/>
      <c r="H25" s="261"/>
      <c r="I25" s="261"/>
      <c r="J25" s="931"/>
      <c r="K25" s="502"/>
      <c r="L25" s="502"/>
      <c r="M25" s="502"/>
    </row>
    <row r="26" spans="1:13">
      <c r="C26" s="913" t="s">
        <v>1426</v>
      </c>
      <c r="H26" s="261"/>
      <c r="I26" s="261"/>
      <c r="J26" s="931" t="s">
        <v>1427</v>
      </c>
      <c r="K26" s="502"/>
      <c r="L26" s="502"/>
      <c r="M26" s="502"/>
    </row>
    <row r="27" spans="1:13">
      <c r="C27" s="916" t="s">
        <v>1428</v>
      </c>
      <c r="H27" s="261"/>
      <c r="I27" s="261"/>
      <c r="J27" s="933" t="s">
        <v>1429</v>
      </c>
      <c r="K27" s="502"/>
      <c r="L27" s="502"/>
      <c r="M27" s="502"/>
    </row>
    <row r="28" spans="1:13">
      <c r="C28" s="916" t="s">
        <v>2435</v>
      </c>
      <c r="H28" s="261"/>
      <c r="I28" s="261"/>
      <c r="J28" s="933" t="s">
        <v>2434</v>
      </c>
      <c r="K28" s="502"/>
      <c r="L28" s="502"/>
      <c r="M28" s="502"/>
    </row>
    <row r="29" spans="1:13">
      <c r="C29" s="917"/>
      <c r="H29" s="261"/>
      <c r="I29" s="261"/>
      <c r="J29" s="931"/>
      <c r="K29" s="502"/>
      <c r="L29" s="502"/>
      <c r="M29" s="502"/>
    </row>
    <row r="30" spans="1:13">
      <c r="C30" s="918" t="s">
        <v>1430</v>
      </c>
      <c r="H30" s="261"/>
      <c r="I30" s="261"/>
      <c r="J30" s="931" t="s">
        <v>1431</v>
      </c>
      <c r="K30" s="502"/>
      <c r="L30" s="502"/>
      <c r="M30" s="502"/>
    </row>
    <row r="31" spans="1:13">
      <c r="C31" s="919" t="s">
        <v>2817</v>
      </c>
      <c r="H31" s="261"/>
      <c r="I31" s="261"/>
      <c r="J31" s="715" t="s">
        <v>1948</v>
      </c>
      <c r="K31" s="502"/>
      <c r="L31" s="502"/>
      <c r="M31" s="502"/>
    </row>
    <row r="32" spans="1:13">
      <c r="C32" s="919" t="s">
        <v>1433</v>
      </c>
      <c r="H32" s="261"/>
      <c r="I32" s="261"/>
      <c r="J32" s="715" t="s">
        <v>1947</v>
      </c>
      <c r="K32" s="502"/>
      <c r="L32" s="502"/>
      <c r="M32" s="502"/>
    </row>
    <row r="33" spans="3:13">
      <c r="C33" s="919" t="s">
        <v>1434</v>
      </c>
      <c r="H33" s="261"/>
      <c r="I33" s="261"/>
      <c r="J33" s="715" t="s">
        <v>1435</v>
      </c>
      <c r="K33" s="502"/>
      <c r="L33" s="502"/>
      <c r="M33" s="502"/>
    </row>
    <row r="34" spans="3:13">
      <c r="C34" s="920" t="s">
        <v>1436</v>
      </c>
      <c r="H34" s="261"/>
      <c r="I34" s="261"/>
      <c r="J34" s="715" t="s">
        <v>1949</v>
      </c>
      <c r="K34" s="502"/>
      <c r="L34" s="502"/>
      <c r="M34" s="502"/>
    </row>
    <row r="35" spans="3:13">
      <c r="C35" s="918"/>
      <c r="H35" s="261"/>
      <c r="I35" s="261"/>
      <c r="J35" s="715"/>
      <c r="K35" s="502"/>
      <c r="L35" s="502"/>
      <c r="M35" s="502"/>
    </row>
    <row r="36" spans="3:13">
      <c r="C36" s="921" t="s">
        <v>1437</v>
      </c>
      <c r="H36" s="261"/>
      <c r="I36" s="261"/>
      <c r="J36" s="934" t="s">
        <v>2819</v>
      </c>
      <c r="K36" s="502"/>
      <c r="L36" s="502"/>
      <c r="M36" s="502"/>
    </row>
    <row r="37" spans="3:13">
      <c r="C37" s="415"/>
      <c r="H37" s="261"/>
      <c r="I37" s="261"/>
      <c r="J37" s="935"/>
      <c r="K37" s="502"/>
      <c r="L37" s="502"/>
      <c r="M37" s="502"/>
    </row>
    <row r="38" spans="3:13">
      <c r="C38" s="415"/>
      <c r="H38" s="261"/>
      <c r="I38" s="261"/>
      <c r="J38" s="936"/>
      <c r="K38" s="502"/>
      <c r="L38" s="502"/>
      <c r="M38" s="502"/>
    </row>
    <row r="39" spans="3:13">
      <c r="C39" s="415"/>
      <c r="H39" s="261"/>
      <c r="I39" s="261"/>
      <c r="J39" s="936"/>
      <c r="K39" s="502"/>
      <c r="L39" s="502"/>
      <c r="M39" s="502"/>
    </row>
    <row r="40" spans="3:13">
      <c r="C40" s="415"/>
      <c r="H40" s="261"/>
      <c r="I40" s="261"/>
      <c r="J40" s="934"/>
      <c r="K40" s="502"/>
      <c r="L40" s="502"/>
      <c r="M40" s="502"/>
    </row>
    <row r="41" spans="3:13">
      <c r="C41" s="415"/>
      <c r="H41" s="261"/>
      <c r="I41" s="261"/>
      <c r="J41" s="936"/>
      <c r="K41" s="502"/>
      <c r="L41" s="502"/>
      <c r="M41" s="502"/>
    </row>
    <row r="42" spans="3:13">
      <c r="C42" s="415"/>
      <c r="H42" s="261"/>
      <c r="I42" s="261"/>
      <c r="J42" s="936"/>
      <c r="K42" s="502"/>
      <c r="L42" s="502"/>
      <c r="M42" s="502"/>
    </row>
    <row r="43" spans="3:13">
      <c r="C43" s="415"/>
      <c r="H43" s="261"/>
      <c r="I43" s="261"/>
      <c r="J43" s="936"/>
      <c r="K43" s="502"/>
      <c r="L43" s="502"/>
      <c r="M43" s="502"/>
    </row>
    <row r="44" spans="3:13">
      <c r="C44" s="415"/>
      <c r="H44" s="261"/>
      <c r="I44" s="261"/>
      <c r="J44" s="936"/>
      <c r="K44" s="502"/>
      <c r="L44" s="502"/>
      <c r="M44" s="502"/>
    </row>
    <row r="45" spans="3:13">
      <c r="C45" s="415"/>
      <c r="H45" s="261"/>
      <c r="I45" s="261"/>
      <c r="J45" s="936"/>
      <c r="K45" s="502"/>
      <c r="L45" s="502"/>
      <c r="M45" s="502"/>
    </row>
    <row r="46" spans="3:13">
      <c r="C46" s="415"/>
      <c r="H46" s="261"/>
      <c r="I46" s="261"/>
      <c r="J46" s="936"/>
      <c r="K46" s="502"/>
      <c r="L46" s="502"/>
      <c r="M46" s="502"/>
    </row>
    <row r="47" spans="3:13">
      <c r="C47" s="415"/>
      <c r="H47" s="261"/>
      <c r="I47" s="261"/>
      <c r="J47" s="936"/>
      <c r="K47" s="502"/>
      <c r="L47" s="502"/>
      <c r="M47" s="502"/>
    </row>
    <row r="48" spans="3:13">
      <c r="C48" s="415"/>
      <c r="H48" s="261"/>
      <c r="I48" s="261"/>
      <c r="J48" s="935"/>
      <c r="K48" s="502"/>
      <c r="L48" s="502"/>
      <c r="M48" s="502"/>
    </row>
    <row r="49" spans="3:13">
      <c r="C49" s="415"/>
      <c r="H49" s="261"/>
      <c r="I49" s="261"/>
      <c r="J49" s="937"/>
      <c r="K49" s="502"/>
      <c r="L49" s="502"/>
      <c r="M49" s="502"/>
    </row>
    <row r="50" spans="3:13">
      <c r="C50" s="415"/>
      <c r="H50" s="261"/>
      <c r="I50" s="261"/>
      <c r="J50" s="937"/>
      <c r="K50" s="502"/>
      <c r="L50" s="502"/>
      <c r="M50" s="502"/>
    </row>
    <row r="51" spans="3:13">
      <c r="C51" s="415"/>
      <c r="H51" s="261"/>
      <c r="I51" s="261"/>
      <c r="J51" s="937"/>
      <c r="K51" s="502"/>
      <c r="L51" s="502"/>
      <c r="M51" s="502"/>
    </row>
    <row r="52" spans="3:13">
      <c r="C52" s="415"/>
      <c r="H52" s="261"/>
      <c r="I52" s="261"/>
      <c r="J52" s="937"/>
      <c r="K52" s="502"/>
      <c r="L52" s="502"/>
      <c r="M52" s="502"/>
    </row>
    <row r="53" spans="3:13">
      <c r="C53" s="415"/>
      <c r="H53" s="261"/>
      <c r="I53" s="261"/>
      <c r="J53" s="937"/>
      <c r="K53" s="502"/>
      <c r="L53" s="502"/>
      <c r="M53" s="502"/>
    </row>
    <row r="54" spans="3:13">
      <c r="C54" s="415"/>
      <c r="H54" s="261"/>
      <c r="I54" s="261"/>
      <c r="J54" s="937"/>
      <c r="K54" s="502"/>
      <c r="L54" s="502"/>
      <c r="M54" s="502"/>
    </row>
    <row r="55" spans="3:13">
      <c r="C55" s="415"/>
      <c r="H55" s="261"/>
      <c r="I55" s="261"/>
      <c r="J55" s="937"/>
      <c r="K55" s="502"/>
      <c r="L55" s="502"/>
      <c r="M55" s="502"/>
    </row>
    <row r="56" spans="3:13">
      <c r="C56" s="415"/>
      <c r="H56" s="261"/>
      <c r="I56" s="261"/>
      <c r="J56" s="937"/>
      <c r="K56" s="502"/>
      <c r="L56" s="502"/>
      <c r="M56" s="502"/>
    </row>
    <row r="57" spans="3:13">
      <c r="C57" s="415"/>
      <c r="H57" s="261"/>
      <c r="I57" s="261"/>
      <c r="J57" s="937"/>
      <c r="K57" s="502"/>
      <c r="L57" s="502"/>
      <c r="M57" s="502"/>
    </row>
    <row r="58" spans="3:13">
      <c r="C58" s="415"/>
      <c r="H58" s="261"/>
      <c r="I58" s="261"/>
      <c r="J58" s="937"/>
      <c r="K58" s="502"/>
      <c r="L58" s="502"/>
      <c r="M58" s="502"/>
    </row>
    <row r="59" spans="3:13">
      <c r="C59" s="415"/>
      <c r="H59" s="261"/>
      <c r="I59" s="261"/>
      <c r="J59" s="937"/>
      <c r="K59" s="502"/>
      <c r="L59" s="502"/>
      <c r="M59" s="502"/>
    </row>
    <row r="60" spans="3:13">
      <c r="H60" s="261"/>
      <c r="I60" s="261"/>
      <c r="J60" s="937"/>
      <c r="K60" s="502"/>
      <c r="L60" s="502"/>
      <c r="M60" s="502"/>
    </row>
    <row r="61" spans="3:13">
      <c r="H61" s="261"/>
      <c r="I61" s="261"/>
      <c r="J61" s="937"/>
      <c r="K61" s="502"/>
      <c r="L61" s="502"/>
      <c r="M61" s="502"/>
    </row>
    <row r="62" spans="3:13">
      <c r="H62" s="261"/>
      <c r="I62" s="261"/>
      <c r="J62" s="937"/>
      <c r="K62" s="502"/>
      <c r="L62" s="502"/>
      <c r="M62" s="502"/>
    </row>
    <row r="63" spans="3:13">
      <c r="H63" s="261"/>
      <c r="I63" s="261"/>
      <c r="J63" s="937"/>
      <c r="K63" s="502"/>
      <c r="L63" s="502"/>
      <c r="M63" s="502"/>
    </row>
    <row r="64" spans="3:13">
      <c r="H64" s="261"/>
      <c r="I64" s="261"/>
      <c r="J64" s="937"/>
      <c r="K64" s="502"/>
      <c r="L64" s="502"/>
      <c r="M64" s="502"/>
    </row>
    <row r="65" spans="8:13">
      <c r="H65" s="261"/>
      <c r="I65" s="261"/>
      <c r="J65" s="937"/>
      <c r="K65" s="502"/>
      <c r="L65" s="502"/>
      <c r="M65" s="502"/>
    </row>
    <row r="66" spans="8:13">
      <c r="H66" s="261"/>
      <c r="I66" s="261"/>
      <c r="J66" s="937"/>
      <c r="K66" s="502"/>
      <c r="L66" s="502"/>
      <c r="M66" s="502"/>
    </row>
    <row r="67" spans="8:13">
      <c r="H67" s="261"/>
      <c r="I67" s="261"/>
      <c r="J67" s="937"/>
      <c r="K67" s="502"/>
      <c r="L67" s="502"/>
      <c r="M67" s="502"/>
    </row>
    <row r="68" spans="8:13">
      <c r="H68" s="261"/>
      <c r="I68" s="261"/>
      <c r="J68" s="512"/>
      <c r="K68" s="502"/>
      <c r="L68" s="502"/>
      <c r="M68" s="502"/>
    </row>
    <row r="69" spans="8:13">
      <c r="H69" s="261"/>
      <c r="I69" s="261"/>
      <c r="J69" s="512"/>
      <c r="K69" s="502"/>
      <c r="L69" s="502"/>
      <c r="M69" s="502"/>
    </row>
    <row r="70" spans="8:13">
      <c r="H70" s="261"/>
      <c r="I70" s="261"/>
      <c r="J70" s="261"/>
      <c r="K70" s="502"/>
      <c r="L70" s="502"/>
      <c r="M70" s="502"/>
    </row>
    <row r="71" spans="8:13">
      <c r="H71" s="261"/>
      <c r="I71" s="261"/>
      <c r="K71" s="502"/>
      <c r="L71" s="502"/>
      <c r="M71" s="502"/>
    </row>
    <row r="72" spans="8:13">
      <c r="H72" s="261"/>
      <c r="I72" s="261"/>
      <c r="K72" s="502"/>
      <c r="L72" s="502"/>
      <c r="M72" s="502"/>
    </row>
    <row r="73" spans="8:13">
      <c r="H73" s="261"/>
      <c r="I73" s="261"/>
      <c r="K73" s="261"/>
    </row>
  </sheetData>
  <sheetProtection formatRows="0" pivotTables="0"/>
  <phoneticPr fontId="24"/>
  <conditionalFormatting sqref="C4">
    <cfRule type="expression" dxfId="83"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7C32D-E898-4102-B60E-4DF97CAB84E6}">
  <sheetPr>
    <tabColor rgb="FF0000FF"/>
    <pageSetUpPr fitToPage="1"/>
  </sheetPr>
  <dimension ref="A1:M92"/>
  <sheetViews>
    <sheetView zoomScale="70" zoomScaleNormal="70" workbookViewId="0"/>
  </sheetViews>
  <sheetFormatPr defaultColWidth="8.921875" defaultRowHeight="14.5"/>
  <cols>
    <col min="1" max="1" width="12.07421875" style="466" bestFit="1" customWidth="1"/>
    <col min="2" max="2" width="24.84375" style="466" customWidth="1"/>
    <col min="3" max="3" width="32.3828125" style="466" bestFit="1" customWidth="1"/>
    <col min="4" max="4" width="19.84375" style="466" customWidth="1"/>
    <col min="5" max="5" width="42.921875" style="466" customWidth="1"/>
    <col min="6" max="6" width="20.07421875" style="466" customWidth="1"/>
    <col min="7" max="7" width="8.921875" style="466"/>
    <col min="8" max="8" width="17.3828125" style="466" bestFit="1" customWidth="1"/>
    <col min="9" max="9" width="32.84375" style="466" customWidth="1"/>
    <col min="10" max="10" width="32.84375" style="466" bestFit="1" customWidth="1"/>
    <col min="11" max="11" width="25.15234375" style="466" bestFit="1" customWidth="1"/>
    <col min="12" max="12" width="42.84375" style="466" customWidth="1"/>
    <col min="13" max="13" width="16.61328125" style="466" customWidth="1"/>
    <col min="14" max="16384" width="8.921875" style="466"/>
  </cols>
  <sheetData>
    <row r="1" spans="1:13" ht="24" customHeight="1"/>
    <row r="2" spans="1:13" ht="16">
      <c r="A2" s="467" t="s">
        <v>1197</v>
      </c>
      <c r="B2" s="2075" t="s">
        <v>2606</v>
      </c>
      <c r="C2" s="2076"/>
      <c r="D2" s="2076"/>
      <c r="E2" s="2076"/>
      <c r="F2" s="2077"/>
      <c r="H2" s="467" t="s">
        <v>1198</v>
      </c>
      <c r="I2" s="2075" t="s">
        <v>2615</v>
      </c>
      <c r="J2" s="2076"/>
      <c r="K2" s="2076"/>
      <c r="L2" s="2076"/>
      <c r="M2" s="2077"/>
    </row>
    <row r="3" spans="1:13" ht="41" customHeight="1">
      <c r="A3" s="467" t="s">
        <v>1009</v>
      </c>
      <c r="B3" s="2078" t="s">
        <v>1391</v>
      </c>
      <c r="C3" s="2079"/>
      <c r="D3" s="2079"/>
      <c r="E3" s="2079"/>
      <c r="F3" s="2080"/>
      <c r="H3" s="467" t="s">
        <v>1031</v>
      </c>
      <c r="I3" s="2078" t="s">
        <v>1392</v>
      </c>
      <c r="J3" s="2079"/>
      <c r="K3" s="2079"/>
      <c r="L3" s="2079"/>
      <c r="M3" s="2080"/>
    </row>
    <row r="4" spans="1:13" ht="16">
      <c r="A4" s="467" t="s">
        <v>1010</v>
      </c>
      <c r="B4" s="2081" t="s">
        <v>1393</v>
      </c>
      <c r="C4" s="2079"/>
      <c r="D4" s="2079"/>
      <c r="E4" s="2079"/>
      <c r="F4" s="2080"/>
      <c r="H4" s="467" t="s">
        <v>1036</v>
      </c>
      <c r="I4" s="2081" t="s">
        <v>767</v>
      </c>
      <c r="J4" s="2079"/>
      <c r="K4" s="2079"/>
      <c r="L4" s="2079"/>
      <c r="M4" s="2080"/>
    </row>
    <row r="5" spans="1:13" ht="16">
      <c r="A5" s="468" t="s">
        <v>1012</v>
      </c>
      <c r="B5" s="2081" t="s">
        <v>1394</v>
      </c>
      <c r="C5" s="2079"/>
      <c r="D5" s="2079"/>
      <c r="E5" s="2079"/>
      <c r="F5" s="2080"/>
      <c r="H5" s="469" t="s">
        <v>1033</v>
      </c>
      <c r="I5" s="2081" t="s">
        <v>1395</v>
      </c>
      <c r="J5" s="2079"/>
      <c r="K5" s="2079"/>
      <c r="L5" s="2079"/>
      <c r="M5" s="2080"/>
    </row>
    <row r="6" spans="1:13" ht="16">
      <c r="A6" s="467" t="s">
        <v>1014</v>
      </c>
      <c r="B6" s="2081" t="s">
        <v>1396</v>
      </c>
      <c r="C6" s="2079"/>
      <c r="D6" s="2079"/>
      <c r="E6" s="2079"/>
      <c r="F6" s="2080"/>
      <c r="H6" s="467" t="s">
        <v>1034</v>
      </c>
      <c r="I6" s="2081" t="s">
        <v>1397</v>
      </c>
      <c r="J6" s="2079"/>
      <c r="K6" s="2079"/>
      <c r="L6" s="2079"/>
      <c r="M6" s="2080"/>
    </row>
    <row r="7" spans="1:13" ht="16">
      <c r="A7" s="467"/>
      <c r="B7" s="2082" t="s">
        <v>1016</v>
      </c>
      <c r="C7" s="2083"/>
      <c r="D7" s="2083"/>
      <c r="E7" s="2084" t="s">
        <v>1017</v>
      </c>
      <c r="F7" s="2085" t="s">
        <v>1018</v>
      </c>
      <c r="H7" s="467"/>
      <c r="I7" s="2082" t="s">
        <v>1016</v>
      </c>
      <c r="J7" s="2083"/>
      <c r="K7" s="2083"/>
      <c r="L7" s="2084" t="s">
        <v>1063</v>
      </c>
      <c r="M7" s="2085" t="s">
        <v>1018</v>
      </c>
    </row>
    <row r="8" spans="1:13" ht="32">
      <c r="A8" s="470"/>
      <c r="B8" s="2086" t="s">
        <v>1019</v>
      </c>
      <c r="C8" s="2087"/>
      <c r="D8" s="471" t="s">
        <v>1020</v>
      </c>
      <c r="E8" s="2084"/>
      <c r="F8" s="2085"/>
      <c r="H8" s="470"/>
      <c r="I8" s="2088" t="s">
        <v>1037</v>
      </c>
      <c r="J8" s="2089"/>
      <c r="K8" s="472" t="s">
        <v>1038</v>
      </c>
      <c r="L8" s="2084"/>
      <c r="M8" s="2085"/>
    </row>
    <row r="9" spans="1:13" ht="48.65" customHeight="1">
      <c r="A9" s="473" t="s">
        <v>1021</v>
      </c>
      <c r="B9" s="2090"/>
      <c r="C9" s="2091"/>
      <c r="D9" s="474"/>
      <c r="E9" s="2092" t="s">
        <v>1398</v>
      </c>
      <c r="F9" s="2092" t="s">
        <v>2610</v>
      </c>
      <c r="H9" s="473" t="s">
        <v>1021</v>
      </c>
      <c r="I9" s="2090"/>
      <c r="J9" s="2091"/>
      <c r="K9" s="474"/>
      <c r="L9" s="2092" t="s">
        <v>1399</v>
      </c>
      <c r="M9" s="2092" t="s">
        <v>2611</v>
      </c>
    </row>
    <row r="10" spans="1:13" ht="14" customHeight="1">
      <c r="A10" s="2107" t="s">
        <v>1024</v>
      </c>
      <c r="B10" s="2108"/>
      <c r="C10" s="2109"/>
      <c r="D10" s="2112"/>
      <c r="E10" s="2092"/>
      <c r="F10" s="2092"/>
      <c r="H10" s="2107" t="s">
        <v>1085</v>
      </c>
      <c r="I10" s="2108"/>
      <c r="J10" s="2109"/>
      <c r="K10" s="2112"/>
      <c r="L10" s="2092"/>
      <c r="M10" s="2092"/>
    </row>
    <row r="11" spans="1:13" ht="13.25" customHeight="1">
      <c r="A11" s="2107"/>
      <c r="B11" s="2110"/>
      <c r="C11" s="2111"/>
      <c r="D11" s="2112"/>
      <c r="E11" s="2092"/>
      <c r="F11" s="2092"/>
      <c r="H11" s="2107"/>
      <c r="I11" s="2110"/>
      <c r="J11" s="2111"/>
      <c r="K11" s="2112"/>
      <c r="L11" s="2092"/>
      <c r="M11" s="2092"/>
    </row>
    <row r="12" spans="1:13" ht="14" customHeight="1">
      <c r="A12" s="2096" t="s">
        <v>1053</v>
      </c>
      <c r="B12" s="2097"/>
      <c r="C12" s="2098"/>
      <c r="D12" s="2093"/>
      <c r="E12" s="2092"/>
      <c r="F12" s="2092"/>
      <c r="H12" s="2095" t="s">
        <v>1069</v>
      </c>
      <c r="I12" s="2097"/>
      <c r="J12" s="2098"/>
      <c r="K12" s="2093"/>
      <c r="L12" s="2092"/>
      <c r="M12" s="2092"/>
    </row>
    <row r="13" spans="1:13" ht="46.5" customHeight="1">
      <c r="A13" s="2096"/>
      <c r="B13" s="2099"/>
      <c r="C13" s="2100"/>
      <c r="D13" s="2094"/>
      <c r="E13" s="2092"/>
      <c r="F13" s="2092"/>
      <c r="H13" s="2096"/>
      <c r="I13" s="2099"/>
      <c r="J13" s="2100"/>
      <c r="K13" s="2094"/>
      <c r="L13" s="2092"/>
      <c r="M13" s="2092"/>
    </row>
    <row r="14" spans="1:13" ht="14" customHeight="1">
      <c r="A14" s="2114" t="s">
        <v>1025</v>
      </c>
      <c r="B14" s="2101" t="s">
        <v>2607</v>
      </c>
      <c r="C14" s="2102"/>
      <c r="D14" s="2115"/>
      <c r="E14" s="2092"/>
      <c r="F14" s="2092"/>
      <c r="H14" s="2114" t="s">
        <v>1096</v>
      </c>
      <c r="I14" s="2101" t="s">
        <v>2614</v>
      </c>
      <c r="J14" s="2102"/>
      <c r="K14" s="2115"/>
      <c r="L14" s="2092"/>
      <c r="M14" s="2092"/>
    </row>
    <row r="15" spans="1:13" ht="14" customHeight="1">
      <c r="A15" s="2114"/>
      <c r="B15" s="2103"/>
      <c r="C15" s="2104"/>
      <c r="D15" s="2116"/>
      <c r="E15" s="2092"/>
      <c r="F15" s="2092"/>
      <c r="H15" s="2114"/>
      <c r="I15" s="2103"/>
      <c r="J15" s="2104"/>
      <c r="K15" s="2116"/>
      <c r="L15" s="2092"/>
      <c r="M15" s="2092"/>
    </row>
    <row r="16" spans="1:13" ht="14" customHeight="1">
      <c r="A16" s="2114"/>
      <c r="B16" s="2103"/>
      <c r="C16" s="2104"/>
      <c r="D16" s="2116"/>
      <c r="E16" s="2092"/>
      <c r="F16" s="2092"/>
      <c r="H16" s="2114"/>
      <c r="I16" s="2103"/>
      <c r="J16" s="2104"/>
      <c r="K16" s="2116"/>
      <c r="L16" s="2092"/>
      <c r="M16" s="2092"/>
    </row>
    <row r="17" spans="1:13" ht="14" customHeight="1">
      <c r="A17" s="2114"/>
      <c r="B17" s="2103"/>
      <c r="C17" s="2104"/>
      <c r="D17" s="2116"/>
      <c r="E17" s="2092"/>
      <c r="F17" s="2092"/>
      <c r="H17" s="2114"/>
      <c r="I17" s="2103"/>
      <c r="J17" s="2104"/>
      <c r="K17" s="2116"/>
      <c r="L17" s="2092"/>
      <c r="M17" s="2092"/>
    </row>
    <row r="18" spans="1:13" ht="14.25" customHeight="1">
      <c r="A18" s="2114"/>
      <c r="B18" s="2103"/>
      <c r="C18" s="2104"/>
      <c r="D18" s="2116"/>
      <c r="E18" s="2092"/>
      <c r="F18" s="2092"/>
      <c r="H18" s="2114"/>
      <c r="I18" s="2103"/>
      <c r="J18" s="2104"/>
      <c r="K18" s="2116"/>
      <c r="L18" s="2092"/>
      <c r="M18" s="2092"/>
    </row>
    <row r="19" spans="1:13" ht="14" customHeight="1">
      <c r="A19" s="2114"/>
      <c r="B19" s="2103"/>
      <c r="C19" s="2104"/>
      <c r="D19" s="2116"/>
      <c r="E19" s="2092"/>
      <c r="F19" s="2092"/>
      <c r="H19" s="2114"/>
      <c r="I19" s="2103"/>
      <c r="J19" s="2104"/>
      <c r="K19" s="2116"/>
      <c r="L19" s="2092"/>
      <c r="M19" s="2092"/>
    </row>
    <row r="20" spans="1:13" ht="14" customHeight="1">
      <c r="A20" s="2114"/>
      <c r="B20" s="2103"/>
      <c r="C20" s="2104"/>
      <c r="D20" s="2116"/>
      <c r="E20" s="2092"/>
      <c r="F20" s="2092"/>
      <c r="H20" s="2114"/>
      <c r="I20" s="2103"/>
      <c r="J20" s="2104"/>
      <c r="K20" s="2116"/>
      <c r="L20" s="2092"/>
      <c r="M20" s="2092"/>
    </row>
    <row r="21" spans="1:13" ht="14" customHeight="1">
      <c r="A21" s="2114"/>
      <c r="B21" s="2103"/>
      <c r="C21" s="2104"/>
      <c r="D21" s="2116"/>
      <c r="E21" s="2092"/>
      <c r="F21" s="2092"/>
      <c r="H21" s="2114"/>
      <c r="I21" s="2103"/>
      <c r="J21" s="2104"/>
      <c r="K21" s="2116"/>
      <c r="L21" s="2092"/>
      <c r="M21" s="2092"/>
    </row>
    <row r="22" spans="1:13" ht="14" customHeight="1">
      <c r="A22" s="2114"/>
      <c r="B22" s="2103"/>
      <c r="C22" s="2104"/>
      <c r="D22" s="2116"/>
      <c r="E22" s="2092"/>
      <c r="F22" s="2092"/>
      <c r="H22" s="2114"/>
      <c r="I22" s="2103"/>
      <c r="J22" s="2104"/>
      <c r="K22" s="2116"/>
      <c r="L22" s="2092"/>
      <c r="M22" s="2092"/>
    </row>
    <row r="23" spans="1:13" ht="14" customHeight="1">
      <c r="A23" s="2114"/>
      <c r="B23" s="2103"/>
      <c r="C23" s="2104"/>
      <c r="D23" s="2116"/>
      <c r="E23" s="2092"/>
      <c r="F23" s="2092"/>
      <c r="H23" s="2114"/>
      <c r="I23" s="2103"/>
      <c r="J23" s="2104"/>
      <c r="K23" s="2116"/>
      <c r="L23" s="2092"/>
      <c r="M23" s="2092"/>
    </row>
    <row r="24" spans="1:13" ht="14" customHeight="1">
      <c r="A24" s="2114"/>
      <c r="B24" s="2103"/>
      <c r="C24" s="2104"/>
      <c r="D24" s="2116"/>
      <c r="E24" s="2092"/>
      <c r="F24" s="2092"/>
      <c r="H24" s="2114"/>
      <c r="I24" s="2103"/>
      <c r="J24" s="2104"/>
      <c r="K24" s="2116"/>
      <c r="L24" s="2092"/>
      <c r="M24" s="2092"/>
    </row>
    <row r="25" spans="1:13" ht="14" customHeight="1">
      <c r="A25" s="2114"/>
      <c r="B25" s="2103"/>
      <c r="C25" s="2104"/>
      <c r="D25" s="2116"/>
      <c r="E25" s="2092"/>
      <c r="F25" s="2092"/>
      <c r="H25" s="2114"/>
      <c r="I25" s="2103"/>
      <c r="J25" s="2104"/>
      <c r="K25" s="2116"/>
      <c r="L25" s="2092"/>
      <c r="M25" s="2092"/>
    </row>
    <row r="26" spans="1:13" ht="14" customHeight="1">
      <c r="A26" s="2114"/>
      <c r="B26" s="2105"/>
      <c r="C26" s="2106"/>
      <c r="D26" s="2116"/>
      <c r="E26" s="2092"/>
      <c r="F26" s="2092"/>
      <c r="H26" s="2114"/>
      <c r="I26" s="2105"/>
      <c r="J26" s="2106"/>
      <c r="K26" s="2116"/>
      <c r="L26" s="2092"/>
      <c r="M26" s="2092"/>
    </row>
    <row r="27" spans="1:13" ht="20" customHeight="1">
      <c r="A27" s="2117" t="s">
        <v>1026</v>
      </c>
      <c r="B27" s="2118" t="s">
        <v>2608</v>
      </c>
      <c r="C27" s="2119"/>
      <c r="D27" s="2113"/>
      <c r="E27" s="2092"/>
      <c r="F27" s="2092"/>
      <c r="H27" s="2117" t="s">
        <v>1026</v>
      </c>
      <c r="I27" s="2118" t="s">
        <v>1400</v>
      </c>
      <c r="J27" s="2119"/>
      <c r="K27" s="2113"/>
      <c r="L27" s="2092"/>
      <c r="M27" s="2092"/>
    </row>
    <row r="28" spans="1:13" ht="20" customHeight="1">
      <c r="A28" s="2117"/>
      <c r="B28" s="2120"/>
      <c r="C28" s="2121"/>
      <c r="D28" s="2113"/>
      <c r="E28" s="2092"/>
      <c r="F28" s="2092"/>
      <c r="H28" s="2117"/>
      <c r="I28" s="2120"/>
      <c r="J28" s="2121"/>
      <c r="K28" s="2113"/>
      <c r="L28" s="2092"/>
      <c r="M28" s="2092"/>
    </row>
    <row r="29" spans="1:13" ht="20" customHeight="1">
      <c r="A29" s="2117"/>
      <c r="B29" s="2122"/>
      <c r="C29" s="2123"/>
      <c r="D29" s="2113"/>
      <c r="E29" s="2092"/>
      <c r="F29" s="2092"/>
      <c r="H29" s="2117"/>
      <c r="I29" s="2122"/>
      <c r="J29" s="2123"/>
      <c r="K29" s="2113"/>
      <c r="L29" s="2092"/>
      <c r="M29" s="2092"/>
    </row>
    <row r="30" spans="1:13" ht="14" customHeight="1">
      <c r="A30" s="2125" t="s">
        <v>1027</v>
      </c>
      <c r="B30" s="2126" t="s">
        <v>2608</v>
      </c>
      <c r="C30" s="2127"/>
      <c r="D30" s="2132"/>
      <c r="E30" s="2092"/>
      <c r="F30" s="2092"/>
      <c r="H30" s="2125" t="s">
        <v>1027</v>
      </c>
      <c r="I30" s="2126" t="s">
        <v>2613</v>
      </c>
      <c r="J30" s="2133"/>
      <c r="K30" s="2132"/>
      <c r="L30" s="2092"/>
      <c r="M30" s="2092"/>
    </row>
    <row r="31" spans="1:13" ht="14" customHeight="1">
      <c r="A31" s="2125"/>
      <c r="B31" s="2128"/>
      <c r="C31" s="2129"/>
      <c r="D31" s="2132"/>
      <c r="E31" s="2092"/>
      <c r="F31" s="2092"/>
      <c r="H31" s="2125"/>
      <c r="I31" s="2134"/>
      <c r="J31" s="2135"/>
      <c r="K31" s="2132"/>
      <c r="L31" s="2092"/>
      <c r="M31" s="2092"/>
    </row>
    <row r="32" spans="1:13" ht="13.25" customHeight="1">
      <c r="A32" s="2125"/>
      <c r="B32" s="2130"/>
      <c r="C32" s="2131"/>
      <c r="D32" s="2132"/>
      <c r="E32" s="2092"/>
      <c r="F32" s="2092"/>
      <c r="H32" s="2125"/>
      <c r="I32" s="2136"/>
      <c r="J32" s="2137"/>
      <c r="K32" s="2132"/>
      <c r="L32" s="2092"/>
      <c r="M32" s="2092"/>
    </row>
    <row r="33" spans="1:13" ht="14" customHeight="1">
      <c r="A33" s="2138" t="s">
        <v>1028</v>
      </c>
      <c r="B33" s="2139" t="s">
        <v>2609</v>
      </c>
      <c r="C33" s="2140"/>
      <c r="D33" s="2124"/>
      <c r="E33" s="2092"/>
      <c r="F33" s="2092"/>
      <c r="H33" s="2138" t="s">
        <v>1029</v>
      </c>
      <c r="I33" s="2139" t="s">
        <v>2612</v>
      </c>
      <c r="J33" s="2145"/>
      <c r="K33" s="2124"/>
      <c r="L33" s="2092"/>
      <c r="M33" s="2092"/>
    </row>
    <row r="34" spans="1:13" ht="14" customHeight="1">
      <c r="A34" s="2138"/>
      <c r="B34" s="2141"/>
      <c r="C34" s="2142"/>
      <c r="D34" s="2124"/>
      <c r="E34" s="2092"/>
      <c r="F34" s="2092"/>
      <c r="H34" s="2138"/>
      <c r="I34" s="2146"/>
      <c r="J34" s="2147"/>
      <c r="K34" s="2124"/>
      <c r="L34" s="2092"/>
      <c r="M34" s="2092"/>
    </row>
    <row r="35" spans="1:13" ht="13.25" customHeight="1">
      <c r="A35" s="2138"/>
      <c r="B35" s="2141"/>
      <c r="C35" s="2142"/>
      <c r="D35" s="2124"/>
      <c r="E35" s="2092"/>
      <c r="F35" s="2092"/>
      <c r="H35" s="2138"/>
      <c r="I35" s="2146"/>
      <c r="J35" s="2147"/>
      <c r="K35" s="2124"/>
      <c r="L35" s="2092"/>
      <c r="M35" s="2092"/>
    </row>
    <row r="36" spans="1:13" ht="13.25" customHeight="1">
      <c r="A36" s="2138"/>
      <c r="B36" s="2143"/>
      <c r="C36" s="2144"/>
      <c r="D36" s="2124"/>
      <c r="E36" s="2092"/>
      <c r="F36" s="2092"/>
      <c r="H36" s="2138"/>
      <c r="I36" s="2148"/>
      <c r="J36" s="2149"/>
      <c r="K36" s="2124"/>
      <c r="L36" s="2092"/>
      <c r="M36" s="2092"/>
    </row>
    <row r="37" spans="1:13">
      <c r="A37" s="475"/>
      <c r="B37" s="475"/>
      <c r="C37" s="475"/>
      <c r="D37" s="475"/>
      <c r="E37" s="475"/>
      <c r="F37" s="475"/>
      <c r="H37" s="475"/>
      <c r="I37" s="475"/>
      <c r="J37" s="475"/>
      <c r="K37" s="475"/>
      <c r="L37" s="475"/>
      <c r="M37" s="475"/>
    </row>
    <row r="38" spans="1:13" ht="15">
      <c r="A38" s="2150" t="s">
        <v>1176</v>
      </c>
      <c r="B38" s="2150"/>
      <c r="C38" s="2150"/>
      <c r="D38" s="2150"/>
      <c r="E38" s="2150"/>
      <c r="F38" s="2150"/>
      <c r="H38" s="2150" t="s">
        <v>1171</v>
      </c>
      <c r="I38" s="2150"/>
      <c r="J38" s="2150"/>
      <c r="K38" s="2150"/>
      <c r="L38" s="2150"/>
      <c r="M38" s="2150"/>
    </row>
    <row r="39" spans="1:13" ht="16">
      <c r="A39" s="1188" t="s">
        <v>1180</v>
      </c>
      <c r="B39" s="1188"/>
      <c r="C39" s="1191" t="s">
        <v>2610</v>
      </c>
      <c r="D39" s="1191"/>
      <c r="E39" s="1191"/>
      <c r="F39" s="1191"/>
      <c r="H39" s="1188" t="s">
        <v>16</v>
      </c>
      <c r="I39" s="1188"/>
      <c r="J39" s="1191" t="s">
        <v>2611</v>
      </c>
      <c r="K39" s="1191"/>
      <c r="L39" s="1191"/>
      <c r="M39" s="1191"/>
    </row>
    <row r="40" spans="1:13" ht="16">
      <c r="A40" s="1044" t="s">
        <v>1221</v>
      </c>
      <c r="B40" s="1044"/>
      <c r="C40" s="1191" t="s">
        <v>1401</v>
      </c>
      <c r="D40" s="1191"/>
      <c r="E40" s="1191"/>
      <c r="F40" s="1191"/>
      <c r="H40" s="1188" t="s">
        <v>18</v>
      </c>
      <c r="I40" s="1188"/>
      <c r="J40" s="1191" t="s">
        <v>1402</v>
      </c>
      <c r="K40" s="1191"/>
      <c r="L40" s="1191"/>
      <c r="M40" s="1191"/>
    </row>
    <row r="41" spans="1:13" ht="16">
      <c r="A41" s="1188" t="s">
        <v>1178</v>
      </c>
      <c r="B41" s="1188"/>
      <c r="C41" s="1196" t="s">
        <v>267</v>
      </c>
      <c r="D41" s="1196"/>
      <c r="E41" s="1196"/>
      <c r="F41" s="1196"/>
      <c r="H41" s="1188" t="s">
        <v>19</v>
      </c>
      <c r="I41" s="1188"/>
      <c r="J41" s="1196" t="s">
        <v>267</v>
      </c>
      <c r="K41" s="1196"/>
      <c r="L41" s="1196"/>
      <c r="M41" s="1196"/>
    </row>
    <row r="42" spans="1:13" ht="16">
      <c r="A42" s="1188" t="s">
        <v>1179</v>
      </c>
      <c r="B42" s="1188"/>
      <c r="C42" s="1196" t="s">
        <v>1403</v>
      </c>
      <c r="D42" s="1196"/>
      <c r="E42" s="1196"/>
      <c r="F42" s="1196"/>
      <c r="H42" s="1188" t="s">
        <v>20</v>
      </c>
      <c r="I42" s="1188"/>
      <c r="J42" s="1196" t="s">
        <v>1404</v>
      </c>
      <c r="K42" s="1196"/>
      <c r="L42" s="1196"/>
      <c r="M42" s="1196"/>
    </row>
    <row r="44" spans="1:13" ht="17" customHeight="1">
      <c r="A44" s="476" t="s">
        <v>1405</v>
      </c>
      <c r="H44" s="477" t="s">
        <v>1406</v>
      </c>
    </row>
    <row r="45" spans="1:13" ht="15" customHeight="1"/>
    <row r="46" spans="1:13" ht="15" customHeight="1"/>
    <row r="47" spans="1:13" ht="15" customHeight="1"/>
    <row r="48" spans="1:13" ht="15" customHeight="1"/>
    <row r="49" ht="15" customHeight="1"/>
    <row r="50" ht="15" customHeight="1"/>
    <row r="51" ht="15" customHeight="1"/>
    <row r="52" ht="16.25" customHeight="1"/>
    <row r="53" ht="15" customHeight="1"/>
    <row r="54" ht="15" customHeight="1"/>
    <row r="55" ht="15" customHeight="1"/>
    <row r="56" ht="15" customHeight="1"/>
    <row r="57" ht="15.65" customHeight="1"/>
    <row r="58" ht="15" customHeight="1"/>
    <row r="59" ht="15" customHeight="1"/>
    <row r="60" ht="15" customHeight="1"/>
    <row r="62" ht="15" customHeight="1"/>
    <row r="63" ht="15" customHeight="1"/>
    <row r="64" ht="15" customHeight="1"/>
    <row r="65" ht="15" customHeight="1"/>
    <row r="66" ht="15" customHeight="1"/>
    <row r="67" ht="15" customHeight="1"/>
    <row r="68" ht="15" customHeight="1"/>
    <row r="69" ht="15" customHeight="1"/>
    <row r="70" ht="15" customHeight="1"/>
    <row r="73" ht="15" customHeight="1"/>
    <row r="74" ht="15" customHeight="1"/>
    <row r="75" ht="15" customHeight="1"/>
    <row r="76" ht="15" customHeight="1"/>
    <row r="77" ht="15.65" customHeight="1"/>
    <row r="78" ht="15.65" customHeight="1"/>
    <row r="79" ht="15" customHeight="1"/>
    <row r="80" ht="15" customHeight="1"/>
    <row r="81" spans="1:13" ht="17" customHeight="1"/>
    <row r="82" spans="1:13" ht="15" customHeight="1"/>
    <row r="83" spans="1:13" ht="15" customHeight="1"/>
    <row r="84" spans="1:13" ht="15" customHeight="1"/>
    <row r="85" spans="1:13" ht="15" customHeight="1"/>
    <row r="86" spans="1:13" ht="15" customHeight="1"/>
    <row r="87" spans="1:13" ht="15" customHeight="1"/>
    <row r="88" spans="1:13" ht="15" customHeight="1">
      <c r="A88" s="2151" t="s">
        <v>1407</v>
      </c>
      <c r="B88" s="2151"/>
      <c r="C88" s="2151"/>
      <c r="D88" s="2151"/>
      <c r="E88" s="2151"/>
      <c r="F88" s="2151"/>
      <c r="H88" s="2152" t="s">
        <v>240</v>
      </c>
      <c r="I88" s="2152"/>
      <c r="J88" s="2152"/>
      <c r="K88" s="2152"/>
      <c r="L88" s="2152"/>
      <c r="M88" s="2152"/>
    </row>
    <row r="89" spans="1:13">
      <c r="A89" s="2151" t="s">
        <v>1408</v>
      </c>
      <c r="B89" s="2151"/>
      <c r="C89" s="2151"/>
      <c r="D89" s="2151"/>
      <c r="E89" s="2151"/>
      <c r="F89" s="2151"/>
      <c r="H89" s="2152" t="s">
        <v>241</v>
      </c>
      <c r="I89" s="2152"/>
      <c r="J89" s="2152"/>
      <c r="K89" s="2152"/>
      <c r="L89" s="2152"/>
      <c r="M89" s="2152"/>
    </row>
    <row r="90" spans="1:13" ht="15" customHeight="1"/>
    <row r="91" spans="1:13" ht="15" customHeight="1"/>
    <row r="92" spans="1:13" ht="15.65" customHeight="1"/>
  </sheetData>
  <mergeCells count="82">
    <mergeCell ref="A89:F89"/>
    <mergeCell ref="H89:M89"/>
    <mergeCell ref="A42:B42"/>
    <mergeCell ref="C42:F42"/>
    <mergeCell ref="H42:I42"/>
    <mergeCell ref="J42:M42"/>
    <mergeCell ref="A88:F88"/>
    <mergeCell ref="H88:M88"/>
    <mergeCell ref="A40:B40"/>
    <mergeCell ref="C40:F40"/>
    <mergeCell ref="H40:I40"/>
    <mergeCell ref="J40:M40"/>
    <mergeCell ref="A41:B41"/>
    <mergeCell ref="C41:F41"/>
    <mergeCell ref="H41:I41"/>
    <mergeCell ref="J41:M41"/>
    <mergeCell ref="A38:F38"/>
    <mergeCell ref="H38:M38"/>
    <mergeCell ref="A39:B39"/>
    <mergeCell ref="C39:F39"/>
    <mergeCell ref="H39:I39"/>
    <mergeCell ref="J39:M39"/>
    <mergeCell ref="K33:K36"/>
    <mergeCell ref="A30:A32"/>
    <mergeCell ref="B30:C32"/>
    <mergeCell ref="D30:D32"/>
    <mergeCell ref="H30:H32"/>
    <mergeCell ref="I30:J32"/>
    <mergeCell ref="K30:K32"/>
    <mergeCell ref="A33:A36"/>
    <mergeCell ref="B33:C36"/>
    <mergeCell ref="D33:D36"/>
    <mergeCell ref="H33:H36"/>
    <mergeCell ref="I33:J36"/>
    <mergeCell ref="K14:K26"/>
    <mergeCell ref="A27:A29"/>
    <mergeCell ref="B27:C29"/>
    <mergeCell ref="D27:D29"/>
    <mergeCell ref="H27:H29"/>
    <mergeCell ref="I27:J29"/>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B9:C9"/>
    <mergeCell ref="E9:E36"/>
    <mergeCell ref="F9:F36"/>
    <mergeCell ref="I9:J9"/>
    <mergeCell ref="D12:D13"/>
    <mergeCell ref="H12:H13"/>
    <mergeCell ref="I12:J13"/>
    <mergeCell ref="I14:J26"/>
    <mergeCell ref="B5:F5"/>
    <mergeCell ref="I5:M5"/>
    <mergeCell ref="B6:F6"/>
    <mergeCell ref="I6:M6"/>
    <mergeCell ref="B7:D7"/>
    <mergeCell ref="E7:E8"/>
    <mergeCell ref="F7:F8"/>
    <mergeCell ref="I7:K7"/>
    <mergeCell ref="L7:L8"/>
    <mergeCell ref="M7:M8"/>
    <mergeCell ref="B8:C8"/>
    <mergeCell ref="I8:J8"/>
    <mergeCell ref="B2:F2"/>
    <mergeCell ref="I2:M2"/>
    <mergeCell ref="B3:F3"/>
    <mergeCell ref="I3:M3"/>
    <mergeCell ref="B4:F4"/>
    <mergeCell ref="I4:M4"/>
  </mergeCells>
  <phoneticPr fontId="24"/>
  <pageMargins left="0.23622047244094491" right="0.23622047244094491" top="0.74803149606299213" bottom="0.74803149606299213" header="0.31496062992125984" footer="0.31496062992125984"/>
  <pageSetup paperSize="9" scale="49" fitToWidth="2"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D954F-0222-4DDF-AAFB-1A56E7A12ABA}">
  <sheetPr>
    <tabColor rgb="FF0000FF"/>
  </sheetPr>
  <dimension ref="A1:K31"/>
  <sheetViews>
    <sheetView workbookViewId="0">
      <selection activeCell="F39" sqref="F39"/>
    </sheetView>
  </sheetViews>
  <sheetFormatPr defaultColWidth="8.921875" defaultRowHeight="14"/>
  <cols>
    <col min="1" max="1" width="15.07421875" style="261" customWidth="1"/>
    <col min="2" max="2" width="22.07421875" style="264" customWidth="1"/>
    <col min="3" max="3" width="62.3828125" style="261" customWidth="1"/>
    <col min="4" max="4" width="2.921875" style="261" customWidth="1"/>
    <col min="5" max="7" width="8.921875" style="261"/>
    <col min="8" max="8" width="15.07421875" style="261" customWidth="1"/>
    <col min="9" max="9" width="22.07421875" style="264" customWidth="1"/>
    <col min="10" max="10" width="62.3828125" style="261" customWidth="1"/>
    <col min="11" max="11" width="2.921875" style="261" customWidth="1"/>
    <col min="12" max="16384" width="8.921875" style="261"/>
  </cols>
  <sheetData>
    <row r="1" spans="1:11" s="96" customFormat="1" ht="23" customHeight="1">
      <c r="A1" s="93"/>
      <c r="B1" s="93" t="s">
        <v>804</v>
      </c>
      <c r="C1" s="94" t="s">
        <v>2445</v>
      </c>
      <c r="D1" s="95"/>
      <c r="H1" s="93"/>
      <c r="I1" s="93" t="s">
        <v>804</v>
      </c>
      <c r="J1" s="94" t="s">
        <v>2445</v>
      </c>
      <c r="K1" s="95"/>
    </row>
    <row r="2" spans="1:11" ht="16.5">
      <c r="A2" s="97" t="s">
        <v>11</v>
      </c>
      <c r="B2" s="119" t="s">
        <v>393</v>
      </c>
      <c r="C2" s="478" t="s">
        <v>1112</v>
      </c>
      <c r="D2" s="28"/>
      <c r="H2" s="97" t="s">
        <v>11</v>
      </c>
      <c r="I2" s="119" t="s">
        <v>393</v>
      </c>
      <c r="J2" s="478" t="s">
        <v>1112</v>
      </c>
      <c r="K2" s="28"/>
    </row>
    <row r="3" spans="1:11" ht="6" customHeight="1">
      <c r="A3" s="101"/>
      <c r="B3" s="102"/>
      <c r="C3" s="103"/>
      <c r="D3" s="28"/>
      <c r="H3" s="101"/>
      <c r="I3" s="102"/>
      <c r="J3" s="103"/>
      <c r="K3" s="28"/>
    </row>
    <row r="4" spans="1:11">
      <c r="A4" s="157" t="s">
        <v>784</v>
      </c>
      <c r="B4" s="102"/>
      <c r="C4" s="262"/>
      <c r="D4" s="28"/>
      <c r="H4" s="157" t="s">
        <v>784</v>
      </c>
      <c r="I4" s="102"/>
      <c r="J4" s="262"/>
      <c r="K4" s="28"/>
    </row>
    <row r="5" spans="1:11">
      <c r="A5" s="149"/>
      <c r="B5" s="149" t="s">
        <v>18</v>
      </c>
      <c r="C5" s="108" t="s">
        <v>65</v>
      </c>
      <c r="D5" s="28"/>
      <c r="H5" s="149"/>
      <c r="I5" s="149" t="s">
        <v>18</v>
      </c>
      <c r="J5" s="108" t="s">
        <v>952</v>
      </c>
      <c r="K5" s="28"/>
    </row>
    <row r="6" spans="1:11">
      <c r="A6" s="149"/>
      <c r="B6" s="149" t="s">
        <v>576</v>
      </c>
      <c r="C6" s="330" t="s">
        <v>953</v>
      </c>
      <c r="D6" s="28"/>
      <c r="H6" s="149"/>
      <c r="I6" s="149" t="s">
        <v>576</v>
      </c>
      <c r="J6" s="330" t="s">
        <v>2085</v>
      </c>
      <c r="K6" s="28"/>
    </row>
    <row r="7" spans="1:11" ht="34.25" customHeight="1">
      <c r="A7" s="149"/>
      <c r="B7" s="479" t="s">
        <v>785</v>
      </c>
      <c r="C7" s="480" t="s">
        <v>954</v>
      </c>
      <c r="D7" s="28"/>
      <c r="H7" s="149"/>
      <c r="I7" s="479" t="s">
        <v>785</v>
      </c>
      <c r="J7" s="480" t="s">
        <v>954</v>
      </c>
      <c r="K7" s="28"/>
    </row>
    <row r="8" spans="1:11" hidden="1">
      <c r="A8" s="149"/>
      <c r="B8" s="149" t="s">
        <v>794</v>
      </c>
      <c r="C8" s="108"/>
      <c r="D8" s="28"/>
      <c r="H8" s="149"/>
      <c r="I8" s="149" t="s">
        <v>794</v>
      </c>
      <c r="J8" s="108"/>
      <c r="K8" s="28"/>
    </row>
    <row r="9" spans="1:11" ht="28">
      <c r="A9" s="28"/>
      <c r="B9" s="109" t="s">
        <v>13</v>
      </c>
      <c r="C9" s="481" t="s">
        <v>955</v>
      </c>
      <c r="D9" s="28"/>
      <c r="H9" s="28"/>
      <c r="I9" s="109" t="s">
        <v>13</v>
      </c>
      <c r="J9" s="481" t="s">
        <v>955</v>
      </c>
      <c r="K9" s="28"/>
    </row>
    <row r="10" spans="1:11" ht="29" hidden="1" customHeight="1">
      <c r="A10" s="120"/>
      <c r="B10" s="106" t="s">
        <v>14</v>
      </c>
      <c r="C10" s="2153" t="s">
        <v>956</v>
      </c>
      <c r="D10" s="28"/>
      <c r="H10" s="120"/>
      <c r="I10" s="106" t="s">
        <v>14</v>
      </c>
      <c r="J10" s="2153" t="s">
        <v>956</v>
      </c>
      <c r="K10" s="28"/>
    </row>
    <row r="11" spans="1:11" ht="79.5" customHeight="1">
      <c r="A11" s="150"/>
      <c r="B11" s="151"/>
      <c r="C11" s="2154"/>
      <c r="D11" s="28"/>
      <c r="H11" s="150"/>
      <c r="I11" s="151"/>
      <c r="J11" s="2154"/>
      <c r="K11" s="28"/>
    </row>
    <row r="12" spans="1:11">
      <c r="A12" s="150"/>
      <c r="B12" s="151"/>
      <c r="C12" s="2154"/>
      <c r="D12" s="28"/>
      <c r="H12" s="150"/>
      <c r="I12" s="151"/>
      <c r="J12" s="2154"/>
      <c r="K12" s="28"/>
    </row>
    <row r="13" spans="1:11">
      <c r="A13" s="152"/>
      <c r="B13" s="151"/>
      <c r="C13" s="2155"/>
      <c r="D13" s="28"/>
      <c r="H13" s="152"/>
      <c r="I13" s="151"/>
      <c r="J13" s="2155"/>
      <c r="K13" s="28"/>
    </row>
    <row r="14" spans="1:11">
      <c r="A14" s="106"/>
      <c r="B14" s="102"/>
      <c r="C14" s="27"/>
      <c r="D14" s="28"/>
      <c r="H14" s="106"/>
      <c r="I14" s="102"/>
      <c r="J14" s="27"/>
      <c r="K14" s="28"/>
    </row>
    <row r="15" spans="1:11">
      <c r="A15" s="106" t="s">
        <v>579</v>
      </c>
      <c r="B15" s="106" t="s">
        <v>16</v>
      </c>
      <c r="C15" s="329" t="s">
        <v>957</v>
      </c>
      <c r="D15" s="28"/>
      <c r="H15" s="106" t="s">
        <v>579</v>
      </c>
      <c r="I15" s="106" t="s">
        <v>16</v>
      </c>
      <c r="J15" s="329" t="s">
        <v>957</v>
      </c>
      <c r="K15" s="28"/>
    </row>
    <row r="16" spans="1:11">
      <c r="A16" s="28"/>
      <c r="B16" s="106" t="s">
        <v>18</v>
      </c>
      <c r="C16" s="329" t="s">
        <v>958</v>
      </c>
      <c r="D16" s="28"/>
      <c r="H16" s="28"/>
      <c r="I16" s="106" t="s">
        <v>18</v>
      </c>
      <c r="J16" s="329" t="s">
        <v>958</v>
      </c>
      <c r="K16" s="28"/>
    </row>
    <row r="17" spans="1:11">
      <c r="A17" s="28"/>
      <c r="B17" s="106" t="s">
        <v>19</v>
      </c>
      <c r="C17" s="329" t="s">
        <v>38</v>
      </c>
      <c r="D17" s="28"/>
      <c r="H17" s="28"/>
      <c r="I17" s="106" t="s">
        <v>19</v>
      </c>
      <c r="J17" s="329" t="s">
        <v>38</v>
      </c>
      <c r="K17" s="28"/>
    </row>
    <row r="18" spans="1:11">
      <c r="A18" s="28"/>
      <c r="B18" s="106" t="s">
        <v>20</v>
      </c>
      <c r="C18" s="329" t="s">
        <v>212</v>
      </c>
      <c r="D18" s="28"/>
      <c r="H18" s="28"/>
      <c r="I18" s="106" t="s">
        <v>20</v>
      </c>
      <c r="J18" s="329" t="s">
        <v>212</v>
      </c>
      <c r="K18" s="28"/>
    </row>
    <row r="19" spans="1:11">
      <c r="A19" s="104"/>
      <c r="B19" s="102"/>
      <c r="C19" s="28"/>
      <c r="D19" s="28"/>
      <c r="H19" s="104"/>
      <c r="I19" s="102"/>
      <c r="J19" s="28"/>
      <c r="K19" s="28"/>
    </row>
    <row r="20" spans="1:11">
      <c r="A20" s="263"/>
      <c r="H20" s="263"/>
    </row>
    <row r="21" spans="1:11" ht="15.5">
      <c r="C21" s="331"/>
      <c r="J21" s="331"/>
    </row>
    <row r="22" spans="1:11">
      <c r="C22" s="332" t="s">
        <v>290</v>
      </c>
      <c r="J22" s="332" t="s">
        <v>290</v>
      </c>
    </row>
    <row r="23" spans="1:11" ht="41">
      <c r="C23" s="333" t="s">
        <v>2086</v>
      </c>
      <c r="J23" s="333" t="s">
        <v>964</v>
      </c>
    </row>
    <row r="24" spans="1:11">
      <c r="C24" s="244"/>
      <c r="J24" s="244"/>
    </row>
    <row r="25" spans="1:11">
      <c r="C25" s="332" t="s">
        <v>959</v>
      </c>
      <c r="J25" s="332" t="s">
        <v>959</v>
      </c>
    </row>
    <row r="26" spans="1:11">
      <c r="C26" s="334" t="s">
        <v>2087</v>
      </c>
      <c r="J26" s="334" t="s">
        <v>960</v>
      </c>
    </row>
    <row r="27" spans="1:11">
      <c r="C27" s="332"/>
      <c r="J27" s="332"/>
    </row>
    <row r="28" spans="1:11">
      <c r="C28" s="332" t="s">
        <v>961</v>
      </c>
      <c r="J28" s="332" t="s">
        <v>961</v>
      </c>
    </row>
    <row r="29" spans="1:11" ht="70">
      <c r="C29" s="335" t="s">
        <v>2088</v>
      </c>
      <c r="J29" s="335" t="s">
        <v>951</v>
      </c>
    </row>
    <row r="30" spans="1:11">
      <c r="C30" s="327"/>
      <c r="J30" s="327"/>
    </row>
    <row r="31" spans="1:11">
      <c r="C31" s="328"/>
      <c r="J31" s="328"/>
    </row>
  </sheetData>
  <sheetProtection formatRows="0"/>
  <mergeCells count="2">
    <mergeCell ref="C10:C13"/>
    <mergeCell ref="J10:J13"/>
  </mergeCells>
  <phoneticPr fontId="24"/>
  <conditionalFormatting sqref="C4">
    <cfRule type="expression" dxfId="82" priority="2">
      <formula>$C$4="Mandatory"</formula>
    </cfRule>
  </conditionalFormatting>
  <conditionalFormatting sqref="J4">
    <cfRule type="expression" dxfId="81" priority="1">
      <formula>$C$4="Mandatory"</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0">
    <tabColor rgb="FF0000FF"/>
  </sheetPr>
  <dimension ref="A1:K28"/>
  <sheetViews>
    <sheetView zoomScale="70" zoomScaleNormal="70" workbookViewId="0"/>
  </sheetViews>
  <sheetFormatPr defaultColWidth="8.921875" defaultRowHeight="14"/>
  <cols>
    <col min="1" max="1" width="17.15234375" style="100" customWidth="1"/>
    <col min="2" max="2" width="16.07421875" style="113" customWidth="1"/>
    <col min="3" max="3" width="68.3828125" style="100" customWidth="1"/>
    <col min="4" max="4" width="2.921875" style="100" customWidth="1"/>
    <col min="5" max="7" width="3.53515625" style="100" customWidth="1"/>
    <col min="8" max="8" width="17.15234375" style="261" customWidth="1"/>
    <col min="9" max="9" width="16.07421875" style="264" customWidth="1"/>
    <col min="10" max="10" width="68.3828125" style="261" customWidth="1"/>
    <col min="11" max="11" width="2.921875" style="261" customWidth="1"/>
    <col min="12" max="16384" width="8.921875" style="100"/>
  </cols>
  <sheetData>
    <row r="1" spans="1:11" s="96" customFormat="1" ht="23" customHeight="1">
      <c r="A1" s="93"/>
      <c r="B1" s="93" t="s">
        <v>805</v>
      </c>
      <c r="C1" s="94" t="str">
        <f>'Event Planning Table'!B36</f>
        <v>P3-9</v>
      </c>
      <c r="D1" s="95"/>
      <c r="H1" s="93"/>
      <c r="I1" s="93" t="s">
        <v>804</v>
      </c>
      <c r="J1" s="94" t="str">
        <f>C1</f>
        <v>P3-9</v>
      </c>
      <c r="K1" s="95"/>
    </row>
    <row r="2" spans="1:11" ht="16.5">
      <c r="A2" s="97" t="s">
        <v>220</v>
      </c>
      <c r="B2" s="119"/>
      <c r="C2" s="99" t="str">
        <f>'Event Planning Table'!F36</f>
        <v>RIPR check (1st)</v>
      </c>
      <c r="D2" s="28"/>
      <c r="H2" s="97" t="s">
        <v>11</v>
      </c>
      <c r="I2" s="119"/>
      <c r="J2" s="99" t="s">
        <v>1994</v>
      </c>
      <c r="K2" s="28"/>
    </row>
    <row r="3" spans="1:11" ht="6" customHeight="1">
      <c r="A3" s="101"/>
      <c r="B3" s="102"/>
      <c r="C3" s="103"/>
      <c r="D3" s="28"/>
      <c r="H3" s="101"/>
      <c r="I3" s="102"/>
      <c r="J3" s="103"/>
      <c r="K3" s="28"/>
    </row>
    <row r="4" spans="1:11">
      <c r="A4" s="106" t="s">
        <v>784</v>
      </c>
      <c r="B4" s="102"/>
      <c r="C4" s="262" t="str">
        <f>IF('Event Planning Table'!$C36="","",'Event Planning Table'!$C36)</f>
        <v/>
      </c>
      <c r="D4" s="28"/>
      <c r="H4" s="106" t="s">
        <v>784</v>
      </c>
      <c r="I4" s="102"/>
      <c r="J4" s="102" t="str">
        <f>C4</f>
        <v/>
      </c>
      <c r="K4" s="28"/>
    </row>
    <row r="5" spans="1:11">
      <c r="A5" s="149"/>
      <c r="B5" s="149" t="s">
        <v>191</v>
      </c>
      <c r="C5" s="108" t="str">
        <f>'Event Planning Table'!N36</f>
        <v xml:space="preserve">Product Design </v>
      </c>
      <c r="D5" s="28"/>
      <c r="H5" s="149"/>
      <c r="I5" s="149" t="s">
        <v>18</v>
      </c>
      <c r="J5" s="108" t="s">
        <v>1288</v>
      </c>
      <c r="K5" s="28"/>
    </row>
    <row r="6" spans="1:11">
      <c r="A6" s="149"/>
      <c r="B6" s="149" t="s">
        <v>785</v>
      </c>
      <c r="C6" s="107" t="str">
        <f>'Event Planning Table'!O36</f>
        <v>Responsible person of Product Design</v>
      </c>
      <c r="D6" s="28"/>
      <c r="H6" s="149"/>
      <c r="I6" s="149" t="s">
        <v>785</v>
      </c>
      <c r="J6" s="107" t="s">
        <v>1295</v>
      </c>
      <c r="K6" s="28"/>
    </row>
    <row r="7" spans="1:11" hidden="1">
      <c r="A7" s="149"/>
      <c r="B7" s="149" t="s">
        <v>794</v>
      </c>
      <c r="C7" s="108" t="e">
        <f>VLOOKUP(C$1,#REF!,16,0)</f>
        <v>#REF!</v>
      </c>
      <c r="D7" s="28"/>
      <c r="H7" s="149"/>
      <c r="I7" s="149" t="s">
        <v>794</v>
      </c>
      <c r="J7" s="292" t="e">
        <f>VLOOKUP(J$1,#REF!,16,0)</f>
        <v>#REF!</v>
      </c>
      <c r="K7" s="28"/>
    </row>
    <row r="8" spans="1:11" ht="70">
      <c r="A8" s="28"/>
      <c r="B8" s="109" t="s">
        <v>585</v>
      </c>
      <c r="C8" s="272" t="s">
        <v>174</v>
      </c>
      <c r="D8" s="28"/>
      <c r="H8" s="28"/>
      <c r="I8" s="109" t="s">
        <v>13</v>
      </c>
      <c r="J8" s="699" t="s">
        <v>1284</v>
      </c>
      <c r="K8" s="28"/>
    </row>
    <row r="9" spans="1:11">
      <c r="A9" s="120"/>
      <c r="B9" s="106" t="s">
        <v>578</v>
      </c>
      <c r="C9" s="114"/>
      <c r="D9" s="28"/>
      <c r="H9" s="120"/>
      <c r="I9" s="106" t="s">
        <v>14</v>
      </c>
      <c r="J9" s="719"/>
      <c r="K9" s="28"/>
    </row>
    <row r="10" spans="1:11" ht="15">
      <c r="A10" s="150"/>
      <c r="B10" s="151"/>
      <c r="C10" s="280" t="s">
        <v>215</v>
      </c>
      <c r="D10" s="28"/>
      <c r="H10" s="150"/>
      <c r="I10" s="151"/>
      <c r="J10" s="280" t="s">
        <v>1291</v>
      </c>
      <c r="K10" s="28"/>
    </row>
    <row r="11" spans="1:11" ht="15">
      <c r="A11" s="152"/>
      <c r="B11" s="151"/>
      <c r="C11" s="284"/>
      <c r="D11" s="28"/>
      <c r="H11" s="152"/>
      <c r="I11" s="151"/>
      <c r="J11" s="284"/>
      <c r="K11" s="28"/>
    </row>
    <row r="12" spans="1:11">
      <c r="A12" s="106"/>
      <c r="B12" s="102"/>
      <c r="C12" s="27"/>
      <c r="D12" s="28"/>
      <c r="H12" s="106"/>
      <c r="I12" s="102"/>
      <c r="J12" s="27"/>
      <c r="K12" s="28"/>
    </row>
    <row r="13" spans="1:11">
      <c r="A13" s="106" t="s">
        <v>579</v>
      </c>
      <c r="B13" s="106" t="s">
        <v>580</v>
      </c>
      <c r="C13" s="110" t="s">
        <v>129</v>
      </c>
      <c r="D13" s="28"/>
      <c r="H13" s="106" t="s">
        <v>579</v>
      </c>
      <c r="I13" s="106" t="s">
        <v>16</v>
      </c>
      <c r="J13" s="329" t="s">
        <v>1292</v>
      </c>
      <c r="K13" s="28"/>
    </row>
    <row r="14" spans="1:11">
      <c r="A14" s="28"/>
      <c r="B14" s="106" t="s">
        <v>581</v>
      </c>
      <c r="C14" s="110" t="s">
        <v>527</v>
      </c>
      <c r="D14" s="28"/>
      <c r="H14" s="28"/>
      <c r="I14" s="106" t="s">
        <v>18</v>
      </c>
      <c r="J14" s="329" t="s">
        <v>1288</v>
      </c>
      <c r="K14" s="28"/>
    </row>
    <row r="15" spans="1:11">
      <c r="A15" s="28"/>
      <c r="B15" s="106" t="s">
        <v>582</v>
      </c>
      <c r="C15" s="110" t="s">
        <v>172</v>
      </c>
      <c r="D15" s="28"/>
      <c r="H15" s="28"/>
      <c r="I15" s="106" t="s">
        <v>19</v>
      </c>
      <c r="J15" s="329" t="s">
        <v>1289</v>
      </c>
      <c r="K15" s="28"/>
    </row>
    <row r="16" spans="1:11">
      <c r="A16" s="28"/>
      <c r="B16" s="106" t="s">
        <v>583</v>
      </c>
      <c r="C16" s="110" t="s">
        <v>213</v>
      </c>
      <c r="D16" s="28"/>
      <c r="H16" s="28"/>
      <c r="I16" s="106" t="s">
        <v>20</v>
      </c>
      <c r="J16" s="329" t="s">
        <v>1293</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80" priority="2">
      <formula>$C$4="Mandatory"</formula>
    </cfRule>
  </conditionalFormatting>
  <conditionalFormatting sqref="J4">
    <cfRule type="expression" dxfId="79" priority="1">
      <formula>$C$4="Mandatory"</formula>
    </cfRule>
  </conditionalFormatting>
  <pageMargins left="0.78740157480314965" right="0.78740157480314965" top="0.98425196850393704" bottom="0.98425196850393704" header="0.51181102362204722" footer="0.51181102362204722"/>
  <pageSetup paperSize="9" scale="65"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1">
    <tabColor rgb="FF0000FF"/>
  </sheetPr>
  <dimension ref="A1:K28"/>
  <sheetViews>
    <sheetView zoomScale="70" zoomScaleNormal="70" workbookViewId="0"/>
  </sheetViews>
  <sheetFormatPr defaultColWidth="8.921875" defaultRowHeight="14"/>
  <cols>
    <col min="1" max="1" width="17.15234375" style="100" customWidth="1"/>
    <col min="2" max="2" width="15.07421875" style="113" customWidth="1"/>
    <col min="3" max="3" width="67.921875" style="100" customWidth="1"/>
    <col min="4" max="4" width="2.921875" style="100" customWidth="1"/>
    <col min="5" max="7" width="3.61328125" style="100" customWidth="1"/>
    <col min="8" max="8" width="17.15234375" style="261" customWidth="1"/>
    <col min="9" max="9" width="15.07421875" style="264" customWidth="1"/>
    <col min="10" max="10" width="67.921875" style="261" customWidth="1"/>
    <col min="11" max="11" width="2.921875" style="261" customWidth="1"/>
    <col min="12" max="16384" width="8.921875" style="100"/>
  </cols>
  <sheetData>
    <row r="1" spans="1:11" s="96" customFormat="1" ht="23" customHeight="1">
      <c r="A1" s="93"/>
      <c r="B1" s="93" t="s">
        <v>805</v>
      </c>
      <c r="C1" s="94" t="str">
        <f>'Event Planning Table'!B37</f>
        <v>P3-10</v>
      </c>
      <c r="D1" s="95"/>
      <c r="H1" s="93"/>
      <c r="I1" s="93" t="s">
        <v>804</v>
      </c>
      <c r="J1" s="94" t="str">
        <f>C1</f>
        <v>P3-10</v>
      </c>
      <c r="K1" s="95"/>
    </row>
    <row r="2" spans="1:11" ht="16.5">
      <c r="A2" s="97" t="s">
        <v>220</v>
      </c>
      <c r="B2" s="119"/>
      <c r="C2" s="99" t="str">
        <f>'Event Planning Table'!F37</f>
        <v>Minimum Product Quality Rules and Requirements check (1st.)</v>
      </c>
      <c r="D2" s="28"/>
      <c r="H2" s="97" t="s">
        <v>11</v>
      </c>
      <c r="I2" s="119"/>
      <c r="J2" s="99" t="s">
        <v>1286</v>
      </c>
      <c r="K2" s="28"/>
    </row>
    <row r="3" spans="1:11" ht="6" customHeight="1">
      <c r="A3" s="101"/>
      <c r="B3" s="102"/>
      <c r="C3" s="103"/>
      <c r="D3" s="28"/>
      <c r="H3" s="101"/>
      <c r="I3" s="102"/>
      <c r="J3" s="103"/>
      <c r="K3" s="28"/>
    </row>
    <row r="4" spans="1:11">
      <c r="A4" s="106" t="s">
        <v>784</v>
      </c>
      <c r="B4" s="102"/>
      <c r="C4" s="262" t="str">
        <f>IF('Event Planning Table'!$C37="","",'Event Planning Table'!$C37)</f>
        <v/>
      </c>
      <c r="D4" s="28"/>
      <c r="H4" s="106" t="s">
        <v>784</v>
      </c>
      <c r="I4" s="102"/>
      <c r="J4" s="262" t="str">
        <f>C4</f>
        <v/>
      </c>
      <c r="K4" s="28"/>
    </row>
    <row r="5" spans="1:11">
      <c r="A5" s="149"/>
      <c r="B5" s="149" t="s">
        <v>191</v>
      </c>
      <c r="C5" s="276" t="str">
        <f>'Event Planning Table'!N37</f>
        <v>Product Design</v>
      </c>
      <c r="D5" s="28"/>
      <c r="H5" s="149"/>
      <c r="I5" s="149" t="s">
        <v>18</v>
      </c>
      <c r="J5" s="329" t="s">
        <v>1288</v>
      </c>
      <c r="K5" s="28"/>
    </row>
    <row r="6" spans="1:11" ht="14.5" thickBot="1">
      <c r="A6" s="149"/>
      <c r="B6" s="149" t="s">
        <v>785</v>
      </c>
      <c r="C6" s="107" t="str">
        <f>'Event Planning Table'!O37</f>
        <v>Responsible person of Product Design</v>
      </c>
      <c r="D6" s="28"/>
      <c r="H6" s="149"/>
      <c r="I6" s="149" t="s">
        <v>785</v>
      </c>
      <c r="J6" s="107" t="s">
        <v>1295</v>
      </c>
      <c r="K6" s="28"/>
    </row>
    <row r="7" spans="1:11" hidden="1">
      <c r="A7" s="149"/>
      <c r="B7" s="149" t="s">
        <v>794</v>
      </c>
      <c r="C7" s="108" t="e">
        <f>VLOOKUP(C$1,#REF!,16,0)</f>
        <v>#REF!</v>
      </c>
      <c r="D7" s="28"/>
      <c r="H7" s="149"/>
      <c r="I7" s="149" t="s">
        <v>794</v>
      </c>
      <c r="J7" s="108" t="e">
        <f>VLOOKUP(J$1,#REF!,16,0)</f>
        <v>#REF!</v>
      </c>
      <c r="K7" s="28"/>
    </row>
    <row r="8" spans="1:11" ht="57.75" customHeight="1" thickBot="1">
      <c r="A8" s="28"/>
      <c r="B8" s="109" t="s">
        <v>585</v>
      </c>
      <c r="C8" s="114" t="s">
        <v>599</v>
      </c>
      <c r="D8" s="28"/>
      <c r="H8" s="28"/>
      <c r="I8" s="109" t="s">
        <v>13</v>
      </c>
      <c r="J8" s="449" t="s">
        <v>1287</v>
      </c>
      <c r="K8" s="28"/>
    </row>
    <row r="9" spans="1:11">
      <c r="A9" s="152"/>
      <c r="B9" s="106" t="s">
        <v>578</v>
      </c>
      <c r="C9" s="114"/>
      <c r="D9" s="28"/>
      <c r="H9" s="152"/>
      <c r="I9" s="106" t="s">
        <v>14</v>
      </c>
      <c r="J9" s="424"/>
      <c r="K9" s="28"/>
    </row>
    <row r="10" spans="1:11" ht="15">
      <c r="A10" s="152"/>
      <c r="B10" s="188"/>
      <c r="C10" s="280" t="s">
        <v>74</v>
      </c>
      <c r="D10" s="28"/>
      <c r="H10" s="152"/>
      <c r="I10" s="188"/>
      <c r="J10" s="280" t="s">
        <v>1285</v>
      </c>
      <c r="K10" s="28"/>
    </row>
    <row r="11" spans="1:11" ht="15">
      <c r="A11" s="106"/>
      <c r="B11" s="151"/>
      <c r="C11" s="285"/>
      <c r="D11" s="28"/>
      <c r="H11" s="106"/>
      <c r="I11" s="151"/>
      <c r="J11" s="285"/>
      <c r="K11" s="28"/>
    </row>
    <row r="12" spans="1:11">
      <c r="A12" s="106"/>
      <c r="B12" s="102"/>
      <c r="C12" s="27"/>
      <c r="D12" s="28"/>
      <c r="H12" s="106"/>
      <c r="I12" s="102"/>
      <c r="J12" s="27"/>
      <c r="K12" s="28"/>
    </row>
    <row r="13" spans="1:11">
      <c r="A13" s="106" t="s">
        <v>579</v>
      </c>
      <c r="B13" s="106" t="s">
        <v>260</v>
      </c>
      <c r="C13" s="110" t="s">
        <v>214</v>
      </c>
      <c r="D13" s="28"/>
      <c r="H13" s="106" t="s">
        <v>579</v>
      </c>
      <c r="I13" s="106" t="s">
        <v>16</v>
      </c>
      <c r="J13" s="329" t="s">
        <v>2047</v>
      </c>
      <c r="K13" s="28"/>
    </row>
    <row r="14" spans="1:11">
      <c r="A14" s="28"/>
      <c r="B14" s="106" t="s">
        <v>261</v>
      </c>
      <c r="C14" s="110" t="s">
        <v>524</v>
      </c>
      <c r="D14" s="28"/>
      <c r="H14" s="28"/>
      <c r="I14" s="106" t="s">
        <v>18</v>
      </c>
      <c r="J14" s="329" t="s">
        <v>1288</v>
      </c>
      <c r="K14" s="28"/>
    </row>
    <row r="15" spans="1:11">
      <c r="A15" s="28"/>
      <c r="B15" s="106" t="s">
        <v>221</v>
      </c>
      <c r="C15" s="110" t="s">
        <v>172</v>
      </c>
      <c r="D15" s="28"/>
      <c r="H15" s="28"/>
      <c r="I15" s="106" t="s">
        <v>19</v>
      </c>
      <c r="J15" s="329" t="s">
        <v>1289</v>
      </c>
      <c r="K15" s="28"/>
    </row>
    <row r="16" spans="1:11">
      <c r="A16" s="28"/>
      <c r="B16" s="106" t="s">
        <v>262</v>
      </c>
      <c r="C16" s="110" t="s">
        <v>412</v>
      </c>
      <c r="D16" s="28"/>
      <c r="H16" s="28"/>
      <c r="I16" s="106" t="s">
        <v>20</v>
      </c>
      <c r="J16" s="329" t="s">
        <v>1290</v>
      </c>
      <c r="K16" s="28"/>
    </row>
    <row r="17" spans="1:11">
      <c r="A17" s="104"/>
      <c r="B17" s="102"/>
      <c r="C17" s="28"/>
      <c r="D17" s="28"/>
      <c r="H17" s="104"/>
      <c r="I17" s="102"/>
      <c r="J17" s="28"/>
      <c r="K17" s="28"/>
    </row>
    <row r="18" spans="1:11">
      <c r="A18" s="112"/>
      <c r="H18" s="263"/>
    </row>
    <row r="19" spans="1:11">
      <c r="A19" s="141"/>
      <c r="B19" s="141"/>
      <c r="H19" s="141"/>
      <c r="I19" s="141"/>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78" priority="2">
      <formula>$C$4="Mandatory"</formula>
    </cfRule>
  </conditionalFormatting>
  <conditionalFormatting sqref="J4">
    <cfRule type="expression" dxfId="77" priority="1">
      <formula>$C$4="Mandatory"</formula>
    </cfRule>
  </conditionalFormatting>
  <pageMargins left="0.78740157480314965" right="0.78740157480314965" top="0.98425196850393704" bottom="0.98425196850393704" header="0.51181102362204722" footer="0.51181102362204722"/>
  <pageSetup paperSize="9" scale="65" orientation="portrait" horizontalDpi="300" verticalDpi="300"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tabColor rgb="FF0000FF"/>
  </sheetPr>
  <dimension ref="A1:K30"/>
  <sheetViews>
    <sheetView zoomScale="70" zoomScaleNormal="70" workbookViewId="0"/>
  </sheetViews>
  <sheetFormatPr defaultColWidth="8.921875" defaultRowHeight="14"/>
  <cols>
    <col min="1" max="1" width="19" style="100" bestFit="1" customWidth="1"/>
    <col min="2" max="2" width="1.61328125" style="113" customWidth="1"/>
    <col min="3" max="3" width="83.3828125" style="100" customWidth="1"/>
    <col min="4" max="4" width="2.921875" style="100" customWidth="1"/>
    <col min="5" max="7" width="4.15234375" style="100" customWidth="1"/>
    <col min="8" max="8" width="19" style="261" bestFit="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803</v>
      </c>
      <c r="B1" s="93"/>
      <c r="C1" s="94" t="str">
        <f>'Event Planning Table'!B38</f>
        <v>P3-11</v>
      </c>
      <c r="D1" s="95"/>
      <c r="H1" s="93" t="s">
        <v>803</v>
      </c>
      <c r="I1" s="93"/>
      <c r="J1" s="94" t="str">
        <f>C1</f>
        <v>P3-11</v>
      </c>
      <c r="K1" s="95"/>
    </row>
    <row r="2" spans="1:11" ht="16.5">
      <c r="A2" s="97" t="s">
        <v>220</v>
      </c>
      <c r="B2" s="98"/>
      <c r="C2" s="99" t="str">
        <f>'Event Planning Table'!F38</f>
        <v>Product assessment check (1st.)</v>
      </c>
      <c r="D2" s="28"/>
      <c r="H2" s="97" t="s">
        <v>11</v>
      </c>
      <c r="I2" s="98"/>
      <c r="J2" s="99" t="s">
        <v>1299</v>
      </c>
      <c r="K2" s="28"/>
    </row>
    <row r="3" spans="1:11" ht="6" customHeight="1">
      <c r="A3" s="101"/>
      <c r="B3" s="102"/>
      <c r="C3" s="103"/>
      <c r="D3" s="28"/>
      <c r="H3" s="101"/>
      <c r="I3" s="102"/>
      <c r="J3" s="103"/>
      <c r="K3" s="28"/>
    </row>
    <row r="4" spans="1:11">
      <c r="A4" s="106" t="s">
        <v>784</v>
      </c>
      <c r="B4" s="102"/>
      <c r="C4" s="262" t="str">
        <f>IF('Event Planning Table'!$C38="","",'Event Planning Table'!$C38)</f>
        <v/>
      </c>
      <c r="D4" s="28"/>
      <c r="H4" s="106" t="s">
        <v>784</v>
      </c>
      <c r="I4" s="102"/>
      <c r="J4" s="102" t="str">
        <f>C4</f>
        <v/>
      </c>
      <c r="K4" s="28"/>
    </row>
    <row r="5" spans="1:11">
      <c r="A5" s="149" t="s">
        <v>586</v>
      </c>
      <c r="B5" s="189"/>
      <c r="C5" s="276" t="str">
        <f>'Event Planning Table'!N38</f>
        <v xml:space="preserve">Product Design </v>
      </c>
      <c r="D5" s="28"/>
      <c r="H5" s="149" t="s">
        <v>18</v>
      </c>
      <c r="I5" s="189"/>
      <c r="J5" s="430" t="s">
        <v>1248</v>
      </c>
      <c r="K5" s="28"/>
    </row>
    <row r="6" spans="1:11">
      <c r="A6" s="149" t="s">
        <v>576</v>
      </c>
      <c r="B6" s="189"/>
      <c r="C6" s="140" t="s">
        <v>851</v>
      </c>
      <c r="D6" s="28"/>
      <c r="H6" s="149" t="s">
        <v>576</v>
      </c>
      <c r="I6" s="189"/>
      <c r="J6" s="330" t="s">
        <v>1300</v>
      </c>
      <c r="K6" s="28"/>
    </row>
    <row r="7" spans="1:11">
      <c r="A7" s="149" t="s">
        <v>785</v>
      </c>
      <c r="B7" s="189"/>
      <c r="C7" s="107" t="str">
        <f>'Event Planning Table'!O38</f>
        <v>Responsible person of Product Design</v>
      </c>
      <c r="D7" s="28"/>
      <c r="H7" s="149" t="s">
        <v>785</v>
      </c>
      <c r="I7" s="189"/>
      <c r="J7" s="107" t="s">
        <v>1591</v>
      </c>
      <c r="K7" s="28"/>
    </row>
    <row r="8" spans="1:11" ht="14.5" hidden="1" thickBot="1">
      <c r="A8" s="149" t="s">
        <v>794</v>
      </c>
      <c r="B8" s="186"/>
      <c r="C8" s="291" t="e">
        <f>VLOOKUP(C$1,#REF!,16,0)</f>
        <v>#REF!</v>
      </c>
      <c r="D8" s="28"/>
      <c r="H8" s="149" t="s">
        <v>794</v>
      </c>
      <c r="I8" s="186"/>
      <c r="J8" s="291" t="e">
        <f>VLOOKUP(J$1,#REF!,16,0)</f>
        <v>#REF!</v>
      </c>
      <c r="K8" s="28"/>
    </row>
    <row r="9" spans="1:11" ht="70">
      <c r="A9" s="109" t="s">
        <v>258</v>
      </c>
      <c r="B9" s="102"/>
      <c r="C9" s="156" t="s">
        <v>2447</v>
      </c>
      <c r="D9" s="28"/>
      <c r="H9" s="109" t="s">
        <v>13</v>
      </c>
      <c r="I9" s="102"/>
      <c r="J9" s="156" t="s">
        <v>2446</v>
      </c>
      <c r="K9" s="28"/>
    </row>
    <row r="10" spans="1:11" ht="42">
      <c r="A10" s="109"/>
      <c r="B10" s="102"/>
      <c r="C10" s="156" t="s">
        <v>852</v>
      </c>
      <c r="D10" s="28"/>
      <c r="H10" s="109"/>
      <c r="I10" s="102"/>
      <c r="J10" s="156" t="s">
        <v>1301</v>
      </c>
      <c r="K10" s="28"/>
    </row>
    <row r="11" spans="1:11" ht="42">
      <c r="A11" s="109"/>
      <c r="B11" s="102"/>
      <c r="C11" s="156" t="s">
        <v>853</v>
      </c>
      <c r="D11" s="28"/>
      <c r="H11" s="109"/>
      <c r="I11" s="102"/>
      <c r="J11" s="156" t="s">
        <v>1302</v>
      </c>
      <c r="K11" s="28"/>
    </row>
    <row r="12" spans="1:11">
      <c r="A12" s="109"/>
      <c r="B12" s="102"/>
      <c r="C12" s="148" t="s">
        <v>350</v>
      </c>
      <c r="D12" s="28"/>
      <c r="H12" s="109"/>
      <c r="I12" s="102"/>
      <c r="J12" s="148" t="s">
        <v>1303</v>
      </c>
      <c r="K12" s="28"/>
    </row>
    <row r="13" spans="1:11">
      <c r="A13" s="106" t="s">
        <v>259</v>
      </c>
      <c r="B13" s="102"/>
      <c r="C13" s="251" t="s">
        <v>514</v>
      </c>
      <c r="D13" s="28"/>
      <c r="H13" s="106" t="s">
        <v>14</v>
      </c>
      <c r="I13" s="102"/>
      <c r="J13" s="329" t="s">
        <v>1304</v>
      </c>
      <c r="K13" s="28"/>
    </row>
    <row r="14" spans="1:11">
      <c r="A14" s="106"/>
      <c r="B14" s="102"/>
      <c r="C14" s="27"/>
      <c r="D14" s="28"/>
      <c r="H14" s="106"/>
      <c r="I14" s="102"/>
      <c r="J14" s="27"/>
      <c r="K14" s="28"/>
    </row>
    <row r="15" spans="1:11">
      <c r="A15" s="106" t="s">
        <v>260</v>
      </c>
      <c r="B15" s="102"/>
      <c r="C15" s="251" t="s">
        <v>39</v>
      </c>
      <c r="D15" s="28"/>
      <c r="H15" s="106" t="s">
        <v>16</v>
      </c>
      <c r="I15" s="102"/>
      <c r="J15" s="329" t="s">
        <v>39</v>
      </c>
      <c r="K15" s="28"/>
    </row>
    <row r="16" spans="1:11">
      <c r="A16" s="106" t="s">
        <v>261</v>
      </c>
      <c r="B16" s="102"/>
      <c r="C16" s="251" t="s">
        <v>173</v>
      </c>
      <c r="D16" s="28"/>
      <c r="H16" s="106" t="s">
        <v>18</v>
      </c>
      <c r="I16" s="102"/>
      <c r="J16" s="329" t="s">
        <v>1305</v>
      </c>
      <c r="K16" s="28"/>
    </row>
    <row r="17" spans="1:11">
      <c r="A17" s="106" t="s">
        <v>221</v>
      </c>
      <c r="B17" s="102"/>
      <c r="C17" s="251" t="s">
        <v>40</v>
      </c>
      <c r="D17" s="28"/>
      <c r="H17" s="106" t="s">
        <v>19</v>
      </c>
      <c r="I17" s="102"/>
      <c r="J17" s="329" t="s">
        <v>1306</v>
      </c>
      <c r="K17" s="28"/>
    </row>
    <row r="18" spans="1:11">
      <c r="A18" s="106" t="s">
        <v>262</v>
      </c>
      <c r="B18" s="102"/>
      <c r="C18" s="251" t="s">
        <v>41</v>
      </c>
      <c r="D18" s="28"/>
      <c r="H18" s="106" t="s">
        <v>20</v>
      </c>
      <c r="I18" s="102"/>
      <c r="J18" s="329" t="s">
        <v>1307</v>
      </c>
      <c r="K18" s="28"/>
    </row>
    <row r="19" spans="1:11">
      <c r="A19" s="104"/>
      <c r="B19" s="102"/>
      <c r="C19" s="28"/>
      <c r="D19" s="28"/>
      <c r="H19" s="104"/>
      <c r="I19" s="102"/>
      <c r="J19" s="28"/>
      <c r="K19" s="28"/>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row r="29" spans="1:11">
      <c r="A29" s="112"/>
      <c r="H29" s="263"/>
    </row>
    <row r="30" spans="1:11">
      <c r="A30" s="112"/>
      <c r="H30" s="263"/>
    </row>
  </sheetData>
  <sheetProtection formatRows="0" pivotTables="0"/>
  <phoneticPr fontId="24"/>
  <conditionalFormatting sqref="C4">
    <cfRule type="expression" dxfId="76" priority="2">
      <formula>$C$4="Mandatory"</formula>
    </cfRule>
  </conditionalFormatting>
  <conditionalFormatting sqref="J4">
    <cfRule type="expression" dxfId="75" priority="1">
      <formula>$C$4="Mandatory"</formula>
    </cfRule>
  </conditionalFormatting>
  <pageMargins left="0.78700000000000003" right="0.78700000000000003" top="0.98399999999999999" bottom="0.98399999999999999" header="0.51200000000000001" footer="0.51200000000000001"/>
  <pageSetup paperSize="9" orientation="portrait" horizontalDpi="300" verticalDpi="300" r:id="rId1"/>
  <headerFooter alignWithMargins="0"/>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72">
    <tabColor rgb="FF0000FF"/>
  </sheetPr>
  <dimension ref="A1:K35"/>
  <sheetViews>
    <sheetView zoomScale="70" zoomScaleNormal="70" workbookViewId="0"/>
  </sheetViews>
  <sheetFormatPr defaultColWidth="8.921875" defaultRowHeight="14"/>
  <cols>
    <col min="1" max="1" width="19" style="100" bestFit="1" customWidth="1"/>
    <col min="2" max="2" width="1.61328125" style="113" customWidth="1"/>
    <col min="3" max="3" width="83.3828125" style="100" customWidth="1"/>
    <col min="4" max="4" width="2.921875" style="100" customWidth="1"/>
    <col min="5" max="7" width="8.921875" style="100"/>
    <col min="8" max="8" width="19" style="261" bestFit="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101" t="s">
        <v>803</v>
      </c>
      <c r="B1" s="93"/>
      <c r="C1" s="94" t="str">
        <f>'Event Planning Table'!B39</f>
        <v>P3-12</v>
      </c>
      <c r="D1" s="95"/>
      <c r="H1" s="101" t="s">
        <v>803</v>
      </c>
      <c r="I1" s="93"/>
      <c r="J1" s="94" t="str">
        <f>C1</f>
        <v>P3-12</v>
      </c>
      <c r="K1" s="95"/>
    </row>
    <row r="2" spans="1:11" ht="16.5">
      <c r="A2" s="97" t="s">
        <v>398</v>
      </c>
      <c r="B2" s="98"/>
      <c r="C2" s="99" t="str">
        <f>'Event Planning Table'!F39</f>
        <v>Confirmation for Key Device ES</v>
      </c>
      <c r="D2" s="28"/>
      <c r="H2" s="97" t="s">
        <v>11</v>
      </c>
      <c r="I2" s="98"/>
      <c r="J2" s="99" t="s">
        <v>1766</v>
      </c>
      <c r="K2" s="28"/>
    </row>
    <row r="3" spans="1:11" ht="6" customHeight="1">
      <c r="A3" s="101"/>
      <c r="B3" s="102"/>
      <c r="C3" s="103"/>
      <c r="D3" s="28"/>
      <c r="H3" s="101"/>
      <c r="I3" s="102"/>
      <c r="J3" s="103"/>
      <c r="K3" s="28"/>
    </row>
    <row r="4" spans="1:11">
      <c r="A4" s="106" t="s">
        <v>784</v>
      </c>
      <c r="B4" s="102"/>
      <c r="C4" s="262" t="str">
        <f>IF('Event Planning Table'!$C39="","",'Event Planning Table'!$C39)</f>
        <v/>
      </c>
      <c r="D4" s="28"/>
      <c r="H4" s="106" t="s">
        <v>784</v>
      </c>
      <c r="I4" s="102"/>
      <c r="J4" s="102" t="str">
        <f>C4</f>
        <v/>
      </c>
      <c r="K4" s="28"/>
    </row>
    <row r="5" spans="1:11">
      <c r="A5" s="106" t="s">
        <v>581</v>
      </c>
      <c r="B5" s="102"/>
      <c r="C5" s="938" t="str">
        <f>'Event Planning Table'!N39</f>
        <v xml:space="preserve">Device Responsible </v>
      </c>
      <c r="D5" s="28"/>
      <c r="H5" s="106" t="s">
        <v>18</v>
      </c>
      <c r="I5" s="102"/>
      <c r="J5" s="938" t="s">
        <v>1565</v>
      </c>
      <c r="K5" s="28"/>
    </row>
    <row r="6" spans="1:11" ht="16.5" customHeight="1">
      <c r="A6" s="106" t="s">
        <v>399</v>
      </c>
      <c r="B6" s="102"/>
      <c r="C6" s="939" t="s">
        <v>1566</v>
      </c>
      <c r="D6" s="28"/>
      <c r="H6" s="106" t="s">
        <v>12</v>
      </c>
      <c r="I6" s="102"/>
      <c r="J6" s="939" t="s">
        <v>2025</v>
      </c>
      <c r="K6" s="28"/>
    </row>
    <row r="7" spans="1:11">
      <c r="A7" s="106" t="s">
        <v>785</v>
      </c>
      <c r="B7" s="102"/>
      <c r="C7" s="940" t="str">
        <f>'Event Planning Table'!O39</f>
        <v>N/A</v>
      </c>
      <c r="D7" s="28"/>
      <c r="H7" s="106" t="s">
        <v>785</v>
      </c>
      <c r="I7" s="102"/>
      <c r="J7" s="940" t="s">
        <v>1592</v>
      </c>
      <c r="K7" s="28"/>
    </row>
    <row r="8" spans="1:11" hidden="1">
      <c r="A8" s="106" t="s">
        <v>794</v>
      </c>
      <c r="B8" s="102"/>
      <c r="C8" s="941" t="e">
        <f>VLOOKUP(C$1,#REF!,16,0)</f>
        <v>#REF!</v>
      </c>
      <c r="D8" s="28"/>
      <c r="H8" s="106" t="s">
        <v>794</v>
      </c>
      <c r="I8" s="102"/>
      <c r="J8" s="941" t="e">
        <f>VLOOKUP(J$1,#REF!,16,0)</f>
        <v>#REF!</v>
      </c>
      <c r="K8" s="28"/>
    </row>
    <row r="9" spans="1:11" ht="42">
      <c r="A9" s="109" t="s">
        <v>400</v>
      </c>
      <c r="B9" s="102"/>
      <c r="C9" s="942" t="s">
        <v>2820</v>
      </c>
      <c r="D9" s="28"/>
      <c r="H9" s="109" t="s">
        <v>13</v>
      </c>
      <c r="I9" s="102"/>
      <c r="J9" s="942" t="s">
        <v>2822</v>
      </c>
      <c r="K9" s="28"/>
    </row>
    <row r="10" spans="1:11" ht="42">
      <c r="A10" s="109"/>
      <c r="B10" s="102"/>
      <c r="C10" s="943" t="s">
        <v>2821</v>
      </c>
      <c r="D10" s="28"/>
      <c r="H10" s="109"/>
      <c r="I10" s="102"/>
      <c r="J10" s="943" t="s">
        <v>2823</v>
      </c>
      <c r="K10" s="28"/>
    </row>
    <row r="11" spans="1:11" ht="98">
      <c r="A11" s="109"/>
      <c r="B11" s="102"/>
      <c r="C11" s="943" t="s">
        <v>574</v>
      </c>
      <c r="D11" s="28"/>
      <c r="H11" s="109"/>
      <c r="I11" s="102"/>
      <c r="J11" s="943" t="s">
        <v>1567</v>
      </c>
      <c r="K11" s="28"/>
    </row>
    <row r="12" spans="1:11" ht="79.5" customHeight="1">
      <c r="A12" s="109"/>
      <c r="B12" s="102"/>
      <c r="C12" s="143" t="s">
        <v>401</v>
      </c>
      <c r="D12" s="28"/>
      <c r="H12" s="109"/>
      <c r="I12" s="102"/>
      <c r="J12" s="944" t="s">
        <v>1568</v>
      </c>
      <c r="K12" s="28"/>
    </row>
    <row r="13" spans="1:11" ht="37.5" customHeight="1">
      <c r="A13" s="109"/>
      <c r="B13" s="102"/>
      <c r="C13" s="143" t="s">
        <v>402</v>
      </c>
      <c r="D13" s="28"/>
      <c r="H13" s="109"/>
      <c r="I13" s="102"/>
      <c r="J13" s="143" t="s">
        <v>1569</v>
      </c>
      <c r="K13" s="28"/>
    </row>
    <row r="14" spans="1:11" ht="44.25" customHeight="1">
      <c r="A14" s="109"/>
      <c r="B14" s="102"/>
      <c r="C14" s="143" t="s">
        <v>403</v>
      </c>
      <c r="D14" s="28"/>
      <c r="H14" s="109"/>
      <c r="I14" s="102"/>
      <c r="J14" s="143" t="s">
        <v>1570</v>
      </c>
      <c r="K14" s="28"/>
    </row>
    <row r="15" spans="1:11" ht="35.25" customHeight="1">
      <c r="A15" s="109"/>
      <c r="B15" s="102"/>
      <c r="C15" s="143" t="s">
        <v>404</v>
      </c>
      <c r="D15" s="28"/>
      <c r="H15" s="109"/>
      <c r="I15" s="102"/>
      <c r="J15" s="143"/>
      <c r="K15" s="28"/>
    </row>
    <row r="16" spans="1:11" ht="63" customHeight="1">
      <c r="A16" s="109"/>
      <c r="B16" s="102"/>
      <c r="C16" s="143" t="s">
        <v>1571</v>
      </c>
      <c r="D16" s="28"/>
      <c r="H16" s="109"/>
      <c r="I16" s="102"/>
      <c r="J16" s="143" t="s">
        <v>1572</v>
      </c>
      <c r="K16" s="28"/>
    </row>
    <row r="17" spans="1:11">
      <c r="A17" s="106" t="s">
        <v>405</v>
      </c>
      <c r="B17" s="102"/>
      <c r="C17" s="293" t="s">
        <v>15</v>
      </c>
      <c r="D17" s="28"/>
      <c r="H17" s="106" t="s">
        <v>14</v>
      </c>
      <c r="I17" s="102"/>
      <c r="J17" s="293" t="s">
        <v>15</v>
      </c>
      <c r="K17" s="28"/>
    </row>
    <row r="18" spans="1:11" ht="15">
      <c r="A18" s="106"/>
      <c r="B18" s="102"/>
      <c r="C18" s="144"/>
      <c r="D18" s="28"/>
      <c r="H18" s="106"/>
      <c r="I18" s="102"/>
      <c r="J18" s="144"/>
      <c r="K18" s="28"/>
    </row>
    <row r="19" spans="1:11">
      <c r="A19" s="106"/>
      <c r="B19" s="102"/>
      <c r="C19" s="27"/>
      <c r="D19" s="28"/>
      <c r="H19" s="106"/>
      <c r="I19" s="102"/>
      <c r="J19" s="27"/>
      <c r="K19" s="28"/>
    </row>
    <row r="20" spans="1:11">
      <c r="A20" s="106" t="s">
        <v>406</v>
      </c>
      <c r="B20" s="102"/>
      <c r="C20" s="118" t="s">
        <v>395</v>
      </c>
      <c r="D20" s="28"/>
      <c r="H20" s="106" t="s">
        <v>16</v>
      </c>
      <c r="I20" s="102"/>
      <c r="J20" s="118" t="s">
        <v>2015</v>
      </c>
      <c r="K20" s="28"/>
    </row>
    <row r="21" spans="1:11">
      <c r="A21" s="106" t="s">
        <v>407</v>
      </c>
      <c r="B21" s="102"/>
      <c r="C21" s="118" t="s">
        <v>513</v>
      </c>
      <c r="D21" s="28"/>
      <c r="H21" s="106" t="s">
        <v>18</v>
      </c>
      <c r="I21" s="102"/>
      <c r="J21" s="118" t="s">
        <v>2013</v>
      </c>
      <c r="K21" s="28"/>
    </row>
    <row r="22" spans="1:11">
      <c r="A22" s="106" t="s">
        <v>408</v>
      </c>
      <c r="B22" s="102"/>
      <c r="C22" s="118" t="s">
        <v>397</v>
      </c>
      <c r="D22" s="28"/>
      <c r="H22" s="106" t="s">
        <v>19</v>
      </c>
      <c r="I22" s="102"/>
      <c r="J22" s="118" t="s">
        <v>2012</v>
      </c>
      <c r="K22" s="28"/>
    </row>
    <row r="23" spans="1:11">
      <c r="A23" s="106" t="s">
        <v>409</v>
      </c>
      <c r="B23" s="102"/>
      <c r="C23" s="118" t="s">
        <v>21</v>
      </c>
      <c r="D23" s="28"/>
      <c r="H23" s="106" t="s">
        <v>20</v>
      </c>
      <c r="I23" s="102"/>
      <c r="J23" s="118" t="s">
        <v>21</v>
      </c>
      <c r="K23" s="28"/>
    </row>
    <row r="24" spans="1:11">
      <c r="A24" s="104"/>
      <c r="B24" s="102"/>
      <c r="C24" s="28"/>
      <c r="D24" s="28"/>
      <c r="H24" s="104"/>
      <c r="I24" s="102"/>
      <c r="J24" s="28"/>
      <c r="K24" s="28"/>
    </row>
    <row r="25" spans="1:11">
      <c r="A25" s="112"/>
      <c r="H25" s="263"/>
    </row>
    <row r="26" spans="1:11">
      <c r="A26" s="112"/>
      <c r="H26" s="263"/>
    </row>
    <row r="27" spans="1:11">
      <c r="A27" s="112"/>
      <c r="H27" s="263"/>
    </row>
    <row r="28" spans="1:11">
      <c r="A28" s="112"/>
      <c r="H28" s="263"/>
    </row>
    <row r="29" spans="1:11">
      <c r="A29" s="112"/>
      <c r="H29" s="263"/>
    </row>
    <row r="30" spans="1:11">
      <c r="A30" s="112"/>
      <c r="H30" s="263"/>
    </row>
    <row r="31" spans="1:11">
      <c r="A31" s="112"/>
      <c r="H31" s="263"/>
    </row>
    <row r="32" spans="1:11">
      <c r="A32" s="112"/>
      <c r="H32" s="263"/>
    </row>
    <row r="33" spans="1:8">
      <c r="A33" s="112"/>
      <c r="H33" s="263"/>
    </row>
    <row r="34" spans="1:8">
      <c r="A34" s="112"/>
      <c r="H34" s="263"/>
    </row>
    <row r="35" spans="1:8">
      <c r="A35" s="112"/>
      <c r="H35" s="263"/>
    </row>
  </sheetData>
  <sheetProtection formatRows="0" pivotTables="0"/>
  <phoneticPr fontId="24"/>
  <conditionalFormatting sqref="C4">
    <cfRule type="expression" dxfId="74" priority="2">
      <formula>$C$4="Mandatory"</formula>
    </cfRule>
  </conditionalFormatting>
  <conditionalFormatting sqref="J4">
    <cfRule type="expression" dxfId="73" priority="1">
      <formula>$C$4="Mandatory"</formula>
    </cfRule>
  </conditionalFormatting>
  <pageMargins left="0.78700000000000003" right="0.78700000000000003" top="0.98399999999999999" bottom="0.98399999999999999" header="0.51200000000000001" footer="0.51200000000000001"/>
  <pageSetup paperSize="9" scale="66" orientation="portrait" r:id="rId1"/>
  <headerFooter alignWithMargins="0"/>
  <drawing r:id="rId2"/>
  <legacyDrawing r:id="rId3"/>
  <oleObjects>
    <mc:AlternateContent xmlns:mc="http://schemas.openxmlformats.org/markup-compatibility/2006">
      <mc:Choice Requires="x14">
        <oleObject progId="Excel.Sheet.8" shapeId="165891" r:id="rId4">
          <objectPr defaultSize="0" autoPict="0" r:id="rId5">
            <anchor moveWithCells="1">
              <from>
                <xdr:col>0</xdr:col>
                <xdr:colOff>577850</xdr:colOff>
                <xdr:row>27</xdr:row>
                <xdr:rowOff>38100</xdr:rowOff>
              </from>
              <to>
                <xdr:col>2</xdr:col>
                <xdr:colOff>6121400</xdr:colOff>
                <xdr:row>48</xdr:row>
                <xdr:rowOff>158750</xdr:rowOff>
              </to>
            </anchor>
          </objectPr>
        </oleObject>
      </mc:Choice>
      <mc:Fallback>
        <oleObject progId="Excel.Sheet.8" shapeId="165891" r:id="rId4"/>
      </mc:Fallback>
    </mc:AlternateContent>
    <mc:AlternateContent xmlns:mc="http://schemas.openxmlformats.org/markup-compatibility/2006">
      <mc:Choice Requires="x14">
        <oleObject progId="Excel.Sheet.8" shapeId="165892" r:id="rId6">
          <objectPr defaultSize="0" autoPict="0" r:id="rId7">
            <anchor moveWithCells="1">
              <from>
                <xdr:col>7</xdr:col>
                <xdr:colOff>222250</xdr:colOff>
                <xdr:row>27</xdr:row>
                <xdr:rowOff>120650</xdr:rowOff>
              </from>
              <to>
                <xdr:col>9</xdr:col>
                <xdr:colOff>6750050</xdr:colOff>
                <xdr:row>46</xdr:row>
                <xdr:rowOff>38100</xdr:rowOff>
              </to>
            </anchor>
          </objectPr>
        </oleObject>
      </mc:Choice>
      <mc:Fallback>
        <oleObject progId="Excel.Sheet.8" shapeId="16589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0" tint="-0.14999847407452621"/>
  </sheetPr>
  <dimension ref="A1:C67"/>
  <sheetViews>
    <sheetView workbookViewId="0"/>
  </sheetViews>
  <sheetFormatPr defaultColWidth="8.921875" defaultRowHeight="15"/>
  <cols>
    <col min="1" max="1" width="17.84375" style="32" bestFit="1" customWidth="1"/>
    <col min="2" max="2" width="19.15234375" style="33" customWidth="1"/>
    <col min="3" max="3" width="97.3828125" style="34" customWidth="1"/>
    <col min="4" max="16384" width="8.921875" style="35"/>
  </cols>
  <sheetData>
    <row r="1" spans="1:3" ht="30" customHeight="1"/>
    <row r="2" spans="1:3">
      <c r="A2" s="32" t="s">
        <v>275</v>
      </c>
      <c r="B2" s="33" t="s">
        <v>276</v>
      </c>
    </row>
    <row r="4" spans="1:3">
      <c r="A4" s="32" t="s">
        <v>277</v>
      </c>
      <c r="B4" s="33" t="s">
        <v>358</v>
      </c>
    </row>
    <row r="5" spans="1:3">
      <c r="A5" s="36" t="s">
        <v>278</v>
      </c>
      <c r="C5" s="34" t="s">
        <v>279</v>
      </c>
    </row>
    <row r="8" spans="1:3">
      <c r="A8" s="32" t="s">
        <v>325</v>
      </c>
      <c r="B8" s="33" t="s">
        <v>87</v>
      </c>
    </row>
    <row r="9" spans="1:3">
      <c r="A9" s="36"/>
      <c r="B9" s="35"/>
    </row>
    <row r="11" spans="1:3">
      <c r="A11" s="32" t="s">
        <v>326</v>
      </c>
      <c r="B11" s="1041" t="s">
        <v>273</v>
      </c>
      <c r="C11" s="34" t="s">
        <v>327</v>
      </c>
    </row>
    <row r="12" spans="1:3">
      <c r="A12" s="36" t="s">
        <v>422</v>
      </c>
      <c r="B12" s="1041"/>
      <c r="C12" s="34" t="s">
        <v>423</v>
      </c>
    </row>
    <row r="13" spans="1:3">
      <c r="A13" s="36"/>
      <c r="B13" s="37" t="s">
        <v>424</v>
      </c>
      <c r="C13" s="46" t="s">
        <v>85</v>
      </c>
    </row>
    <row r="14" spans="1:3">
      <c r="A14" s="36"/>
      <c r="B14" s="37" t="s">
        <v>425</v>
      </c>
      <c r="C14" s="34" t="s">
        <v>426</v>
      </c>
    </row>
    <row r="15" spans="1:3">
      <c r="B15" s="37" t="s">
        <v>427</v>
      </c>
      <c r="C15" s="34" t="s">
        <v>428</v>
      </c>
    </row>
    <row r="16" spans="1:3" ht="30">
      <c r="B16" s="37" t="s">
        <v>328</v>
      </c>
      <c r="C16" s="34" t="s">
        <v>329</v>
      </c>
    </row>
    <row r="17" spans="1:3">
      <c r="B17" s="37" t="s">
        <v>429</v>
      </c>
      <c r="C17" s="34" t="s">
        <v>420</v>
      </c>
    </row>
    <row r="18" spans="1:3">
      <c r="B18" s="37"/>
    </row>
    <row r="19" spans="1:3">
      <c r="A19" s="32" t="s">
        <v>330</v>
      </c>
      <c r="B19" s="37" t="s">
        <v>331</v>
      </c>
      <c r="C19" s="46" t="s">
        <v>359</v>
      </c>
    </row>
    <row r="20" spans="1:3">
      <c r="B20" s="37" t="s">
        <v>332</v>
      </c>
      <c r="C20" s="46" t="s">
        <v>360</v>
      </c>
    </row>
    <row r="21" spans="1:3">
      <c r="B21" s="37" t="s">
        <v>333</v>
      </c>
      <c r="C21" s="34" t="s">
        <v>30</v>
      </c>
    </row>
    <row r="22" spans="1:3">
      <c r="B22" s="37"/>
    </row>
    <row r="23" spans="1:3">
      <c r="A23" s="32" t="s">
        <v>31</v>
      </c>
      <c r="B23" s="47" t="s">
        <v>86</v>
      </c>
    </row>
    <row r="24" spans="1:3">
      <c r="B24" s="38" t="s">
        <v>88</v>
      </c>
    </row>
    <row r="25" spans="1:3">
      <c r="B25" s="38"/>
    </row>
    <row r="26" spans="1:3">
      <c r="A26" s="32" t="s">
        <v>51</v>
      </c>
      <c r="B26" s="38" t="s">
        <v>52</v>
      </c>
    </row>
    <row r="27" spans="1:3">
      <c r="B27" s="38" t="s">
        <v>421</v>
      </c>
    </row>
    <row r="28" spans="1:3">
      <c r="B28" s="37"/>
    </row>
    <row r="29" spans="1:3">
      <c r="A29" s="32" t="s">
        <v>496</v>
      </c>
      <c r="B29" s="38" t="s">
        <v>361</v>
      </c>
    </row>
    <row r="30" spans="1:3">
      <c r="B30" s="69" t="s">
        <v>363</v>
      </c>
    </row>
    <row r="31" spans="1:3">
      <c r="B31" s="38"/>
    </row>
    <row r="32" spans="1:3">
      <c r="B32" s="38"/>
    </row>
    <row r="33" spans="2:2">
      <c r="B33" s="38"/>
    </row>
    <row r="34" spans="2:2">
      <c r="B34" s="38"/>
    </row>
    <row r="35" spans="2:2">
      <c r="B35" s="38"/>
    </row>
    <row r="36" spans="2:2">
      <c r="B36" s="38"/>
    </row>
    <row r="37" spans="2:2">
      <c r="B37" s="38"/>
    </row>
    <row r="38" spans="2:2">
      <c r="B38" s="38"/>
    </row>
    <row r="39" spans="2:2">
      <c r="B39" s="38"/>
    </row>
    <row r="40" spans="2:2">
      <c r="B40" s="38"/>
    </row>
    <row r="41" spans="2:2">
      <c r="B41" s="38"/>
    </row>
    <row r="42" spans="2:2">
      <c r="B42" s="38"/>
    </row>
    <row r="43" spans="2:2">
      <c r="B43" s="38"/>
    </row>
    <row r="44" spans="2:2">
      <c r="B44" s="38"/>
    </row>
    <row r="45" spans="2:2">
      <c r="B45" s="38"/>
    </row>
    <row r="46" spans="2:2">
      <c r="B46" s="38"/>
    </row>
    <row r="47" spans="2:2">
      <c r="B47" s="38"/>
    </row>
    <row r="48" spans="2:2">
      <c r="B48" s="38"/>
    </row>
    <row r="49" spans="1:3">
      <c r="B49" s="38"/>
    </row>
    <row r="50" spans="1:3">
      <c r="B50" s="38"/>
    </row>
    <row r="51" spans="1:3">
      <c r="B51" s="38"/>
    </row>
    <row r="52" spans="1:3">
      <c r="B52" s="38"/>
    </row>
    <row r="53" spans="1:3">
      <c r="B53" s="38"/>
    </row>
    <row r="54" spans="1:3">
      <c r="B54" s="38"/>
    </row>
    <row r="55" spans="1:3">
      <c r="B55" s="38"/>
    </row>
    <row r="56" spans="1:3">
      <c r="B56" s="38"/>
    </row>
    <row r="57" spans="1:3">
      <c r="B57" s="38"/>
    </row>
    <row r="59" spans="1:3">
      <c r="A59" s="32" t="s">
        <v>43</v>
      </c>
      <c r="B59" s="68" t="s">
        <v>364</v>
      </c>
    </row>
    <row r="60" spans="1:3">
      <c r="B60" s="37" t="s">
        <v>44</v>
      </c>
      <c r="C60" s="34" t="s">
        <v>45</v>
      </c>
    </row>
    <row r="61" spans="1:3" ht="30">
      <c r="B61" s="37" t="s">
        <v>46</v>
      </c>
      <c r="C61" s="34" t="s">
        <v>362</v>
      </c>
    </row>
    <row r="66" spans="2:2">
      <c r="B66" s="37"/>
    </row>
    <row r="67" spans="2:2">
      <c r="B67" s="37"/>
    </row>
  </sheetData>
  <mergeCells count="1">
    <mergeCell ref="B11:B12"/>
  </mergeCells>
  <phoneticPr fontId="24"/>
  <pageMargins left="0" right="0" top="0" bottom="0" header="0" footer="0"/>
  <pageSetup paperSize="9" scale="64" orientation="portrait" horizontalDpi="300" verticalDpi="300"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3">
    <tabColor rgb="FF0000FF"/>
  </sheetPr>
  <dimension ref="A1:K29"/>
  <sheetViews>
    <sheetView zoomScale="70" zoomScaleNormal="70" workbookViewId="0"/>
  </sheetViews>
  <sheetFormatPr defaultColWidth="8.921875" defaultRowHeight="14"/>
  <cols>
    <col min="1" max="1" width="19" style="100" bestFit="1" customWidth="1"/>
    <col min="2" max="2" width="12.61328125" style="113" customWidth="1"/>
    <col min="3" max="3" width="66.07421875" style="100" customWidth="1"/>
    <col min="4" max="4" width="2.921875" style="100" customWidth="1"/>
    <col min="5" max="7" width="4.07421875" style="100" customWidth="1"/>
    <col min="8" max="8" width="19" style="261" bestFit="1" customWidth="1"/>
    <col min="9" max="9" width="12.61328125" style="264" customWidth="1"/>
    <col min="10" max="10" width="66.07421875" style="261" customWidth="1"/>
    <col min="11" max="11" width="2.921875" style="261" customWidth="1"/>
    <col min="12" max="16384" width="8.921875" style="100"/>
  </cols>
  <sheetData>
    <row r="1" spans="1:11" s="96" customFormat="1" ht="23" customHeight="1">
      <c r="A1" s="93" t="s">
        <v>803</v>
      </c>
      <c r="B1" s="93"/>
      <c r="C1" s="94" t="str">
        <f>'Event Planning Table'!B40</f>
        <v>P3-13</v>
      </c>
      <c r="D1" s="95"/>
      <c r="H1" s="93" t="s">
        <v>803</v>
      </c>
      <c r="I1" s="93"/>
      <c r="J1" s="94" t="str">
        <f>C1</f>
        <v>P3-13</v>
      </c>
      <c r="K1" s="95"/>
    </row>
    <row r="2" spans="1:11" ht="16.5">
      <c r="A2" s="97" t="s">
        <v>220</v>
      </c>
      <c r="B2" s="119"/>
      <c r="C2" s="99" t="str">
        <f>'Event Planning Table'!F40</f>
        <v>Judgment of basic PS (Picture/Sound)</v>
      </c>
      <c r="D2" s="28"/>
      <c r="H2" s="97" t="s">
        <v>11</v>
      </c>
      <c r="I2" s="119"/>
      <c r="J2" s="99" t="s">
        <v>1308</v>
      </c>
      <c r="K2" s="28"/>
    </row>
    <row r="3" spans="1:11" ht="6" customHeight="1">
      <c r="A3" s="101"/>
      <c r="B3" s="102"/>
      <c r="C3" s="103"/>
      <c r="D3" s="28"/>
      <c r="H3" s="101"/>
      <c r="I3" s="102"/>
      <c r="J3" s="103"/>
      <c r="K3" s="28"/>
    </row>
    <row r="4" spans="1:11">
      <c r="A4" s="149"/>
      <c r="B4" s="149" t="s">
        <v>784</v>
      </c>
      <c r="C4" s="262" t="str">
        <f>IF('Event Planning Table'!$C40="","",'Event Planning Table'!$C40)</f>
        <v/>
      </c>
      <c r="D4" s="28"/>
      <c r="H4" s="149"/>
      <c r="I4" s="149" t="s">
        <v>784</v>
      </c>
      <c r="J4" s="102" t="str">
        <f>C4</f>
        <v/>
      </c>
      <c r="K4" s="28"/>
    </row>
    <row r="5" spans="1:11">
      <c r="A5" s="149"/>
      <c r="B5" s="149" t="s">
        <v>586</v>
      </c>
      <c r="C5" s="276" t="str">
        <f>'Event Planning Table'!N40</f>
        <v xml:space="preserve">Product Design </v>
      </c>
      <c r="D5" s="28"/>
      <c r="H5" s="149"/>
      <c r="I5" s="149" t="s">
        <v>18</v>
      </c>
      <c r="J5" s="430" t="str">
        <f>C5</f>
        <v xml:space="preserve">Product Design </v>
      </c>
      <c r="K5" s="28"/>
    </row>
    <row r="6" spans="1:11">
      <c r="A6" s="149"/>
      <c r="B6" s="149" t="s">
        <v>576</v>
      </c>
      <c r="C6" s="107" t="s">
        <v>820</v>
      </c>
      <c r="D6" s="28"/>
      <c r="H6" s="149"/>
      <c r="I6" s="149" t="s">
        <v>576</v>
      </c>
      <c r="J6" s="107" t="s">
        <v>2026</v>
      </c>
      <c r="K6" s="28"/>
    </row>
    <row r="7" spans="1:11">
      <c r="A7" s="149"/>
      <c r="B7" s="149" t="s">
        <v>785</v>
      </c>
      <c r="C7" s="276" t="str">
        <f>'Event Planning Table'!O40</f>
        <v>PS Chairman or Vice chairman</v>
      </c>
      <c r="D7" s="28"/>
      <c r="H7" s="149"/>
      <c r="I7" s="149" t="s">
        <v>785</v>
      </c>
      <c r="J7" s="430" t="str">
        <f>C7</f>
        <v>PS Chairman or Vice chairman</v>
      </c>
      <c r="K7" s="28"/>
    </row>
    <row r="8" spans="1:11" hidden="1">
      <c r="A8" s="149"/>
      <c r="B8" s="149" t="s">
        <v>794</v>
      </c>
      <c r="C8" s="108" t="e">
        <f>VLOOKUP(C$1,#REF!,16,0)</f>
        <v>#REF!</v>
      </c>
      <c r="D8" s="28"/>
      <c r="H8" s="149"/>
      <c r="I8" s="149" t="s">
        <v>794</v>
      </c>
      <c r="J8" s="108" t="e">
        <f>VLOOKUP(J$1,#REF!,16,0)</f>
        <v>#REF!</v>
      </c>
      <c r="K8" s="28"/>
    </row>
    <row r="9" spans="1:11" ht="45" customHeight="1">
      <c r="A9" s="120"/>
      <c r="B9" s="109" t="s">
        <v>47</v>
      </c>
      <c r="C9" s="272" t="s">
        <v>589</v>
      </c>
      <c r="D9" s="28"/>
      <c r="H9" s="120"/>
      <c r="I9" s="109" t="s">
        <v>13</v>
      </c>
      <c r="J9" s="329" t="s">
        <v>1309</v>
      </c>
      <c r="K9" s="28"/>
    </row>
    <row r="10" spans="1:11" ht="15">
      <c r="A10" s="120"/>
      <c r="B10" s="106" t="s">
        <v>48</v>
      </c>
      <c r="C10" s="283" t="s">
        <v>561</v>
      </c>
      <c r="D10" s="28"/>
      <c r="H10" s="120"/>
      <c r="I10" s="106" t="s">
        <v>14</v>
      </c>
      <c r="J10" s="283" t="s">
        <v>561</v>
      </c>
      <c r="K10" s="28"/>
    </row>
    <row r="11" spans="1:11" ht="15">
      <c r="A11" s="106"/>
      <c r="B11" s="102"/>
      <c r="C11" s="280"/>
      <c r="D11" s="28"/>
      <c r="H11" s="106"/>
      <c r="I11" s="102"/>
      <c r="J11" s="280"/>
      <c r="K11" s="28"/>
    </row>
    <row r="12" spans="1:11" ht="15">
      <c r="A12" s="106"/>
      <c r="B12" s="102"/>
      <c r="C12" s="243"/>
      <c r="D12" s="28"/>
      <c r="H12" s="106"/>
      <c r="I12" s="102"/>
      <c r="J12" s="243"/>
      <c r="K12" s="28"/>
    </row>
    <row r="13" spans="1:11">
      <c r="A13" s="106"/>
      <c r="B13" s="102"/>
      <c r="C13" s="27"/>
      <c r="D13" s="28"/>
      <c r="H13" s="106"/>
      <c r="I13" s="102"/>
      <c r="J13" s="27"/>
      <c r="K13" s="28"/>
    </row>
    <row r="14" spans="1:11">
      <c r="A14" s="120"/>
      <c r="B14" s="106" t="s">
        <v>49</v>
      </c>
      <c r="C14" s="110" t="s">
        <v>562</v>
      </c>
      <c r="D14" s="28"/>
      <c r="H14" s="120"/>
      <c r="I14" s="106" t="s">
        <v>16</v>
      </c>
      <c r="J14" s="329" t="s">
        <v>562</v>
      </c>
      <c r="K14" s="28"/>
    </row>
    <row r="15" spans="1:11">
      <c r="A15" s="120"/>
      <c r="B15" s="106" t="s">
        <v>50</v>
      </c>
      <c r="C15" s="110" t="s">
        <v>559</v>
      </c>
      <c r="D15" s="28"/>
      <c r="H15" s="120"/>
      <c r="I15" s="106" t="s">
        <v>18</v>
      </c>
      <c r="J15" s="329" t="s">
        <v>1288</v>
      </c>
      <c r="K15" s="28"/>
    </row>
    <row r="16" spans="1:11">
      <c r="A16" s="120"/>
      <c r="B16" s="106" t="s">
        <v>221</v>
      </c>
      <c r="C16" s="110" t="s">
        <v>61</v>
      </c>
      <c r="D16" s="28"/>
      <c r="H16" s="120"/>
      <c r="I16" s="106" t="s">
        <v>19</v>
      </c>
      <c r="J16" s="329" t="s">
        <v>1306</v>
      </c>
      <c r="K16" s="28"/>
    </row>
    <row r="17" spans="1:11">
      <c r="A17" s="120"/>
      <c r="B17" s="106" t="s">
        <v>262</v>
      </c>
      <c r="C17" s="110" t="s">
        <v>42</v>
      </c>
      <c r="D17" s="28"/>
      <c r="H17" s="120"/>
      <c r="I17" s="106" t="s">
        <v>20</v>
      </c>
      <c r="J17" s="329" t="s">
        <v>1310</v>
      </c>
      <c r="K17" s="28"/>
    </row>
    <row r="18" spans="1:11">
      <c r="A18" s="104"/>
      <c r="B18" s="102"/>
      <c r="C18" s="28"/>
      <c r="D18" s="28"/>
      <c r="H18" s="104"/>
      <c r="I18" s="102"/>
      <c r="J18" s="28"/>
      <c r="K18" s="28"/>
    </row>
    <row r="19" spans="1:11">
      <c r="A19" s="112"/>
      <c r="H19" s="263"/>
    </row>
    <row r="20" spans="1:11">
      <c r="A20" s="113" t="s">
        <v>560</v>
      </c>
      <c r="H20" s="264" t="s">
        <v>1311</v>
      </c>
    </row>
    <row r="21" spans="1:11">
      <c r="A21" s="112"/>
      <c r="H21" s="263"/>
    </row>
    <row r="22" spans="1:11">
      <c r="A22" s="113" t="s">
        <v>555</v>
      </c>
      <c r="H22" s="264" t="s">
        <v>1312</v>
      </c>
    </row>
    <row r="23" spans="1:11">
      <c r="A23" s="113" t="s">
        <v>556</v>
      </c>
      <c r="H23" s="264" t="s">
        <v>1313</v>
      </c>
    </row>
    <row r="24" spans="1:11">
      <c r="A24" s="113" t="s">
        <v>565</v>
      </c>
      <c r="H24" s="264" t="s">
        <v>1314</v>
      </c>
    </row>
    <row r="25" spans="1:11">
      <c r="A25" s="112"/>
      <c r="C25" s="113" t="s">
        <v>557</v>
      </c>
      <c r="H25" s="263"/>
      <c r="I25" s="264" t="s">
        <v>1315</v>
      </c>
      <c r="J25" s="264"/>
    </row>
    <row r="26" spans="1:11">
      <c r="A26" s="112"/>
      <c r="H26" s="263"/>
    </row>
    <row r="27" spans="1:11">
      <c r="A27" s="113" t="s">
        <v>558</v>
      </c>
      <c r="H27" s="264" t="s">
        <v>1316</v>
      </c>
    </row>
    <row r="28" spans="1:11">
      <c r="A28" s="112"/>
      <c r="H28" s="263"/>
    </row>
    <row r="29" spans="1:11">
      <c r="A29" s="112"/>
      <c r="H29" s="263"/>
    </row>
  </sheetData>
  <sheetProtection formatRows="0" pivotTables="0"/>
  <phoneticPr fontId="24"/>
  <conditionalFormatting sqref="C4">
    <cfRule type="expression" dxfId="72" priority="2">
      <formula>$C$4="Mandatory"</formula>
    </cfRule>
  </conditionalFormatting>
  <conditionalFormatting sqref="J4">
    <cfRule type="expression" dxfId="71"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76">
    <tabColor rgb="FF0000FF"/>
  </sheetPr>
  <dimension ref="A1:K27"/>
  <sheetViews>
    <sheetView zoomScale="70" zoomScaleNormal="70" workbookViewId="0"/>
  </sheetViews>
  <sheetFormatPr defaultColWidth="8.921875" defaultRowHeight="14"/>
  <cols>
    <col min="1" max="1" width="19" style="100" bestFit="1" customWidth="1"/>
    <col min="2" max="2" width="1.61328125" style="113" customWidth="1"/>
    <col min="3" max="3" width="83.3828125" style="100" customWidth="1"/>
    <col min="4" max="4" width="2.921875" style="100" customWidth="1"/>
    <col min="5" max="7" width="8.921875" style="100"/>
    <col min="8" max="8" width="19" style="261" bestFit="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803</v>
      </c>
      <c r="B1" s="93"/>
      <c r="C1" s="94" t="str">
        <f>'Event Planning Table'!B41</f>
        <v>P3-14</v>
      </c>
      <c r="D1" s="95"/>
      <c r="H1" s="93" t="s">
        <v>803</v>
      </c>
      <c r="I1" s="93"/>
      <c r="J1" s="94" t="str">
        <f>C1</f>
        <v>P3-14</v>
      </c>
      <c r="K1" s="95"/>
    </row>
    <row r="2" spans="1:11" ht="16.5">
      <c r="A2" s="97" t="s">
        <v>187</v>
      </c>
      <c r="B2" s="98"/>
      <c r="C2" s="99" t="str">
        <f>'Event Planning Table'!F41</f>
        <v>DR Meeting for Panel DVT</v>
      </c>
      <c r="D2" s="28"/>
      <c r="H2" s="97" t="s">
        <v>11</v>
      </c>
      <c r="I2" s="98"/>
      <c r="J2" s="99" t="s">
        <v>2450</v>
      </c>
      <c r="K2" s="28"/>
    </row>
    <row r="3" spans="1:11" ht="6" customHeight="1">
      <c r="A3" s="101"/>
      <c r="B3" s="102"/>
      <c r="C3" s="103"/>
      <c r="D3" s="28"/>
      <c r="H3" s="101"/>
      <c r="I3" s="102"/>
      <c r="J3" s="103"/>
      <c r="K3" s="28"/>
    </row>
    <row r="4" spans="1:11">
      <c r="A4" s="106" t="s">
        <v>784</v>
      </c>
      <c r="B4" s="102"/>
      <c r="C4" s="262" t="str">
        <f>IF('Event Planning Table'!$C41="","",'Event Planning Table'!$C41)</f>
        <v>Mandatory/Optional</v>
      </c>
      <c r="D4" s="28"/>
      <c r="H4" s="106" t="s">
        <v>784</v>
      </c>
      <c r="I4" s="102"/>
      <c r="J4" s="102" t="str">
        <f>C4</f>
        <v>Mandatory/Optional</v>
      </c>
      <c r="K4" s="28"/>
    </row>
    <row r="5" spans="1:11">
      <c r="A5" s="106" t="s">
        <v>50</v>
      </c>
      <c r="B5" s="102"/>
      <c r="C5" s="938" t="str">
        <f>'Event Planning Table'!N41</f>
        <v xml:space="preserve">Panel Mech Design </v>
      </c>
      <c r="D5" s="28"/>
      <c r="H5" s="106" t="s">
        <v>18</v>
      </c>
      <c r="I5" s="102"/>
      <c r="J5" s="108" t="s">
        <v>1317</v>
      </c>
      <c r="K5" s="28"/>
    </row>
    <row r="6" spans="1:11" ht="35.25" customHeight="1">
      <c r="A6" s="106" t="s">
        <v>256</v>
      </c>
      <c r="B6" s="102"/>
      <c r="C6" s="129" t="s">
        <v>1593</v>
      </c>
      <c r="D6" s="28"/>
      <c r="H6" s="106" t="s">
        <v>12</v>
      </c>
      <c r="I6" s="102"/>
      <c r="J6" s="129" t="s">
        <v>1318</v>
      </c>
      <c r="K6" s="28"/>
    </row>
    <row r="7" spans="1:11">
      <c r="A7" s="106" t="s">
        <v>785</v>
      </c>
      <c r="B7" s="102"/>
      <c r="C7" s="107" t="str">
        <f>'Event Planning Table'!O41</f>
        <v>Senior Manager or above of panel design responsible department</v>
      </c>
      <c r="D7" s="28"/>
      <c r="H7" s="106" t="s">
        <v>785</v>
      </c>
      <c r="I7" s="102"/>
      <c r="J7" s="107" t="s">
        <v>2027</v>
      </c>
      <c r="K7" s="28"/>
    </row>
    <row r="8" spans="1:11" hidden="1">
      <c r="A8" s="106" t="s">
        <v>794</v>
      </c>
      <c r="B8" s="102"/>
      <c r="C8" s="108" t="e">
        <f>VLOOKUP(C$1,#REF!,16,0)</f>
        <v>#REF!</v>
      </c>
      <c r="D8" s="28"/>
      <c r="H8" s="106" t="s">
        <v>794</v>
      </c>
      <c r="I8" s="102"/>
      <c r="J8" s="108" t="e">
        <f>VLOOKUP(J$1,#REF!,16,0)</f>
        <v>#REF!</v>
      </c>
      <c r="K8" s="28"/>
    </row>
    <row r="9" spans="1:11" ht="70">
      <c r="A9" s="109" t="s">
        <v>13</v>
      </c>
      <c r="B9" s="102"/>
      <c r="C9" s="129" t="s">
        <v>836</v>
      </c>
      <c r="D9" s="28"/>
      <c r="H9" s="109" t="s">
        <v>13</v>
      </c>
      <c r="I9" s="102"/>
      <c r="J9" s="129" t="s">
        <v>1319</v>
      </c>
      <c r="K9" s="28"/>
    </row>
    <row r="10" spans="1:11" ht="15">
      <c r="A10" s="106" t="s">
        <v>189</v>
      </c>
      <c r="B10" s="102"/>
      <c r="C10" s="190" t="s">
        <v>2451</v>
      </c>
      <c r="D10" s="28"/>
      <c r="H10" s="106" t="s">
        <v>14</v>
      </c>
      <c r="I10" s="102"/>
      <c r="J10" s="450" t="s">
        <v>1320</v>
      </c>
      <c r="K10" s="28"/>
    </row>
    <row r="11" spans="1:11">
      <c r="A11" s="106"/>
      <c r="B11" s="102"/>
      <c r="C11" s="27"/>
      <c r="D11" s="28"/>
      <c r="H11" s="106"/>
      <c r="I11" s="102"/>
      <c r="J11" s="27"/>
      <c r="K11" s="28"/>
    </row>
    <row r="12" spans="1:11">
      <c r="A12" s="106" t="s">
        <v>49</v>
      </c>
      <c r="B12" s="102"/>
      <c r="C12" s="118" t="s">
        <v>636</v>
      </c>
      <c r="D12" s="28"/>
      <c r="H12" s="106" t="s">
        <v>16</v>
      </c>
      <c r="I12" s="102"/>
      <c r="J12" s="118" t="s">
        <v>1321</v>
      </c>
      <c r="K12" s="28"/>
    </row>
    <row r="13" spans="1:11">
      <c r="A13" s="106" t="s">
        <v>50</v>
      </c>
      <c r="B13" s="102"/>
      <c r="C13" s="118" t="s">
        <v>141</v>
      </c>
      <c r="D13" s="28"/>
      <c r="H13" s="106" t="s">
        <v>18</v>
      </c>
      <c r="I13" s="102"/>
      <c r="J13" s="118" t="s">
        <v>1324</v>
      </c>
      <c r="K13" s="28"/>
    </row>
    <row r="14" spans="1:11">
      <c r="A14" s="106" t="s">
        <v>192</v>
      </c>
      <c r="B14" s="102"/>
      <c r="C14" s="118" t="s">
        <v>267</v>
      </c>
      <c r="D14" s="28"/>
      <c r="H14" s="106" t="s">
        <v>19</v>
      </c>
      <c r="I14" s="102"/>
      <c r="J14" s="118" t="s">
        <v>1322</v>
      </c>
      <c r="K14" s="28"/>
    </row>
    <row r="15" spans="1:11">
      <c r="A15" s="106" t="s">
        <v>193</v>
      </c>
      <c r="B15" s="102"/>
      <c r="C15" s="118" t="s">
        <v>42</v>
      </c>
      <c r="D15" s="28"/>
      <c r="H15" s="106" t="s">
        <v>20</v>
      </c>
      <c r="I15" s="102"/>
      <c r="J15" s="118" t="s">
        <v>1323</v>
      </c>
      <c r="K15" s="28"/>
    </row>
    <row r="16" spans="1:11">
      <c r="A16" s="104"/>
      <c r="B16" s="102"/>
      <c r="C16" s="28"/>
      <c r="D16" s="28"/>
      <c r="H16" s="104"/>
      <c r="I16" s="102"/>
      <c r="J16" s="28"/>
      <c r="K16" s="28"/>
    </row>
    <row r="17" spans="1:9">
      <c r="A17" s="112"/>
      <c r="H17" s="263"/>
    </row>
    <row r="18" spans="1:9">
      <c r="A18" s="141"/>
      <c r="B18" s="141"/>
      <c r="H18" s="141"/>
      <c r="I18" s="141"/>
    </row>
    <row r="19" spans="1:9">
      <c r="A19" s="112"/>
      <c r="H19" s="263"/>
    </row>
    <row r="20" spans="1:9">
      <c r="A20" s="112"/>
      <c r="H20" s="263"/>
    </row>
    <row r="21" spans="1:9">
      <c r="A21" s="112"/>
      <c r="H21" s="263"/>
    </row>
    <row r="22" spans="1:9">
      <c r="A22" s="112"/>
      <c r="H22" s="263"/>
    </row>
    <row r="23" spans="1:9">
      <c r="A23" s="112"/>
      <c r="H23" s="263"/>
    </row>
    <row r="24" spans="1:9">
      <c r="A24" s="112"/>
      <c r="H24" s="263"/>
    </row>
    <row r="25" spans="1:9">
      <c r="A25" s="112"/>
      <c r="H25" s="263"/>
    </row>
    <row r="26" spans="1:9">
      <c r="A26" s="112"/>
      <c r="H26" s="263"/>
    </row>
    <row r="27" spans="1:9">
      <c r="A27" s="112"/>
      <c r="H27" s="263"/>
    </row>
  </sheetData>
  <sheetProtection formatRows="0" pivotTables="0"/>
  <phoneticPr fontId="24"/>
  <conditionalFormatting sqref="C4">
    <cfRule type="expression" dxfId="70" priority="2">
      <formula>$C$4="Mandatory"</formula>
    </cfRule>
  </conditionalFormatting>
  <conditionalFormatting sqref="J4">
    <cfRule type="expression" dxfId="69" priority="1">
      <formula>$C$4="Mandatory"</formula>
    </cfRule>
  </conditionalFormatting>
  <pageMargins left="0.78700000000000003" right="0.78700000000000003" top="0.98399999999999999" bottom="0.98399999999999999" header="0.51200000000000001" footer="0.51200000000000001"/>
  <pageSetup paperSize="9" orientation="portrait" horizontalDpi="300" verticalDpi="300" r:id="rId1"/>
  <headerFooter alignWithMargins="0"/>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78">
    <tabColor rgb="FF0000FF"/>
  </sheetPr>
  <dimension ref="A1:K30"/>
  <sheetViews>
    <sheetView zoomScale="70" zoomScaleNormal="70" workbookViewId="0"/>
  </sheetViews>
  <sheetFormatPr defaultColWidth="8.921875" defaultRowHeight="14"/>
  <cols>
    <col min="1" max="1" width="19" style="100" bestFit="1" customWidth="1"/>
    <col min="2" max="2" width="1.61328125" style="113" customWidth="1"/>
    <col min="3" max="3" width="83.3828125" style="100" customWidth="1"/>
    <col min="4" max="4" width="2.921875" style="100" customWidth="1"/>
    <col min="5" max="7" width="8.921875" style="100"/>
    <col min="8" max="8" width="19" style="261" bestFit="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101" t="s">
        <v>803</v>
      </c>
      <c r="B1" s="93"/>
      <c r="C1" s="94" t="str">
        <f>'Event Planning Table'!B42</f>
        <v>P3-15</v>
      </c>
      <c r="D1" s="95"/>
      <c r="H1" s="101" t="s">
        <v>803</v>
      </c>
      <c r="I1" s="93"/>
      <c r="J1" s="94" t="str">
        <f>C1</f>
        <v>P3-15</v>
      </c>
      <c r="K1" s="95"/>
    </row>
    <row r="2" spans="1:11" ht="16.5">
      <c r="A2" s="97" t="s">
        <v>398</v>
      </c>
      <c r="B2" s="98"/>
      <c r="C2" s="99" t="str">
        <f>'Event Planning Table'!F42</f>
        <v xml:space="preserve">Judgment for Key Device MP </v>
      </c>
      <c r="D2" s="28"/>
      <c r="H2" s="97" t="s">
        <v>11</v>
      </c>
      <c r="I2" s="98"/>
      <c r="J2" s="99" t="s">
        <v>1325</v>
      </c>
      <c r="K2" s="28"/>
    </row>
    <row r="3" spans="1:11" ht="6" customHeight="1">
      <c r="A3" s="101"/>
      <c r="B3" s="102"/>
      <c r="C3" s="103"/>
      <c r="D3" s="28"/>
      <c r="H3" s="101"/>
      <c r="I3" s="102"/>
      <c r="J3" s="103"/>
      <c r="K3" s="28"/>
    </row>
    <row r="4" spans="1:11">
      <c r="A4" s="106" t="s">
        <v>784</v>
      </c>
      <c r="B4" s="102"/>
      <c r="C4" s="262" t="str">
        <f>IF('Event Planning Table'!$C42="","",'Event Planning Table'!$C42)</f>
        <v/>
      </c>
      <c r="D4" s="28"/>
      <c r="H4" s="106" t="s">
        <v>784</v>
      </c>
      <c r="I4" s="102"/>
      <c r="J4" s="102" t="str">
        <f>C4</f>
        <v/>
      </c>
      <c r="K4" s="28"/>
    </row>
    <row r="5" spans="1:11">
      <c r="A5" s="106" t="s">
        <v>581</v>
      </c>
      <c r="B5" s="102"/>
      <c r="C5" s="108" t="str">
        <f>'Event Planning Table'!N42</f>
        <v xml:space="preserve">Device Responsible </v>
      </c>
      <c r="D5" s="28"/>
      <c r="H5" s="106" t="s">
        <v>18</v>
      </c>
      <c r="I5" s="102"/>
      <c r="J5" s="108" t="s">
        <v>1326</v>
      </c>
      <c r="K5" s="28"/>
    </row>
    <row r="6" spans="1:11" ht="16.5" customHeight="1">
      <c r="A6" s="106" t="s">
        <v>399</v>
      </c>
      <c r="B6" s="102"/>
      <c r="C6" s="118" t="s">
        <v>1329</v>
      </c>
      <c r="D6" s="28"/>
      <c r="H6" s="106" t="s">
        <v>12</v>
      </c>
      <c r="I6" s="102"/>
      <c r="J6" s="118" t="s">
        <v>1328</v>
      </c>
      <c r="K6" s="28"/>
    </row>
    <row r="7" spans="1:11">
      <c r="A7" s="106" t="s">
        <v>765</v>
      </c>
      <c r="B7" s="102"/>
      <c r="C7" s="107" t="str">
        <f>'Event Planning Table'!O42</f>
        <v>Responsible person of Device or/and Responsible person of Product Design</v>
      </c>
      <c r="D7" s="28"/>
      <c r="H7" s="106" t="s">
        <v>765</v>
      </c>
      <c r="I7" s="102"/>
      <c r="J7" s="107" t="s">
        <v>1327</v>
      </c>
      <c r="K7" s="28"/>
    </row>
    <row r="8" spans="1:11" hidden="1">
      <c r="A8" s="106" t="s">
        <v>794</v>
      </c>
      <c r="B8" s="102"/>
      <c r="C8" s="108" t="e">
        <f>VLOOKUP(C$1,#REF!,16,0)</f>
        <v>#REF!</v>
      </c>
      <c r="D8" s="28"/>
      <c r="H8" s="106" t="s">
        <v>794</v>
      </c>
      <c r="I8" s="102"/>
      <c r="J8" s="108" t="e">
        <f>VLOOKUP(J$1,#REF!,16,0)</f>
        <v>#REF!</v>
      </c>
      <c r="K8" s="28"/>
    </row>
    <row r="9" spans="1:11" ht="64.25" customHeight="1">
      <c r="A9" s="109" t="s">
        <v>13</v>
      </c>
      <c r="B9" s="102"/>
      <c r="C9" s="942" t="s">
        <v>2824</v>
      </c>
      <c r="D9" s="911"/>
      <c r="E9" s="415"/>
      <c r="F9" s="415"/>
      <c r="G9" s="415"/>
      <c r="H9" s="945" t="s">
        <v>13</v>
      </c>
      <c r="I9" s="801"/>
      <c r="J9" s="942" t="s">
        <v>2825</v>
      </c>
      <c r="K9" s="28"/>
    </row>
    <row r="10" spans="1:11">
      <c r="A10" s="109"/>
      <c r="B10" s="102"/>
      <c r="C10" s="143" t="s">
        <v>822</v>
      </c>
      <c r="D10" s="28"/>
      <c r="H10" s="109"/>
      <c r="I10" s="102"/>
      <c r="J10" s="143" t="s">
        <v>1330</v>
      </c>
      <c r="K10" s="28"/>
    </row>
    <row r="11" spans="1:11" ht="35.75" customHeight="1">
      <c r="A11" s="109"/>
      <c r="B11" s="102"/>
      <c r="C11" s="294" t="s">
        <v>944</v>
      </c>
      <c r="D11" s="28"/>
      <c r="H11" s="109"/>
      <c r="I11" s="102"/>
      <c r="J11" s="294" t="s">
        <v>1331</v>
      </c>
      <c r="K11" s="28"/>
    </row>
    <row r="12" spans="1:11">
      <c r="A12" s="106" t="s">
        <v>405</v>
      </c>
      <c r="B12" s="102"/>
      <c r="C12" s="293" t="s">
        <v>15</v>
      </c>
      <c r="D12" s="28"/>
      <c r="H12" s="106" t="s">
        <v>14</v>
      </c>
      <c r="I12" s="102"/>
      <c r="J12" s="293" t="s">
        <v>1304</v>
      </c>
      <c r="K12" s="28"/>
    </row>
    <row r="13" spans="1:11" ht="15">
      <c r="A13" s="106"/>
      <c r="B13" s="102"/>
      <c r="C13" s="144"/>
      <c r="D13" s="28"/>
      <c r="H13" s="106"/>
      <c r="I13" s="102"/>
      <c r="J13" s="144"/>
      <c r="K13" s="28"/>
    </row>
    <row r="14" spans="1:11">
      <c r="A14" s="106"/>
      <c r="B14" s="102"/>
      <c r="C14" s="27"/>
      <c r="D14" s="28"/>
      <c r="H14" s="106"/>
      <c r="I14" s="102"/>
      <c r="J14" s="27"/>
      <c r="K14" s="28"/>
    </row>
    <row r="15" spans="1:11">
      <c r="A15" s="106" t="s">
        <v>406</v>
      </c>
      <c r="B15" s="102"/>
      <c r="C15" s="118" t="s">
        <v>395</v>
      </c>
      <c r="D15" s="28"/>
      <c r="H15" s="106" t="s">
        <v>16</v>
      </c>
      <c r="I15" s="102"/>
      <c r="J15" s="118" t="s">
        <v>1332</v>
      </c>
      <c r="K15" s="28"/>
    </row>
    <row r="16" spans="1:11">
      <c r="A16" s="106" t="s">
        <v>407</v>
      </c>
      <c r="B16" s="102"/>
      <c r="C16" s="118" t="s">
        <v>513</v>
      </c>
      <c r="D16" s="28"/>
      <c r="H16" s="106" t="s">
        <v>18</v>
      </c>
      <c r="I16" s="102"/>
      <c r="J16" s="118" t="s">
        <v>1333</v>
      </c>
      <c r="K16" s="28"/>
    </row>
    <row r="17" spans="1:11">
      <c r="A17" s="106" t="s">
        <v>408</v>
      </c>
      <c r="B17" s="102"/>
      <c r="C17" s="118" t="s">
        <v>397</v>
      </c>
      <c r="D17" s="28"/>
      <c r="H17" s="106" t="s">
        <v>19</v>
      </c>
      <c r="I17" s="102"/>
      <c r="J17" s="118" t="s">
        <v>1334</v>
      </c>
      <c r="K17" s="28"/>
    </row>
    <row r="18" spans="1:11">
      <c r="A18" s="106" t="s">
        <v>409</v>
      </c>
      <c r="B18" s="102"/>
      <c r="C18" s="118" t="s">
        <v>21</v>
      </c>
      <c r="D18" s="28"/>
      <c r="H18" s="106" t="s">
        <v>20</v>
      </c>
      <c r="I18" s="102"/>
      <c r="J18" s="118" t="s">
        <v>1323</v>
      </c>
      <c r="K18" s="28"/>
    </row>
    <row r="19" spans="1:11">
      <c r="A19" s="104"/>
      <c r="B19" s="102"/>
      <c r="C19" s="28"/>
      <c r="D19" s="28"/>
      <c r="H19" s="104"/>
      <c r="I19" s="102"/>
      <c r="J19" s="28"/>
      <c r="K19" s="28"/>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s="113" customFormat="1">
      <c r="A28" s="112"/>
      <c r="C28" s="100"/>
      <c r="D28" s="100"/>
      <c r="H28" s="263"/>
      <c r="I28" s="264"/>
      <c r="J28" s="261"/>
      <c r="K28" s="261"/>
    </row>
    <row r="29" spans="1:11" s="113" customFormat="1">
      <c r="A29" s="112"/>
      <c r="C29" s="100"/>
      <c r="D29" s="100"/>
      <c r="H29" s="263"/>
      <c r="I29" s="264"/>
      <c r="J29" s="261"/>
      <c r="K29" s="261"/>
    </row>
    <row r="30" spans="1:11" s="113" customFormat="1">
      <c r="A30" s="112"/>
      <c r="C30" s="100"/>
      <c r="D30" s="100"/>
      <c r="H30" s="263"/>
      <c r="I30" s="264"/>
      <c r="J30" s="261"/>
      <c r="K30" s="261"/>
    </row>
  </sheetData>
  <sheetProtection formatRows="0" pivotTables="0"/>
  <phoneticPr fontId="24"/>
  <conditionalFormatting sqref="C4">
    <cfRule type="expression" dxfId="68" priority="2">
      <formula>$C$4="Mandatory"</formula>
    </cfRule>
  </conditionalFormatting>
  <conditionalFormatting sqref="J4">
    <cfRule type="expression" dxfId="67"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legacyDrawing r:id="rId3"/>
  <oleObjects>
    <mc:AlternateContent xmlns:mc="http://schemas.openxmlformats.org/markup-compatibility/2006">
      <mc:Choice Requires="x14">
        <oleObject progId="Excel.Sheet.8" shapeId="166913" r:id="rId4">
          <objectPr defaultSize="0" autoPict="0" r:id="rId5">
            <anchor moveWithCells="1">
              <from>
                <xdr:col>0</xdr:col>
                <xdr:colOff>25400</xdr:colOff>
                <xdr:row>21</xdr:row>
                <xdr:rowOff>25400</xdr:rowOff>
              </from>
              <to>
                <xdr:col>2</xdr:col>
                <xdr:colOff>5600700</xdr:colOff>
                <xdr:row>42</xdr:row>
                <xdr:rowOff>146050</xdr:rowOff>
              </to>
            </anchor>
          </objectPr>
        </oleObject>
      </mc:Choice>
      <mc:Fallback>
        <oleObject progId="Excel.Sheet.8" shapeId="166913" r:id="rId4"/>
      </mc:Fallback>
    </mc:AlternateContent>
    <mc:AlternateContent xmlns:mc="http://schemas.openxmlformats.org/markup-compatibility/2006">
      <mc:Choice Requires="x14">
        <oleObject progId="Excel.Sheet.8" shapeId="166915" r:id="rId6">
          <objectPr defaultSize="0" autoPict="0" r:id="rId7">
            <anchor moveWithCells="1">
              <from>
                <xdr:col>7</xdr:col>
                <xdr:colOff>25400</xdr:colOff>
                <xdr:row>21</xdr:row>
                <xdr:rowOff>25400</xdr:rowOff>
              </from>
              <to>
                <xdr:col>9</xdr:col>
                <xdr:colOff>5626100</xdr:colOff>
                <xdr:row>38</xdr:row>
                <xdr:rowOff>158750</xdr:rowOff>
              </to>
            </anchor>
          </objectPr>
        </oleObject>
      </mc:Choice>
      <mc:Fallback>
        <oleObject progId="Excel.Sheet.8" shapeId="166915" r:id="rId6"/>
      </mc:Fallback>
    </mc:AlternateContent>
  </oleObjec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06B3D-BFDB-490B-8CE0-846FF8CA273D}">
  <sheetPr>
    <tabColor rgb="FF0000FF"/>
    <pageSetUpPr fitToPage="1"/>
  </sheetPr>
  <dimension ref="A1:M45"/>
  <sheetViews>
    <sheetView zoomScale="70" zoomScaleNormal="70" workbookViewId="0"/>
  </sheetViews>
  <sheetFormatPr defaultColWidth="8.921875" defaultRowHeight="15"/>
  <cols>
    <col min="1" max="1" width="12.07421875" style="737" bestFit="1" customWidth="1"/>
    <col min="2" max="2" width="24.84375" style="737" customWidth="1"/>
    <col min="3" max="3" width="32.3828125" style="737" bestFit="1" customWidth="1"/>
    <col min="4" max="4" width="25.15234375" style="737" customWidth="1"/>
    <col min="5" max="5" width="42.921875" style="737" customWidth="1"/>
    <col min="6" max="6" width="20.07421875" style="737" customWidth="1"/>
    <col min="7" max="7" width="8.921875" style="737"/>
    <col min="8" max="8" width="17.3828125" style="737" bestFit="1" customWidth="1"/>
    <col min="9" max="9" width="32.84375" style="737" customWidth="1"/>
    <col min="10" max="10" width="32.84375" style="737" bestFit="1" customWidth="1"/>
    <col min="11" max="11" width="25.15234375" style="737" bestFit="1" customWidth="1"/>
    <col min="12" max="12" width="42.84375" style="737" customWidth="1"/>
    <col min="13" max="13" width="16.61328125" style="737" customWidth="1"/>
    <col min="14" max="16384" width="8.921875" style="737"/>
  </cols>
  <sheetData>
    <row r="1" spans="1:13" ht="24" customHeight="1"/>
    <row r="2" spans="1:13" ht="16">
      <c r="A2" s="738" t="s">
        <v>1197</v>
      </c>
      <c r="B2" s="2156" t="s">
        <v>2452</v>
      </c>
      <c r="C2" s="2157"/>
      <c r="D2" s="2157"/>
      <c r="E2" s="2157"/>
      <c r="F2" s="2158"/>
      <c r="H2" s="738" t="s">
        <v>1198</v>
      </c>
      <c r="I2" s="2156" t="s">
        <v>2453</v>
      </c>
      <c r="J2" s="2157"/>
      <c r="K2" s="2157"/>
      <c r="L2" s="2157"/>
      <c r="M2" s="2158"/>
    </row>
    <row r="3" spans="1:13" ht="41" customHeight="1">
      <c r="A3" s="738" t="s">
        <v>1009</v>
      </c>
      <c r="B3" s="2159" t="s">
        <v>2048</v>
      </c>
      <c r="C3" s="2160"/>
      <c r="D3" s="2160"/>
      <c r="E3" s="2160"/>
      <c r="F3" s="2161"/>
      <c r="H3" s="738" t="s">
        <v>1031</v>
      </c>
      <c r="I3" s="2162" t="s">
        <v>2049</v>
      </c>
      <c r="J3" s="2160"/>
      <c r="K3" s="2160"/>
      <c r="L3" s="2160"/>
      <c r="M3" s="2161"/>
    </row>
    <row r="4" spans="1:13" ht="16">
      <c r="A4" s="738" t="s">
        <v>1010</v>
      </c>
      <c r="B4" s="2163" t="s">
        <v>1550</v>
      </c>
      <c r="C4" s="2160"/>
      <c r="D4" s="2160"/>
      <c r="E4" s="2160"/>
      <c r="F4" s="2161"/>
      <c r="H4" s="738" t="s">
        <v>1036</v>
      </c>
      <c r="I4" s="2163" t="s">
        <v>948</v>
      </c>
      <c r="J4" s="2160"/>
      <c r="K4" s="2160"/>
      <c r="L4" s="2160"/>
      <c r="M4" s="2161"/>
    </row>
    <row r="5" spans="1:13" ht="16">
      <c r="A5" s="739" t="s">
        <v>1012</v>
      </c>
      <c r="B5" s="2163" t="s">
        <v>1510</v>
      </c>
      <c r="C5" s="2160"/>
      <c r="D5" s="2160"/>
      <c r="E5" s="2160"/>
      <c r="F5" s="2161"/>
      <c r="H5" s="740" t="s">
        <v>1033</v>
      </c>
      <c r="I5" s="2163" t="s">
        <v>1511</v>
      </c>
      <c r="J5" s="2160"/>
      <c r="K5" s="2160"/>
      <c r="L5" s="2160"/>
      <c r="M5" s="2161"/>
    </row>
    <row r="6" spans="1:13" ht="16">
      <c r="A6" s="738" t="s">
        <v>1014</v>
      </c>
      <c r="B6" s="2163" t="s">
        <v>1551</v>
      </c>
      <c r="C6" s="2160"/>
      <c r="D6" s="2160"/>
      <c r="E6" s="2160"/>
      <c r="F6" s="2161"/>
      <c r="H6" s="738" t="s">
        <v>1034</v>
      </c>
      <c r="I6" s="2163" t="s">
        <v>2050</v>
      </c>
      <c r="J6" s="2160"/>
      <c r="K6" s="2160"/>
      <c r="L6" s="2160"/>
      <c r="M6" s="2161"/>
    </row>
    <row r="7" spans="1:13" ht="16">
      <c r="A7" s="738"/>
      <c r="B7" s="2164" t="s">
        <v>1016</v>
      </c>
      <c r="C7" s="2165"/>
      <c r="D7" s="2165"/>
      <c r="E7" s="2166" t="s">
        <v>1017</v>
      </c>
      <c r="F7" s="2167" t="s">
        <v>1018</v>
      </c>
      <c r="H7" s="738"/>
      <c r="I7" s="2164" t="s">
        <v>1016</v>
      </c>
      <c r="J7" s="2165"/>
      <c r="K7" s="2165"/>
      <c r="L7" s="2166" t="s">
        <v>1063</v>
      </c>
      <c r="M7" s="2167" t="s">
        <v>1018</v>
      </c>
    </row>
    <row r="8" spans="1:13" ht="32">
      <c r="A8" s="741"/>
      <c r="B8" s="2168" t="s">
        <v>1019</v>
      </c>
      <c r="C8" s="2169"/>
      <c r="D8" s="742" t="s">
        <v>1020</v>
      </c>
      <c r="E8" s="2166"/>
      <c r="F8" s="2167"/>
      <c r="H8" s="741"/>
      <c r="I8" s="2170" t="s">
        <v>1037</v>
      </c>
      <c r="J8" s="2171"/>
      <c r="K8" s="743" t="s">
        <v>1038</v>
      </c>
      <c r="L8" s="2166"/>
      <c r="M8" s="2167"/>
    </row>
    <row r="9" spans="1:13" ht="48.65" customHeight="1">
      <c r="A9" s="744" t="s">
        <v>1021</v>
      </c>
      <c r="B9" s="2172"/>
      <c r="C9" s="2173"/>
      <c r="D9" s="745"/>
      <c r="E9" s="2174" t="s">
        <v>2051</v>
      </c>
      <c r="F9" s="2174" t="s">
        <v>1538</v>
      </c>
      <c r="H9" s="744" t="s">
        <v>1021</v>
      </c>
      <c r="I9" s="2172"/>
      <c r="J9" s="2173"/>
      <c r="K9" s="745"/>
      <c r="L9" s="2174" t="s">
        <v>2052</v>
      </c>
      <c r="M9" s="2174" t="s">
        <v>1140</v>
      </c>
    </row>
    <row r="10" spans="1:13" ht="14" customHeight="1">
      <c r="A10" s="2189" t="s">
        <v>1024</v>
      </c>
      <c r="B10" s="2190"/>
      <c r="C10" s="2191"/>
      <c r="D10" s="2194"/>
      <c r="E10" s="2174"/>
      <c r="F10" s="2174"/>
      <c r="H10" s="2189" t="s">
        <v>1085</v>
      </c>
      <c r="I10" s="2190"/>
      <c r="J10" s="2191"/>
      <c r="K10" s="2194"/>
      <c r="L10" s="2174"/>
      <c r="M10" s="2174"/>
    </row>
    <row r="11" spans="1:13" ht="13.25" customHeight="1">
      <c r="A11" s="2189"/>
      <c r="B11" s="2192"/>
      <c r="C11" s="2193"/>
      <c r="D11" s="2194"/>
      <c r="E11" s="2174"/>
      <c r="F11" s="2174"/>
      <c r="H11" s="2189"/>
      <c r="I11" s="2192"/>
      <c r="J11" s="2193"/>
      <c r="K11" s="2194"/>
      <c r="L11" s="2174"/>
      <c r="M11" s="2174"/>
    </row>
    <row r="12" spans="1:13" ht="14" customHeight="1">
      <c r="A12" s="2178" t="s">
        <v>1053</v>
      </c>
      <c r="B12" s="2179"/>
      <c r="C12" s="2180"/>
      <c r="D12" s="2175"/>
      <c r="E12" s="2174"/>
      <c r="F12" s="2174"/>
      <c r="H12" s="2177" t="s">
        <v>1069</v>
      </c>
      <c r="I12" s="2179"/>
      <c r="J12" s="2180"/>
      <c r="K12" s="2175"/>
      <c r="L12" s="2174"/>
      <c r="M12" s="2174"/>
    </row>
    <row r="13" spans="1:13" ht="46.5" customHeight="1">
      <c r="A13" s="2178"/>
      <c r="B13" s="2181"/>
      <c r="C13" s="2182"/>
      <c r="D13" s="2176"/>
      <c r="E13" s="2174"/>
      <c r="F13" s="2174"/>
      <c r="H13" s="2178"/>
      <c r="I13" s="2181"/>
      <c r="J13" s="2182"/>
      <c r="K13" s="2176"/>
      <c r="L13" s="2174"/>
      <c r="M13" s="2174"/>
    </row>
    <row r="14" spans="1:13" ht="14" customHeight="1">
      <c r="A14" s="2196" t="s">
        <v>1025</v>
      </c>
      <c r="B14" s="2183"/>
      <c r="C14" s="2184"/>
      <c r="D14" s="2197"/>
      <c r="E14" s="2174"/>
      <c r="F14" s="2174"/>
      <c r="H14" s="2196" t="s">
        <v>1096</v>
      </c>
      <c r="I14" s="2183"/>
      <c r="J14" s="2184"/>
      <c r="K14" s="2197"/>
      <c r="L14" s="2174"/>
      <c r="M14" s="2174"/>
    </row>
    <row r="15" spans="1:13" ht="14" customHeight="1">
      <c r="A15" s="2196"/>
      <c r="B15" s="2185"/>
      <c r="C15" s="2186"/>
      <c r="D15" s="2198"/>
      <c r="E15" s="2174"/>
      <c r="F15" s="2174"/>
      <c r="H15" s="2196"/>
      <c r="I15" s="2185"/>
      <c r="J15" s="2186"/>
      <c r="K15" s="2198"/>
      <c r="L15" s="2174"/>
      <c r="M15" s="2174"/>
    </row>
    <row r="16" spans="1:13" ht="14" customHeight="1">
      <c r="A16" s="2196"/>
      <c r="B16" s="2185"/>
      <c r="C16" s="2186"/>
      <c r="D16" s="2198"/>
      <c r="E16" s="2174"/>
      <c r="F16" s="2174"/>
      <c r="H16" s="2196"/>
      <c r="I16" s="2185"/>
      <c r="J16" s="2186"/>
      <c r="K16" s="2198"/>
      <c r="L16" s="2174"/>
      <c r="M16" s="2174"/>
    </row>
    <row r="17" spans="1:13" ht="14" customHeight="1">
      <c r="A17" s="2196"/>
      <c r="B17" s="2185"/>
      <c r="C17" s="2186"/>
      <c r="D17" s="2198"/>
      <c r="E17" s="2174"/>
      <c r="F17" s="2174"/>
      <c r="H17" s="2196"/>
      <c r="I17" s="2185"/>
      <c r="J17" s="2186"/>
      <c r="K17" s="2198"/>
      <c r="L17" s="2174"/>
      <c r="M17" s="2174"/>
    </row>
    <row r="18" spans="1:13" ht="14.25" customHeight="1">
      <c r="A18" s="2196"/>
      <c r="B18" s="2185"/>
      <c r="C18" s="2186"/>
      <c r="D18" s="2198"/>
      <c r="E18" s="2174"/>
      <c r="F18" s="2174"/>
      <c r="H18" s="2196"/>
      <c r="I18" s="2185"/>
      <c r="J18" s="2186"/>
      <c r="K18" s="2198"/>
      <c r="L18" s="2174"/>
      <c r="M18" s="2174"/>
    </row>
    <row r="19" spans="1:13" ht="14" customHeight="1">
      <c r="A19" s="2196"/>
      <c r="B19" s="2185"/>
      <c r="C19" s="2186"/>
      <c r="D19" s="2198"/>
      <c r="E19" s="2174"/>
      <c r="F19" s="2174"/>
      <c r="H19" s="2196"/>
      <c r="I19" s="2185"/>
      <c r="J19" s="2186"/>
      <c r="K19" s="2198"/>
      <c r="L19" s="2174"/>
      <c r="M19" s="2174"/>
    </row>
    <row r="20" spans="1:13" ht="14" customHeight="1">
      <c r="A20" s="2196"/>
      <c r="B20" s="2185"/>
      <c r="C20" s="2186"/>
      <c r="D20" s="2198"/>
      <c r="E20" s="2174"/>
      <c r="F20" s="2174"/>
      <c r="H20" s="2196"/>
      <c r="I20" s="2185"/>
      <c r="J20" s="2186"/>
      <c r="K20" s="2198"/>
      <c r="L20" s="2174"/>
      <c r="M20" s="2174"/>
    </row>
    <row r="21" spans="1:13" ht="14" customHeight="1">
      <c r="A21" s="2196"/>
      <c r="B21" s="2185"/>
      <c r="C21" s="2186"/>
      <c r="D21" s="2198"/>
      <c r="E21" s="2174"/>
      <c r="F21" s="2174"/>
      <c r="H21" s="2196"/>
      <c r="I21" s="2185"/>
      <c r="J21" s="2186"/>
      <c r="K21" s="2198"/>
      <c r="L21" s="2174"/>
      <c r="M21" s="2174"/>
    </row>
    <row r="22" spans="1:13" ht="14" customHeight="1">
      <c r="A22" s="2196"/>
      <c r="B22" s="2185"/>
      <c r="C22" s="2186"/>
      <c r="D22" s="2198"/>
      <c r="E22" s="2174"/>
      <c r="F22" s="2174"/>
      <c r="H22" s="2196"/>
      <c r="I22" s="2185"/>
      <c r="J22" s="2186"/>
      <c r="K22" s="2198"/>
      <c r="L22" s="2174"/>
      <c r="M22" s="2174"/>
    </row>
    <row r="23" spans="1:13" ht="14" customHeight="1">
      <c r="A23" s="2196"/>
      <c r="B23" s="2185"/>
      <c r="C23" s="2186"/>
      <c r="D23" s="2198"/>
      <c r="E23" s="2174"/>
      <c r="F23" s="2174"/>
      <c r="H23" s="2196"/>
      <c r="I23" s="2185"/>
      <c r="J23" s="2186"/>
      <c r="K23" s="2198"/>
      <c r="L23" s="2174"/>
      <c r="M23" s="2174"/>
    </row>
    <row r="24" spans="1:13" ht="14" customHeight="1">
      <c r="A24" s="2196"/>
      <c r="B24" s="2185"/>
      <c r="C24" s="2186"/>
      <c r="D24" s="2198"/>
      <c r="E24" s="2174"/>
      <c r="F24" s="2174"/>
      <c r="H24" s="2196"/>
      <c r="I24" s="2185"/>
      <c r="J24" s="2186"/>
      <c r="K24" s="2198"/>
      <c r="L24" s="2174"/>
      <c r="M24" s="2174"/>
    </row>
    <row r="25" spans="1:13" ht="14" customHeight="1">
      <c r="A25" s="2196"/>
      <c r="B25" s="2185"/>
      <c r="C25" s="2186"/>
      <c r="D25" s="2198"/>
      <c r="E25" s="2174"/>
      <c r="F25" s="2174"/>
      <c r="H25" s="2196"/>
      <c r="I25" s="2185"/>
      <c r="J25" s="2186"/>
      <c r="K25" s="2198"/>
      <c r="L25" s="2174"/>
      <c r="M25" s="2174"/>
    </row>
    <row r="26" spans="1:13" ht="14" customHeight="1">
      <c r="A26" s="2196"/>
      <c r="B26" s="2187"/>
      <c r="C26" s="2188"/>
      <c r="D26" s="2198"/>
      <c r="E26" s="2174"/>
      <c r="F26" s="2174"/>
      <c r="H26" s="2196"/>
      <c r="I26" s="2187"/>
      <c r="J26" s="2188"/>
      <c r="K26" s="2198"/>
      <c r="L26" s="2174"/>
      <c r="M26" s="2174"/>
    </row>
    <row r="27" spans="1:13" ht="20" customHeight="1">
      <c r="A27" s="2199" t="s">
        <v>1026</v>
      </c>
      <c r="B27" s="2200" t="s">
        <v>2053</v>
      </c>
      <c r="C27" s="2201"/>
      <c r="D27" s="2195"/>
      <c r="E27" s="2174"/>
      <c r="F27" s="2174"/>
      <c r="H27" s="2199" t="s">
        <v>1026</v>
      </c>
      <c r="I27" s="2200" t="s">
        <v>1212</v>
      </c>
      <c r="J27" s="2201"/>
      <c r="K27" s="2195"/>
      <c r="L27" s="2174"/>
      <c r="M27" s="2174"/>
    </row>
    <row r="28" spans="1:13" ht="20" customHeight="1">
      <c r="A28" s="2199"/>
      <c r="B28" s="2202"/>
      <c r="C28" s="2203"/>
      <c r="D28" s="2195"/>
      <c r="E28" s="2174"/>
      <c r="F28" s="2174"/>
      <c r="H28" s="2199"/>
      <c r="I28" s="2202"/>
      <c r="J28" s="2203"/>
      <c r="K28" s="2195"/>
      <c r="L28" s="2174"/>
      <c r="M28" s="2174"/>
    </row>
    <row r="29" spans="1:13" ht="20" customHeight="1">
      <c r="A29" s="2199"/>
      <c r="B29" s="2204"/>
      <c r="C29" s="2205"/>
      <c r="D29" s="2195"/>
      <c r="E29" s="2174"/>
      <c r="F29" s="2174"/>
      <c r="H29" s="2199"/>
      <c r="I29" s="2204"/>
      <c r="J29" s="2205"/>
      <c r="K29" s="2195"/>
      <c r="L29" s="2174"/>
      <c r="M29" s="2174"/>
    </row>
    <row r="30" spans="1:13" ht="14" customHeight="1">
      <c r="A30" s="2207" t="s">
        <v>1027</v>
      </c>
      <c r="B30" s="2208"/>
      <c r="C30" s="2209"/>
      <c r="D30" s="2214"/>
      <c r="E30" s="2174"/>
      <c r="F30" s="2174"/>
      <c r="H30" s="2207" t="s">
        <v>1027</v>
      </c>
      <c r="I30" s="2208"/>
      <c r="J30" s="2215"/>
      <c r="K30" s="2214"/>
      <c r="L30" s="2174"/>
      <c r="M30" s="2174"/>
    </row>
    <row r="31" spans="1:13" ht="14" customHeight="1">
      <c r="A31" s="2207"/>
      <c r="B31" s="2210"/>
      <c r="C31" s="2211"/>
      <c r="D31" s="2214"/>
      <c r="E31" s="2174"/>
      <c r="F31" s="2174"/>
      <c r="H31" s="2207"/>
      <c r="I31" s="2216"/>
      <c r="J31" s="2217"/>
      <c r="K31" s="2214"/>
      <c r="L31" s="2174"/>
      <c r="M31" s="2174"/>
    </row>
    <row r="32" spans="1:13" ht="13.25" customHeight="1">
      <c r="A32" s="2207"/>
      <c r="B32" s="2212"/>
      <c r="C32" s="2213"/>
      <c r="D32" s="2214"/>
      <c r="E32" s="2174"/>
      <c r="F32" s="2174"/>
      <c r="H32" s="2207"/>
      <c r="I32" s="2218"/>
      <c r="J32" s="2219"/>
      <c r="K32" s="2214"/>
      <c r="L32" s="2174"/>
      <c r="M32" s="2174"/>
    </row>
    <row r="33" spans="1:13" ht="14" customHeight="1">
      <c r="A33" s="2220" t="s">
        <v>1028</v>
      </c>
      <c r="B33" s="2221"/>
      <c r="C33" s="2222"/>
      <c r="D33" s="2206"/>
      <c r="E33" s="2174"/>
      <c r="F33" s="2174"/>
      <c r="H33" s="2220" t="s">
        <v>1029</v>
      </c>
      <c r="I33" s="2221"/>
      <c r="J33" s="2227"/>
      <c r="K33" s="2206"/>
      <c r="L33" s="2174"/>
      <c r="M33" s="2174"/>
    </row>
    <row r="34" spans="1:13" ht="14" customHeight="1">
      <c r="A34" s="2220"/>
      <c r="B34" s="2223"/>
      <c r="C34" s="2224"/>
      <c r="D34" s="2206"/>
      <c r="E34" s="2174"/>
      <c r="F34" s="2174"/>
      <c r="H34" s="2220"/>
      <c r="I34" s="2228"/>
      <c r="J34" s="2229"/>
      <c r="K34" s="2206"/>
      <c r="L34" s="2174"/>
      <c r="M34" s="2174"/>
    </row>
    <row r="35" spans="1:13" ht="13.25" customHeight="1">
      <c r="A35" s="2220"/>
      <c r="B35" s="2223"/>
      <c r="C35" s="2224"/>
      <c r="D35" s="2206"/>
      <c r="E35" s="2174"/>
      <c r="F35" s="2174"/>
      <c r="H35" s="2220"/>
      <c r="I35" s="2228"/>
      <c r="J35" s="2229"/>
      <c r="K35" s="2206"/>
      <c r="L35" s="2174"/>
      <c r="M35" s="2174"/>
    </row>
    <row r="36" spans="1:13" ht="13.25" customHeight="1">
      <c r="A36" s="2220"/>
      <c r="B36" s="2225"/>
      <c r="C36" s="2226"/>
      <c r="D36" s="2206"/>
      <c r="E36" s="2174"/>
      <c r="F36" s="2174"/>
      <c r="H36" s="2220"/>
      <c r="I36" s="2230"/>
      <c r="J36" s="2231"/>
      <c r="K36" s="2206"/>
      <c r="L36" s="2174"/>
      <c r="M36" s="2174"/>
    </row>
    <row r="37" spans="1:13">
      <c r="A37" s="746"/>
      <c r="B37" s="746"/>
      <c r="C37" s="746"/>
      <c r="D37" s="746"/>
      <c r="E37" s="746"/>
      <c r="F37" s="746"/>
      <c r="H37" s="746"/>
      <c r="I37" s="746"/>
      <c r="J37" s="746"/>
      <c r="K37" s="746"/>
      <c r="L37" s="746"/>
      <c r="M37" s="746"/>
    </row>
    <row r="38" spans="1:13" ht="16">
      <c r="A38" s="1594" t="s">
        <v>1228</v>
      </c>
      <c r="B38" s="1594"/>
      <c r="C38" s="1737" t="s">
        <v>1528</v>
      </c>
      <c r="D38" s="1737"/>
      <c r="E38" s="1737"/>
      <c r="F38" s="1737"/>
      <c r="H38" s="1594" t="s">
        <v>14</v>
      </c>
      <c r="I38" s="1595"/>
      <c r="J38" s="1189" t="s">
        <v>1528</v>
      </c>
      <c r="K38" s="1189"/>
      <c r="L38" s="1189"/>
      <c r="M38" s="1189"/>
    </row>
    <row r="39" spans="1:13">
      <c r="A39" s="746"/>
      <c r="B39" s="746"/>
      <c r="C39" s="746"/>
      <c r="D39" s="746"/>
      <c r="E39" s="746"/>
      <c r="F39" s="746"/>
      <c r="H39" s="746"/>
      <c r="I39" s="746"/>
      <c r="J39" s="746"/>
      <c r="K39" s="746"/>
      <c r="L39" s="746"/>
      <c r="M39" s="746"/>
    </row>
    <row r="40" spans="1:13">
      <c r="A40" s="2232" t="s">
        <v>1176</v>
      </c>
      <c r="B40" s="2232"/>
      <c r="C40" s="2232"/>
      <c r="D40" s="2232"/>
      <c r="E40" s="2232"/>
      <c r="F40" s="2232"/>
      <c r="H40" s="2232" t="s">
        <v>1171</v>
      </c>
      <c r="I40" s="2232"/>
      <c r="J40" s="2232"/>
      <c r="K40" s="2232"/>
      <c r="L40" s="2232"/>
      <c r="M40" s="2232"/>
    </row>
    <row r="41" spans="1:13" ht="16">
      <c r="A41" s="1188" t="s">
        <v>1180</v>
      </c>
      <c r="B41" s="1188"/>
      <c r="C41" s="1738" t="s">
        <v>1181</v>
      </c>
      <c r="D41" s="1738"/>
      <c r="E41" s="1738"/>
      <c r="F41" s="1738"/>
      <c r="H41" s="1188" t="s">
        <v>16</v>
      </c>
      <c r="I41" s="1188"/>
      <c r="J41" s="1738" t="s">
        <v>1173</v>
      </c>
      <c r="K41" s="1738"/>
      <c r="L41" s="1738"/>
      <c r="M41" s="1738"/>
    </row>
    <row r="42" spans="1:13" ht="16">
      <c r="A42" s="1188" t="s">
        <v>1221</v>
      </c>
      <c r="B42" s="1188"/>
      <c r="C42" s="1738" t="s">
        <v>1531</v>
      </c>
      <c r="D42" s="1738"/>
      <c r="E42" s="1738"/>
      <c r="F42" s="1738"/>
      <c r="H42" s="1188" t="s">
        <v>18</v>
      </c>
      <c r="I42" s="1188"/>
      <c r="J42" s="1739" t="s">
        <v>630</v>
      </c>
      <c r="K42" s="1740"/>
      <c r="L42" s="1740"/>
      <c r="M42" s="1741"/>
    </row>
    <row r="43" spans="1:13" ht="16.5" customHeight="1">
      <c r="A43" s="1188" t="s">
        <v>1178</v>
      </c>
      <c r="B43" s="1188"/>
      <c r="C43" s="1195" t="s">
        <v>1532</v>
      </c>
      <c r="D43" s="1195"/>
      <c r="E43" s="1195"/>
      <c r="F43" s="1195"/>
      <c r="H43" s="1188" t="s">
        <v>19</v>
      </c>
      <c r="I43" s="1188"/>
      <c r="J43" s="1195" t="s">
        <v>1532</v>
      </c>
      <c r="K43" s="1195"/>
      <c r="L43" s="1195"/>
      <c r="M43" s="1195"/>
    </row>
    <row r="44" spans="1:13" ht="16">
      <c r="A44" s="1188" t="s">
        <v>1179</v>
      </c>
      <c r="B44" s="1188"/>
      <c r="C44" s="1742" t="s">
        <v>1233</v>
      </c>
      <c r="D44" s="1742"/>
      <c r="E44" s="1742"/>
      <c r="F44" s="1742"/>
      <c r="H44" s="1188" t="s">
        <v>20</v>
      </c>
      <c r="I44" s="1188"/>
      <c r="J44" s="1743" t="s">
        <v>1542</v>
      </c>
      <c r="K44" s="1744"/>
      <c r="L44" s="1744"/>
      <c r="M44" s="1745"/>
    </row>
    <row r="45" spans="1:13" s="747" customFormat="1" ht="16"/>
  </sheetData>
  <mergeCells count="82">
    <mergeCell ref="A43:B43"/>
    <mergeCell ref="C43:F43"/>
    <mergeCell ref="H43:I43"/>
    <mergeCell ref="J43:M43"/>
    <mergeCell ref="A44:B44"/>
    <mergeCell ref="C44:F44"/>
    <mergeCell ref="H44:I44"/>
    <mergeCell ref="J44:M44"/>
    <mergeCell ref="A41:B41"/>
    <mergeCell ref="C41:F41"/>
    <mergeCell ref="H41:I41"/>
    <mergeCell ref="J41:M41"/>
    <mergeCell ref="A42:B42"/>
    <mergeCell ref="C42:F42"/>
    <mergeCell ref="H42:I42"/>
    <mergeCell ref="J42:M42"/>
    <mergeCell ref="A38:B38"/>
    <mergeCell ref="C38:F38"/>
    <mergeCell ref="H38:I38"/>
    <mergeCell ref="J38:M38"/>
    <mergeCell ref="A40:F40"/>
    <mergeCell ref="H40:M40"/>
    <mergeCell ref="K33:K36"/>
    <mergeCell ref="A30:A32"/>
    <mergeCell ref="B30:C32"/>
    <mergeCell ref="D30:D32"/>
    <mergeCell ref="H30:H32"/>
    <mergeCell ref="I30:J32"/>
    <mergeCell ref="K30:K32"/>
    <mergeCell ref="A33:A36"/>
    <mergeCell ref="B33:C36"/>
    <mergeCell ref="D33:D36"/>
    <mergeCell ref="H33:H36"/>
    <mergeCell ref="I33:J36"/>
    <mergeCell ref="K14:K26"/>
    <mergeCell ref="A27:A29"/>
    <mergeCell ref="B27:C29"/>
    <mergeCell ref="D27:D29"/>
    <mergeCell ref="H27:H29"/>
    <mergeCell ref="I27:J29"/>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B9:C9"/>
    <mergeCell ref="E9:E36"/>
    <mergeCell ref="F9:F36"/>
    <mergeCell ref="I9:J9"/>
    <mergeCell ref="D12:D13"/>
    <mergeCell ref="H12:H13"/>
    <mergeCell ref="I12:J13"/>
    <mergeCell ref="I14:J26"/>
    <mergeCell ref="B5:F5"/>
    <mergeCell ref="I5:M5"/>
    <mergeCell ref="B6:F6"/>
    <mergeCell ref="I6:M6"/>
    <mergeCell ref="B7:D7"/>
    <mergeCell ref="E7:E8"/>
    <mergeCell ref="F7:F8"/>
    <mergeCell ref="I7:K7"/>
    <mergeCell ref="L7:L8"/>
    <mergeCell ref="M7:M8"/>
    <mergeCell ref="B8:C8"/>
    <mergeCell ref="I8:J8"/>
    <mergeCell ref="B2:F2"/>
    <mergeCell ref="I2:M2"/>
    <mergeCell ref="B3:F3"/>
    <mergeCell ref="I3:M3"/>
    <mergeCell ref="B4:F4"/>
    <mergeCell ref="I4:M4"/>
  </mergeCells>
  <phoneticPr fontId="24"/>
  <hyperlinks>
    <hyperlink ref="J38:M38" r:id="rId1" display="TV SW Process Asset Library" xr:uid="{50C56BCE-E449-427C-874D-43C42DF6DC45}"/>
    <hyperlink ref="C38:F38" r:id="rId2" display="TV SW Process Asset Library" xr:uid="{31384349-577F-41F0-8E43-D2CB3D5FB399}"/>
    <hyperlink ref="C43:F43" r:id="rId3" display="PJ common portal" xr:uid="{B2F5A4B9-D8CF-4AFC-A246-72F59A296BE3}"/>
    <hyperlink ref="J43:M43" r:id="rId4" display="PJ common portal" xr:uid="{7430160A-8333-40EB-A38D-007557660A06}"/>
  </hyperlinks>
  <pageMargins left="0.23622047244094491" right="0.23622047244094491" top="0.74803149606299213" bottom="0.74803149606299213" header="0.31496062992125984" footer="0.31496062992125984"/>
  <pageSetup paperSize="9" scale="49" fitToWidth="2" orientation="portrait" r:id="rId5"/>
  <drawing r:id="rId6"/>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80">
    <tabColor rgb="FF0000FF"/>
  </sheetPr>
  <dimension ref="A1:K51"/>
  <sheetViews>
    <sheetView zoomScale="70" zoomScaleNormal="70" workbookViewId="0"/>
  </sheetViews>
  <sheetFormatPr defaultColWidth="8.921875" defaultRowHeight="14"/>
  <cols>
    <col min="1" max="1" width="17.3828125" style="196" customWidth="1"/>
    <col min="2" max="2" width="20.921875" style="217" customWidth="1"/>
    <col min="3" max="3" width="68" style="196" customWidth="1"/>
    <col min="4" max="4" width="2.921875" style="196" customWidth="1"/>
    <col min="5" max="7" width="4.3828125" style="196" customWidth="1"/>
    <col min="8" max="8" width="17.3828125" style="196" customWidth="1"/>
    <col min="9" max="9" width="20.921875" style="217" customWidth="1"/>
    <col min="10" max="10" width="68" style="196" customWidth="1"/>
    <col min="11" max="11" width="2.921875" style="196" customWidth="1"/>
    <col min="12" max="16384" width="8.921875" style="196"/>
  </cols>
  <sheetData>
    <row r="1" spans="1:11" s="193" customFormat="1" ht="23" customHeight="1">
      <c r="A1" s="191"/>
      <c r="B1" s="191" t="s">
        <v>805</v>
      </c>
      <c r="C1" s="94" t="str">
        <f>'Event Planning Table'!B44</f>
        <v>P3-17</v>
      </c>
      <c r="D1" s="192"/>
      <c r="H1" s="191"/>
      <c r="I1" s="191" t="s">
        <v>804</v>
      </c>
      <c r="J1" s="94" t="str">
        <f>C1</f>
        <v>P3-17</v>
      </c>
      <c r="K1" s="192"/>
    </row>
    <row r="2" spans="1:11" ht="17.25" customHeight="1">
      <c r="A2" s="194" t="s">
        <v>11</v>
      </c>
      <c r="B2" s="195"/>
      <c r="C2" s="99" t="str">
        <f>'Event Planning Table'!F44</f>
        <v xml:space="preserve">Confirmation Meeting for Product Safety and Compliance </v>
      </c>
      <c r="D2" s="67"/>
      <c r="H2" s="194" t="s">
        <v>11</v>
      </c>
      <c r="I2" s="195"/>
      <c r="J2" s="99" t="s">
        <v>1956</v>
      </c>
      <c r="K2" s="67"/>
    </row>
    <row r="3" spans="1:11" ht="6" customHeight="1">
      <c r="A3" s="197"/>
      <c r="B3" s="198"/>
      <c r="C3" s="103"/>
      <c r="D3" s="67"/>
      <c r="H3" s="197"/>
      <c r="I3" s="198"/>
      <c r="J3" s="103"/>
      <c r="K3" s="67"/>
    </row>
    <row r="4" spans="1:11">
      <c r="A4" s="199"/>
      <c r="B4" s="199" t="s">
        <v>784</v>
      </c>
      <c r="C4" s="262" t="str">
        <f>IF('Event Planning Table'!$C44="","",'Event Planning Table'!$C44)</f>
        <v>Mandatory</v>
      </c>
      <c r="D4" s="67"/>
      <c r="H4" s="199"/>
      <c r="I4" s="199" t="s">
        <v>784</v>
      </c>
      <c r="J4" s="102" t="str">
        <f>C4</f>
        <v>Mandatory</v>
      </c>
      <c r="K4" s="67"/>
    </row>
    <row r="5" spans="1:11" ht="15">
      <c r="A5" s="199"/>
      <c r="B5" s="199" t="s">
        <v>18</v>
      </c>
      <c r="C5" s="276" t="str">
        <f>'Event Planning Table'!N44</f>
        <v xml:space="preserve">Product Design </v>
      </c>
      <c r="D5" s="200"/>
      <c r="E5" s="201"/>
      <c r="H5" s="199"/>
      <c r="I5" s="199" t="s">
        <v>18</v>
      </c>
      <c r="J5" s="559" t="str">
        <f>C5</f>
        <v xml:space="preserve">Product Design </v>
      </c>
      <c r="K5" s="200"/>
    </row>
    <row r="6" spans="1:11">
      <c r="A6" s="199"/>
      <c r="B6" s="199" t="s">
        <v>576</v>
      </c>
      <c r="C6" s="295" t="s">
        <v>1594</v>
      </c>
      <c r="D6" s="67"/>
      <c r="H6" s="199"/>
      <c r="I6" s="199" t="s">
        <v>576</v>
      </c>
      <c r="J6" s="295" t="s">
        <v>2028</v>
      </c>
      <c r="K6" s="67"/>
    </row>
    <row r="7" spans="1:11">
      <c r="A7" s="199"/>
      <c r="B7" s="199" t="s">
        <v>785</v>
      </c>
      <c r="C7" s="107" t="str">
        <f>'Event Planning Table'!O44</f>
        <v>Responsible person of Product Design</v>
      </c>
      <c r="D7" s="28"/>
      <c r="E7" s="100"/>
      <c r="H7" s="199"/>
      <c r="I7" s="199" t="s">
        <v>785</v>
      </c>
      <c r="J7" s="107" t="s">
        <v>1595</v>
      </c>
      <c r="K7" s="28"/>
    </row>
    <row r="8" spans="1:11" s="100" customFormat="1" ht="14.5" hidden="1" thickBot="1">
      <c r="A8" s="149"/>
      <c r="B8" s="149" t="s">
        <v>794</v>
      </c>
      <c r="C8" s="277" t="e">
        <f>VLOOKUP(C$1,#REF!,16,0)</f>
        <v>#REF!</v>
      </c>
      <c r="D8" s="28"/>
      <c r="H8" s="149"/>
      <c r="I8" s="149" t="s">
        <v>794</v>
      </c>
      <c r="J8" s="277" t="e">
        <f>VLOOKUP(J$1,#REF!,16,0)</f>
        <v>#REF!</v>
      </c>
      <c r="K8" s="28"/>
    </row>
    <row r="9" spans="1:11" ht="30" customHeight="1">
      <c r="A9" s="67"/>
      <c r="B9" s="202" t="s">
        <v>13</v>
      </c>
      <c r="C9" s="296" t="s">
        <v>662</v>
      </c>
      <c r="D9" s="67"/>
      <c r="H9" s="67"/>
      <c r="I9" s="202" t="s">
        <v>13</v>
      </c>
      <c r="J9" s="296" t="s">
        <v>1957</v>
      </c>
      <c r="K9" s="67"/>
    </row>
    <row r="10" spans="1:11" ht="45" customHeight="1">
      <c r="A10" s="202"/>
      <c r="B10" s="198"/>
      <c r="C10" s="297" t="s">
        <v>663</v>
      </c>
      <c r="D10" s="203"/>
      <c r="H10" s="202"/>
      <c r="I10" s="198"/>
      <c r="J10" s="297" t="s">
        <v>1958</v>
      </c>
      <c r="K10" s="203"/>
    </row>
    <row r="11" spans="1:11" ht="30" customHeight="1">
      <c r="A11" s="202"/>
      <c r="B11" s="198"/>
      <c r="C11" s="298"/>
      <c r="D11" s="204"/>
      <c r="E11" s="205"/>
      <c r="H11" s="202"/>
      <c r="I11" s="198"/>
      <c r="J11" s="298"/>
      <c r="K11" s="204"/>
    </row>
    <row r="12" spans="1:11" ht="30" customHeight="1">
      <c r="A12" s="202"/>
      <c r="B12" s="198"/>
      <c r="C12" s="297" t="s">
        <v>664</v>
      </c>
      <c r="D12" s="67"/>
      <c r="H12" s="202"/>
      <c r="I12" s="198"/>
      <c r="J12" s="297" t="s">
        <v>1959</v>
      </c>
      <c r="K12" s="67"/>
    </row>
    <row r="13" spans="1:11">
      <c r="A13" s="67"/>
      <c r="B13" s="206" t="s">
        <v>14</v>
      </c>
      <c r="C13" s="299"/>
      <c r="D13" s="67"/>
      <c r="H13" s="67"/>
      <c r="I13" s="206" t="s">
        <v>14</v>
      </c>
      <c r="J13" s="299"/>
      <c r="K13" s="67"/>
    </row>
    <row r="14" spans="1:11">
      <c r="A14" s="207"/>
      <c r="B14" s="208"/>
      <c r="C14" s="300"/>
      <c r="D14" s="67"/>
      <c r="H14" s="207"/>
      <c r="I14" s="208"/>
      <c r="J14" s="300"/>
      <c r="K14" s="67"/>
    </row>
    <row r="15" spans="1:11">
      <c r="A15" s="209"/>
      <c r="B15" s="208"/>
      <c r="C15" s="301"/>
      <c r="D15" s="67"/>
      <c r="H15" s="209"/>
      <c r="I15" s="208"/>
      <c r="J15" s="301"/>
      <c r="K15" s="67"/>
    </row>
    <row r="16" spans="1:11">
      <c r="A16" s="206"/>
      <c r="B16" s="198"/>
      <c r="C16" s="66"/>
      <c r="D16" s="67"/>
      <c r="H16" s="206"/>
      <c r="I16" s="198"/>
      <c r="J16" s="66"/>
      <c r="K16" s="67"/>
    </row>
    <row r="17" spans="1:11">
      <c r="A17" s="206" t="s">
        <v>579</v>
      </c>
      <c r="B17" s="206" t="s">
        <v>16</v>
      </c>
      <c r="C17" s="210" t="s">
        <v>593</v>
      </c>
      <c r="D17" s="211"/>
      <c r="E17" s="212"/>
      <c r="H17" s="206" t="s">
        <v>579</v>
      </c>
      <c r="I17" s="206" t="s">
        <v>16</v>
      </c>
      <c r="J17" s="210" t="s">
        <v>2029</v>
      </c>
      <c r="K17" s="211"/>
    </row>
    <row r="18" spans="1:11">
      <c r="A18" s="67"/>
      <c r="B18" s="206" t="s">
        <v>18</v>
      </c>
      <c r="C18" s="213" t="s">
        <v>527</v>
      </c>
      <c r="D18" s="211"/>
      <c r="E18" s="212"/>
      <c r="H18" s="67"/>
      <c r="I18" s="206" t="s">
        <v>18</v>
      </c>
      <c r="J18" s="213" t="s">
        <v>1174</v>
      </c>
      <c r="K18" s="211"/>
    </row>
    <row r="19" spans="1:11">
      <c r="A19" s="67"/>
      <c r="B19" s="206" t="s">
        <v>19</v>
      </c>
      <c r="C19" s="213" t="s">
        <v>38</v>
      </c>
      <c r="D19" s="211"/>
      <c r="E19" s="214"/>
      <c r="H19" s="67"/>
      <c r="I19" s="206" t="s">
        <v>19</v>
      </c>
      <c r="J19" s="213" t="s">
        <v>38</v>
      </c>
      <c r="K19" s="211"/>
    </row>
    <row r="20" spans="1:11">
      <c r="A20" s="67"/>
      <c r="B20" s="206" t="s">
        <v>20</v>
      </c>
      <c r="C20" s="213" t="s">
        <v>73</v>
      </c>
      <c r="D20" s="211"/>
      <c r="E20" s="212"/>
      <c r="H20" s="67"/>
      <c r="I20" s="206" t="s">
        <v>20</v>
      </c>
      <c r="J20" s="213" t="s">
        <v>73</v>
      </c>
      <c r="K20" s="211"/>
    </row>
    <row r="21" spans="1:11">
      <c r="A21" s="215"/>
      <c r="B21" s="198"/>
      <c r="C21" s="67"/>
      <c r="D21" s="67"/>
      <c r="H21" s="215"/>
      <c r="I21" s="198"/>
      <c r="J21" s="67"/>
      <c r="K21" s="67"/>
    </row>
    <row r="22" spans="1:11">
      <c r="A22" s="216"/>
      <c r="H22" s="216"/>
    </row>
    <row r="23" spans="1:11" ht="21.65" customHeight="1">
      <c r="A23" s="216"/>
      <c r="B23" s="1926" t="s">
        <v>652</v>
      </c>
      <c r="C23" s="1927"/>
      <c r="H23" s="216"/>
      <c r="I23" s="1926" t="s">
        <v>1584</v>
      </c>
      <c r="J23" s="1927"/>
    </row>
    <row r="24" spans="1:11" ht="17.399999999999999" customHeight="1">
      <c r="A24" s="216"/>
      <c r="B24" s="1932" t="s">
        <v>665</v>
      </c>
      <c r="C24" s="1932"/>
      <c r="H24" s="216"/>
      <c r="I24" s="2233" t="s">
        <v>1960</v>
      </c>
      <c r="J24" s="2233"/>
    </row>
    <row r="25" spans="1:11" ht="17.399999999999999" customHeight="1">
      <c r="A25" s="216"/>
      <c r="B25" s="1928" t="s">
        <v>666</v>
      </c>
      <c r="C25" s="1928"/>
      <c r="H25" s="216"/>
      <c r="I25" s="2235" t="s">
        <v>1961</v>
      </c>
      <c r="J25" s="2235"/>
    </row>
    <row r="26" spans="1:11" ht="33" customHeight="1">
      <c r="A26" s="216"/>
      <c r="B26" s="1931" t="s">
        <v>667</v>
      </c>
      <c r="C26" s="1931"/>
      <c r="H26" s="216"/>
      <c r="I26" s="2234" t="s">
        <v>1962</v>
      </c>
      <c r="J26" s="2234"/>
    </row>
    <row r="27" spans="1:11" ht="34.25" customHeight="1">
      <c r="A27" s="216"/>
      <c r="B27" s="1931" t="s">
        <v>668</v>
      </c>
      <c r="C27" s="1931"/>
      <c r="H27" s="216"/>
      <c r="I27" s="2234" t="s">
        <v>1963</v>
      </c>
      <c r="J27" s="2234"/>
    </row>
    <row r="28" spans="1:11" ht="17.399999999999999" customHeight="1">
      <c r="A28" s="216"/>
      <c r="B28" s="1931" t="s">
        <v>669</v>
      </c>
      <c r="C28" s="1931"/>
      <c r="H28" s="216"/>
      <c r="I28" s="2234" t="s">
        <v>1952</v>
      </c>
      <c r="J28" s="2234"/>
    </row>
    <row r="29" spans="1:11" ht="17.399999999999999" customHeight="1">
      <c r="A29" s="216"/>
      <c r="B29" s="1931" t="s">
        <v>670</v>
      </c>
      <c r="C29" s="1931"/>
      <c r="H29" s="216"/>
      <c r="I29" s="2234" t="s">
        <v>1955</v>
      </c>
      <c r="J29" s="2234"/>
    </row>
    <row r="30" spans="1:11" ht="17.399999999999999" customHeight="1">
      <c r="A30" s="216"/>
      <c r="B30" s="1932" t="s">
        <v>671</v>
      </c>
      <c r="C30" s="1932"/>
      <c r="H30" s="216"/>
      <c r="I30" s="2233" t="s">
        <v>1953</v>
      </c>
      <c r="J30" s="2233"/>
    </row>
    <row r="31" spans="1:11" ht="17.399999999999999" customHeight="1">
      <c r="A31" s="216"/>
      <c r="B31" s="1932" t="s">
        <v>672</v>
      </c>
      <c r="C31" s="1932"/>
      <c r="H31" s="216"/>
      <c r="I31" s="2233" t="s">
        <v>1954</v>
      </c>
      <c r="J31" s="2233"/>
    </row>
    <row r="32" spans="1:11" ht="17.399999999999999" customHeight="1">
      <c r="A32" s="216"/>
      <c r="B32" s="1932" t="s">
        <v>673</v>
      </c>
      <c r="C32" s="1932"/>
      <c r="H32" s="216"/>
      <c r="I32" s="2233" t="s">
        <v>1964</v>
      </c>
      <c r="J32" s="2233"/>
    </row>
    <row r="33" spans="2:10" ht="17.399999999999999" customHeight="1">
      <c r="B33" s="1932" t="s">
        <v>674</v>
      </c>
      <c r="C33" s="1932"/>
      <c r="I33" s="2233" t="s">
        <v>1965</v>
      </c>
      <c r="J33" s="2233"/>
    </row>
    <row r="34" spans="2:10" ht="30" customHeight="1">
      <c r="B34" s="1931"/>
      <c r="C34" s="2237"/>
      <c r="I34" s="726"/>
      <c r="J34" s="720"/>
    </row>
    <row r="35" spans="2:10" ht="30" customHeight="1">
      <c r="B35" s="1931"/>
      <c r="C35" s="1931"/>
      <c r="I35" s="726"/>
      <c r="J35" s="726"/>
    </row>
    <row r="36" spans="2:10" ht="30" customHeight="1">
      <c r="B36" s="2236"/>
      <c r="C36" s="2236"/>
      <c r="I36" s="720"/>
      <c r="J36" s="720"/>
    </row>
    <row r="51" spans="2:9" ht="14.25" customHeight="1">
      <c r="B51" s="154"/>
      <c r="I51" s="154"/>
    </row>
  </sheetData>
  <sheetProtection formatRows="0" pivotTables="0"/>
  <mergeCells count="25">
    <mergeCell ref="B28:C28"/>
    <mergeCell ref="B23:C23"/>
    <mergeCell ref="B24:C24"/>
    <mergeCell ref="B25:C25"/>
    <mergeCell ref="B26:C26"/>
    <mergeCell ref="B27:C27"/>
    <mergeCell ref="B35:C35"/>
    <mergeCell ref="B36:C36"/>
    <mergeCell ref="B29:C29"/>
    <mergeCell ref="B30:C30"/>
    <mergeCell ref="B31:C31"/>
    <mergeCell ref="B32:C32"/>
    <mergeCell ref="B33:C33"/>
    <mergeCell ref="B34:C34"/>
    <mergeCell ref="I23:J23"/>
    <mergeCell ref="I24:J24"/>
    <mergeCell ref="I25:J25"/>
    <mergeCell ref="I26:J26"/>
    <mergeCell ref="I27:J27"/>
    <mergeCell ref="I33:J33"/>
    <mergeCell ref="I28:J28"/>
    <mergeCell ref="I29:J29"/>
    <mergeCell ref="I30:J30"/>
    <mergeCell ref="I31:J31"/>
    <mergeCell ref="I32:J32"/>
  </mergeCells>
  <phoneticPr fontId="24"/>
  <conditionalFormatting sqref="C4">
    <cfRule type="expression" dxfId="66" priority="2">
      <formula>$C$4="Mandatory"</formula>
    </cfRule>
  </conditionalFormatting>
  <conditionalFormatting sqref="J4">
    <cfRule type="expression" dxfId="65" priority="1">
      <formula>$C$4="Mandatory"</formula>
    </cfRule>
  </conditionalFormatting>
  <pageMargins left="0.78740157480314965" right="0.78740157480314965" top="0.98425196850393704" bottom="0.98425196850393704" header="0.51181102362204722" footer="0.51181102362204722"/>
  <pageSetup paperSize="9" scale="65" orientation="portrait"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AE3CA-A0B2-4E62-8F3B-4A69D9339063}">
  <sheetPr>
    <tabColor rgb="FF0000FF"/>
  </sheetPr>
  <dimension ref="A1:K34"/>
  <sheetViews>
    <sheetView zoomScale="70" zoomScaleNormal="70" workbookViewId="0"/>
  </sheetViews>
  <sheetFormatPr defaultColWidth="8.921875" defaultRowHeight="14"/>
  <cols>
    <col min="1" max="1" width="17.15234375" style="261" customWidth="1"/>
    <col min="2" max="2" width="12.3828125" style="264" customWidth="1"/>
    <col min="3" max="3" width="67.921875" style="261" customWidth="1"/>
    <col min="4" max="4" width="2.921875" style="261" customWidth="1"/>
    <col min="5" max="7" width="8.921875" style="261"/>
    <col min="8" max="8" width="17.15234375" style="261" customWidth="1"/>
    <col min="9" max="9" width="12.3828125" style="264" customWidth="1"/>
    <col min="10" max="10" width="67.921875" style="261" customWidth="1"/>
    <col min="11" max="11" width="2.921875" style="261" customWidth="1"/>
    <col min="12" max="16384" width="8.921875" style="261"/>
  </cols>
  <sheetData>
    <row r="1" spans="1:11" s="96" customFormat="1" ht="23" customHeight="1">
      <c r="A1" s="93"/>
      <c r="B1" s="93" t="s">
        <v>804</v>
      </c>
      <c r="C1" s="94" t="s">
        <v>2454</v>
      </c>
      <c r="D1" s="95"/>
      <c r="H1" s="93"/>
      <c r="I1" s="93" t="s">
        <v>804</v>
      </c>
      <c r="J1" s="94" t="s">
        <v>2454</v>
      </c>
      <c r="K1" s="95"/>
    </row>
    <row r="2" spans="1:11" ht="33">
      <c r="A2" s="97" t="s">
        <v>11</v>
      </c>
      <c r="B2" s="119"/>
      <c r="C2" s="139" t="s">
        <v>2644</v>
      </c>
      <c r="D2" s="28"/>
      <c r="H2" s="97" t="s">
        <v>11</v>
      </c>
      <c r="I2" s="119"/>
      <c r="J2" s="139" t="s">
        <v>2649</v>
      </c>
      <c r="K2" s="28"/>
    </row>
    <row r="3" spans="1:11" ht="6" customHeight="1">
      <c r="A3" s="101"/>
      <c r="B3" s="102"/>
      <c r="C3" s="103"/>
      <c r="D3" s="28"/>
      <c r="H3" s="101"/>
      <c r="I3" s="102"/>
      <c r="J3" s="103"/>
      <c r="K3" s="28"/>
    </row>
    <row r="4" spans="1:11">
      <c r="A4" s="149"/>
      <c r="B4" s="149" t="s">
        <v>784</v>
      </c>
      <c r="C4" s="262" t="str">
        <f>IF('Event Planning Table'!$C45="","",'Event Planning Table'!$C45)</f>
        <v/>
      </c>
      <c r="D4" s="28"/>
      <c r="H4" s="149"/>
      <c r="I4" s="149" t="s">
        <v>784</v>
      </c>
      <c r="J4" s="102" t="str">
        <f>C4</f>
        <v/>
      </c>
      <c r="K4" s="28"/>
    </row>
    <row r="5" spans="1:11">
      <c r="A5" s="149"/>
      <c r="B5" s="149" t="s">
        <v>18</v>
      </c>
      <c r="C5" s="736" t="s">
        <v>797</v>
      </c>
      <c r="D5" s="28"/>
      <c r="H5" s="149"/>
      <c r="I5" s="149" t="s">
        <v>18</v>
      </c>
      <c r="J5" s="736" t="s">
        <v>1174</v>
      </c>
      <c r="K5" s="28"/>
    </row>
    <row r="6" spans="1:11">
      <c r="A6" s="149"/>
      <c r="B6" s="149" t="s">
        <v>785</v>
      </c>
      <c r="C6" s="107" t="s">
        <v>2205</v>
      </c>
      <c r="D6" s="218"/>
      <c r="E6" s="219"/>
      <c r="H6" s="149"/>
      <c r="I6" s="149" t="s">
        <v>785</v>
      </c>
      <c r="J6" s="107" t="s">
        <v>1442</v>
      </c>
      <c r="K6" s="218"/>
    </row>
    <row r="7" spans="1:11" hidden="1">
      <c r="A7" s="149"/>
      <c r="B7" s="149" t="s">
        <v>794</v>
      </c>
      <c r="C7" s="302" t="e">
        <f>VLOOKUP(C$1,#REF!,7,0)</f>
        <v>#REF!</v>
      </c>
      <c r="D7" s="107" t="e">
        <f>VLOOKUP(D$1,#REF!,7,0)</f>
        <v>#REF!</v>
      </c>
      <c r="E7" s="107" t="e">
        <f>VLOOKUP(E$1,#REF!,7,0)</f>
        <v>#REF!</v>
      </c>
      <c r="H7" s="149"/>
      <c r="I7" s="149" t="s">
        <v>794</v>
      </c>
      <c r="J7" s="302" t="e">
        <f>VLOOKUP(J$1,#REF!,7,0)</f>
        <v>#REF!</v>
      </c>
      <c r="K7" s="107" t="e">
        <f>VLOOKUP(K$1,#REF!,7,0)</f>
        <v>#REF!</v>
      </c>
    </row>
    <row r="8" spans="1:11" ht="57" customHeight="1">
      <c r="A8" s="28"/>
      <c r="B8" s="109" t="s">
        <v>13</v>
      </c>
      <c r="C8" s="734" t="s">
        <v>2650</v>
      </c>
      <c r="D8" s="28"/>
      <c r="H8" s="28"/>
      <c r="I8" s="109" t="s">
        <v>13</v>
      </c>
      <c r="J8" s="734" t="s">
        <v>2651</v>
      </c>
      <c r="K8" s="28"/>
    </row>
    <row r="9" spans="1:11" ht="41" customHeight="1">
      <c r="A9" s="28"/>
      <c r="B9" s="158"/>
      <c r="C9" s="735" t="s">
        <v>755</v>
      </c>
      <c r="D9" s="28"/>
      <c r="H9" s="28"/>
      <c r="I9" s="158"/>
      <c r="J9" s="735" t="s">
        <v>755</v>
      </c>
      <c r="K9" s="28"/>
    </row>
    <row r="10" spans="1:11" ht="15.75" customHeight="1">
      <c r="A10" s="28"/>
      <c r="B10" s="158"/>
      <c r="C10" s="303" t="s">
        <v>2054</v>
      </c>
      <c r="D10" s="28"/>
      <c r="H10" s="28"/>
      <c r="I10" s="158"/>
      <c r="J10" s="303" t="s">
        <v>2054</v>
      </c>
      <c r="K10" s="28"/>
    </row>
    <row r="11" spans="1:11" ht="15.75" customHeight="1">
      <c r="A11" s="28"/>
      <c r="B11" s="158"/>
      <c r="C11" s="735" t="s">
        <v>2055</v>
      </c>
      <c r="D11" s="28"/>
      <c r="H11" s="28"/>
      <c r="I11" s="158"/>
      <c r="J11" s="735" t="s">
        <v>2055</v>
      </c>
      <c r="K11" s="28"/>
    </row>
    <row r="12" spans="1:11" ht="15.75" customHeight="1">
      <c r="A12" s="28"/>
      <c r="B12" s="158"/>
      <c r="C12" s="303" t="s">
        <v>2056</v>
      </c>
      <c r="D12" s="28"/>
      <c r="H12" s="28"/>
      <c r="I12" s="158"/>
      <c r="J12" s="303" t="s">
        <v>2056</v>
      </c>
      <c r="K12" s="28"/>
    </row>
    <row r="13" spans="1:11" ht="15.75" customHeight="1">
      <c r="A13" s="28"/>
      <c r="B13" s="158"/>
      <c r="C13" s="303"/>
      <c r="D13" s="28"/>
      <c r="H13" s="28"/>
      <c r="I13" s="158"/>
      <c r="J13" s="303"/>
      <c r="K13" s="28"/>
    </row>
    <row r="14" spans="1:11" ht="77.5">
      <c r="A14" s="28"/>
      <c r="B14" s="158"/>
      <c r="C14" s="304" t="s">
        <v>2031</v>
      </c>
      <c r="D14" s="28"/>
      <c r="H14" s="28"/>
      <c r="I14" s="158"/>
      <c r="J14" s="304" t="s">
        <v>2030</v>
      </c>
      <c r="K14" s="28"/>
    </row>
    <row r="15" spans="1:11">
      <c r="A15" s="152"/>
      <c r="B15" s="106" t="s">
        <v>14</v>
      </c>
      <c r="C15" s="734"/>
      <c r="D15" s="28"/>
      <c r="H15" s="152"/>
      <c r="I15" s="106" t="s">
        <v>14</v>
      </c>
      <c r="J15" s="734"/>
      <c r="K15" s="28"/>
    </row>
    <row r="16" spans="1:11" ht="15">
      <c r="A16" s="150"/>
      <c r="B16" s="151"/>
      <c r="C16" s="280"/>
      <c r="D16" s="28"/>
      <c r="H16" s="150"/>
      <c r="I16" s="151"/>
      <c r="J16" s="280"/>
      <c r="K16" s="28"/>
    </row>
    <row r="17" spans="1:11" ht="15">
      <c r="A17" s="106"/>
      <c r="B17" s="151"/>
      <c r="C17" s="285"/>
      <c r="D17" s="28"/>
      <c r="H17" s="106"/>
      <c r="I17" s="151"/>
      <c r="J17" s="285"/>
      <c r="K17" s="28"/>
    </row>
    <row r="18" spans="1:11">
      <c r="A18" s="106"/>
      <c r="B18" s="102"/>
      <c r="C18" s="27"/>
      <c r="D18" s="28"/>
      <c r="H18" s="106"/>
      <c r="I18" s="102"/>
      <c r="J18" s="27"/>
      <c r="K18" s="28"/>
    </row>
    <row r="19" spans="1:11">
      <c r="A19" s="106" t="s">
        <v>579</v>
      </c>
      <c r="B19" s="106" t="s">
        <v>16</v>
      </c>
      <c r="C19" s="329" t="s">
        <v>551</v>
      </c>
      <c r="D19" s="28"/>
      <c r="H19" s="106" t="s">
        <v>579</v>
      </c>
      <c r="I19" s="106" t="s">
        <v>16</v>
      </c>
      <c r="J19" s="329" t="s">
        <v>551</v>
      </c>
      <c r="K19" s="28"/>
    </row>
    <row r="20" spans="1:11">
      <c r="A20" s="28"/>
      <c r="B20" s="106" t="s">
        <v>18</v>
      </c>
      <c r="C20" s="329" t="s">
        <v>520</v>
      </c>
      <c r="D20" s="28"/>
      <c r="H20" s="28"/>
      <c r="I20" s="106" t="s">
        <v>18</v>
      </c>
      <c r="J20" s="329" t="s">
        <v>520</v>
      </c>
      <c r="K20" s="28"/>
    </row>
    <row r="21" spans="1:11">
      <c r="A21" s="28"/>
      <c r="B21" s="106" t="s">
        <v>19</v>
      </c>
      <c r="C21" s="329" t="s">
        <v>1909</v>
      </c>
      <c r="D21" s="28"/>
      <c r="H21" s="28"/>
      <c r="I21" s="106" t="s">
        <v>19</v>
      </c>
      <c r="J21" s="329" t="s">
        <v>1909</v>
      </c>
      <c r="K21" s="28"/>
    </row>
    <row r="22" spans="1:11">
      <c r="A22" s="28"/>
      <c r="B22" s="106" t="s">
        <v>20</v>
      </c>
      <c r="C22" s="329" t="s">
        <v>553</v>
      </c>
      <c r="D22" s="28"/>
      <c r="H22" s="28"/>
      <c r="I22" s="106" t="s">
        <v>20</v>
      </c>
      <c r="J22" s="329" t="s">
        <v>553</v>
      </c>
      <c r="K22" s="28"/>
    </row>
    <row r="23" spans="1:11">
      <c r="A23" s="104"/>
      <c r="B23" s="102"/>
      <c r="C23" s="28"/>
      <c r="D23" s="28"/>
      <c r="H23" s="104"/>
      <c r="I23" s="102"/>
      <c r="J23" s="28"/>
      <c r="K23" s="28"/>
    </row>
    <row r="24" spans="1:11">
      <c r="A24" s="263"/>
      <c r="H24" s="263"/>
    </row>
    <row r="25" spans="1:11">
      <c r="A25" s="141"/>
      <c r="B25" s="141"/>
      <c r="H25" s="141"/>
      <c r="I25" s="141"/>
    </row>
    <row r="26" spans="1:11">
      <c r="A26" s="263"/>
      <c r="H26" s="263"/>
    </row>
    <row r="27" spans="1:11">
      <c r="A27" s="263"/>
      <c r="H27" s="263"/>
    </row>
    <row r="28" spans="1:11">
      <c r="A28" s="263"/>
      <c r="H28" s="263"/>
    </row>
    <row r="29" spans="1:11">
      <c r="A29" s="263"/>
      <c r="H29" s="263"/>
    </row>
    <row r="30" spans="1:11">
      <c r="A30" s="263"/>
      <c r="H30" s="263"/>
    </row>
    <row r="31" spans="1:11">
      <c r="A31" s="263"/>
      <c r="H31" s="263"/>
    </row>
    <row r="32" spans="1:11">
      <c r="A32" s="263"/>
      <c r="H32" s="263"/>
    </row>
    <row r="33" spans="1:11" s="264" customFormat="1">
      <c r="A33" s="263"/>
      <c r="C33" s="261"/>
      <c r="D33" s="261"/>
      <c r="H33" s="263"/>
      <c r="J33" s="261"/>
      <c r="K33" s="261"/>
    </row>
    <row r="34" spans="1:11" s="264" customFormat="1">
      <c r="A34" s="263"/>
      <c r="C34" s="261"/>
      <c r="D34" s="261"/>
      <c r="H34" s="263"/>
      <c r="J34" s="261"/>
      <c r="K34" s="261"/>
    </row>
  </sheetData>
  <sheetProtection formatRows="0" pivotTables="0"/>
  <phoneticPr fontId="24"/>
  <conditionalFormatting sqref="C4">
    <cfRule type="expression" dxfId="64" priority="2">
      <formula>$C$4="Mandatory"</formula>
    </cfRule>
  </conditionalFormatting>
  <conditionalFormatting sqref="J4">
    <cfRule type="expression" dxfId="63" priority="1">
      <formula>$C$4="Mandatory"</formula>
    </cfRule>
  </conditionalFormatting>
  <hyperlinks>
    <hyperlink ref="C10" r:id="rId1" xr:uid="{D61FA77E-79A0-4803-87D9-D8EE78333F1E}"/>
    <hyperlink ref="J10" r:id="rId2" xr:uid="{BC836683-F432-466B-B5D4-4D20EA133D32}"/>
    <hyperlink ref="J12" r:id="rId3" xr:uid="{A9510355-3C95-4C9C-AE4C-24DCC3C2A50F}"/>
    <hyperlink ref="C12" r:id="rId4" xr:uid="{73BD21B3-3EB5-409F-87FC-A9AC0400F13A}"/>
  </hyperlinks>
  <pageMargins left="0.78740157480314965" right="0.78740157480314965" top="0.98425196850393704" bottom="0.98425196850393704" header="0.51181102362204722" footer="0.51181102362204722"/>
  <pageSetup paperSize="9" scale="65" orientation="portrait" horizontalDpi="300" verticalDpi="300" r:id="rId5"/>
  <headerFooter alignWithMargins="0"/>
  <drawing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469CE-E6DA-447E-9C13-305B5476C0BA}">
  <sheetPr>
    <tabColor rgb="FF0000FF"/>
    <pageSetUpPr fitToPage="1"/>
  </sheetPr>
  <dimension ref="A1:M88"/>
  <sheetViews>
    <sheetView zoomScale="70" zoomScaleNormal="70" workbookViewId="0"/>
  </sheetViews>
  <sheetFormatPr defaultColWidth="8.921875" defaultRowHeight="14.5"/>
  <cols>
    <col min="1" max="1" width="12.07421875" style="727" bestFit="1" customWidth="1"/>
    <col min="2" max="2" width="24.84375" style="727" customWidth="1"/>
    <col min="3" max="3" width="32.3828125" style="727" bestFit="1" customWidth="1"/>
    <col min="4" max="4" width="19.84375" style="727" customWidth="1"/>
    <col min="5" max="5" width="42.921875" style="727" customWidth="1"/>
    <col min="6" max="6" width="20.07421875" style="727" customWidth="1"/>
    <col min="7" max="7" width="8.921875" style="727"/>
    <col min="8" max="8" width="17.3828125" style="727" bestFit="1" customWidth="1"/>
    <col min="9" max="9" width="32.69140625" style="727" customWidth="1"/>
    <col min="10" max="10" width="32.84375" style="727" bestFit="1" customWidth="1"/>
    <col min="11" max="11" width="25.15234375" style="727" bestFit="1" customWidth="1"/>
    <col min="12" max="12" width="42.69140625" style="727" customWidth="1"/>
    <col min="13" max="13" width="16.61328125" style="727" customWidth="1"/>
    <col min="14" max="16384" width="8.921875" style="727"/>
  </cols>
  <sheetData>
    <row r="1" spans="1:13" ht="24" customHeight="1"/>
    <row r="2" spans="1:13" ht="16">
      <c r="A2" s="704" t="s">
        <v>1197</v>
      </c>
      <c r="B2" s="2238" t="s">
        <v>2455</v>
      </c>
      <c r="C2" s="2239"/>
      <c r="D2" s="2239"/>
      <c r="E2" s="2239"/>
      <c r="F2" s="2240"/>
      <c r="H2" s="704" t="s">
        <v>1198</v>
      </c>
      <c r="I2" s="2238" t="s">
        <v>2456</v>
      </c>
      <c r="J2" s="2239"/>
      <c r="K2" s="2239"/>
      <c r="L2" s="2239"/>
      <c r="M2" s="2240"/>
    </row>
    <row r="3" spans="1:13" ht="40.75" customHeight="1">
      <c r="A3" s="704" t="s">
        <v>1009</v>
      </c>
      <c r="B3" s="1825" t="s">
        <v>2111</v>
      </c>
      <c r="C3" s="1813"/>
      <c r="D3" s="1813"/>
      <c r="E3" s="1813"/>
      <c r="F3" s="1814"/>
      <c r="H3" s="704" t="s">
        <v>1031</v>
      </c>
      <c r="I3" s="1825" t="s">
        <v>2117</v>
      </c>
      <c r="J3" s="1813"/>
      <c r="K3" s="1813"/>
      <c r="L3" s="1813"/>
      <c r="M3" s="1814"/>
    </row>
    <row r="4" spans="1:13" ht="16">
      <c r="A4" s="704" t="s">
        <v>1010</v>
      </c>
      <c r="B4" s="1812" t="s">
        <v>2112</v>
      </c>
      <c r="C4" s="1813"/>
      <c r="D4" s="1813"/>
      <c r="E4" s="1813"/>
      <c r="F4" s="1814"/>
      <c r="H4" s="704" t="s">
        <v>1036</v>
      </c>
      <c r="I4" s="1812" t="s">
        <v>2118</v>
      </c>
      <c r="J4" s="1813"/>
      <c r="K4" s="1813"/>
      <c r="L4" s="1813"/>
      <c r="M4" s="1814"/>
    </row>
    <row r="5" spans="1:13" ht="16">
      <c r="A5" s="705" t="s">
        <v>1012</v>
      </c>
      <c r="B5" s="1812" t="s">
        <v>2113</v>
      </c>
      <c r="C5" s="1813"/>
      <c r="D5" s="1813"/>
      <c r="E5" s="1813"/>
      <c r="F5" s="1814"/>
      <c r="H5" s="706" t="s">
        <v>1033</v>
      </c>
      <c r="I5" s="1812" t="s">
        <v>2119</v>
      </c>
      <c r="J5" s="1813"/>
      <c r="K5" s="1813"/>
      <c r="L5" s="1813"/>
      <c r="M5" s="1814"/>
    </row>
    <row r="6" spans="1:13" ht="16">
      <c r="A6" s="704" t="s">
        <v>1014</v>
      </c>
      <c r="B6" s="1812" t="s">
        <v>1940</v>
      </c>
      <c r="C6" s="1813"/>
      <c r="D6" s="1813"/>
      <c r="E6" s="1813"/>
      <c r="F6" s="1814"/>
      <c r="H6" s="704" t="s">
        <v>1034</v>
      </c>
      <c r="I6" s="1812" t="s">
        <v>1940</v>
      </c>
      <c r="J6" s="1813"/>
      <c r="K6" s="1813"/>
      <c r="L6" s="1813"/>
      <c r="M6" s="1814"/>
    </row>
    <row r="7" spans="1:13" ht="16">
      <c r="A7" s="704"/>
      <c r="B7" s="1815" t="s">
        <v>1016</v>
      </c>
      <c r="C7" s="1816"/>
      <c r="D7" s="1816"/>
      <c r="E7" s="1817" t="s">
        <v>1017</v>
      </c>
      <c r="F7" s="2241" t="s">
        <v>1018</v>
      </c>
      <c r="H7" s="704"/>
      <c r="I7" s="1815" t="s">
        <v>1016</v>
      </c>
      <c r="J7" s="1816"/>
      <c r="K7" s="1816"/>
      <c r="L7" s="1817" t="s">
        <v>1063</v>
      </c>
      <c r="M7" s="2241" t="s">
        <v>1018</v>
      </c>
    </row>
    <row r="8" spans="1:13" ht="32">
      <c r="A8" s="707"/>
      <c r="B8" s="2242" t="s">
        <v>1019</v>
      </c>
      <c r="C8" s="1820"/>
      <c r="D8" s="790" t="s">
        <v>1020</v>
      </c>
      <c r="E8" s="1817"/>
      <c r="F8" s="2241"/>
      <c r="H8" s="707"/>
      <c r="I8" s="2243" t="s">
        <v>1037</v>
      </c>
      <c r="J8" s="1821"/>
      <c r="K8" s="791" t="s">
        <v>1038</v>
      </c>
      <c r="L8" s="1817"/>
      <c r="M8" s="2241"/>
    </row>
    <row r="9" spans="1:13" ht="48.65" customHeight="1">
      <c r="A9" s="710" t="s">
        <v>1021</v>
      </c>
      <c r="B9" s="2244"/>
      <c r="C9" s="1810"/>
      <c r="D9" s="711"/>
      <c r="E9" s="2245" t="s">
        <v>2457</v>
      </c>
      <c r="F9" s="2245"/>
      <c r="H9" s="710" t="s">
        <v>1021</v>
      </c>
      <c r="I9" s="2244"/>
      <c r="J9" s="1810"/>
      <c r="K9" s="711"/>
      <c r="L9" s="2245" t="s">
        <v>2458</v>
      </c>
      <c r="M9" s="2245"/>
    </row>
    <row r="10" spans="1:13" ht="13.75" customHeight="1">
      <c r="A10" s="1789" t="s">
        <v>1024</v>
      </c>
      <c r="B10" s="2251"/>
      <c r="C10" s="1791"/>
      <c r="D10" s="1794"/>
      <c r="E10" s="2245"/>
      <c r="F10" s="2245"/>
      <c r="H10" s="1789" t="s">
        <v>1085</v>
      </c>
      <c r="I10" s="2251"/>
      <c r="J10" s="1791"/>
      <c r="K10" s="1794"/>
      <c r="L10" s="2245"/>
      <c r="M10" s="2245"/>
    </row>
    <row r="11" spans="1:13" ht="13" customHeight="1">
      <c r="A11" s="1789"/>
      <c r="B11" s="2252"/>
      <c r="C11" s="1793"/>
      <c r="D11" s="1794"/>
      <c r="E11" s="2245"/>
      <c r="F11" s="2245"/>
      <c r="H11" s="1789"/>
      <c r="I11" s="2252"/>
      <c r="J11" s="1793"/>
      <c r="K11" s="1794"/>
      <c r="L11" s="2245"/>
      <c r="M11" s="2245"/>
    </row>
    <row r="12" spans="1:13" ht="13.75" customHeight="1">
      <c r="A12" s="1795" t="s">
        <v>1053</v>
      </c>
      <c r="B12" s="2246"/>
      <c r="C12" s="1797"/>
      <c r="D12" s="1800"/>
      <c r="E12" s="2245"/>
      <c r="F12" s="2245"/>
      <c r="H12" s="1811" t="s">
        <v>1069</v>
      </c>
      <c r="I12" s="2246"/>
      <c r="J12" s="1797"/>
      <c r="K12" s="1800"/>
      <c r="L12" s="2245"/>
      <c r="M12" s="2245"/>
    </row>
    <row r="13" spans="1:13" ht="46.5" customHeight="1">
      <c r="A13" s="1795"/>
      <c r="B13" s="2247"/>
      <c r="C13" s="1799"/>
      <c r="D13" s="1801"/>
      <c r="E13" s="2245"/>
      <c r="F13" s="2245"/>
      <c r="H13" s="1795"/>
      <c r="I13" s="2247"/>
      <c r="J13" s="1799"/>
      <c r="K13" s="1801"/>
      <c r="L13" s="2245"/>
      <c r="M13" s="2245"/>
    </row>
    <row r="14" spans="1:13" ht="13.75" customHeight="1">
      <c r="A14" s="1802" t="s">
        <v>1025</v>
      </c>
      <c r="B14" s="2248" t="s">
        <v>2114</v>
      </c>
      <c r="C14" s="1804"/>
      <c r="D14" s="1776" t="s">
        <v>2115</v>
      </c>
      <c r="E14" s="2245"/>
      <c r="F14" s="2245"/>
      <c r="H14" s="1802" t="s">
        <v>1096</v>
      </c>
      <c r="I14" s="2248" t="s">
        <v>2120</v>
      </c>
      <c r="J14" s="1804"/>
      <c r="K14" s="1776" t="s">
        <v>2121</v>
      </c>
      <c r="L14" s="2245"/>
      <c r="M14" s="2245"/>
    </row>
    <row r="15" spans="1:13" ht="13.75" customHeight="1">
      <c r="A15" s="1802"/>
      <c r="B15" s="2249"/>
      <c r="C15" s="1806"/>
      <c r="D15" s="1777"/>
      <c r="E15" s="2245"/>
      <c r="F15" s="2245"/>
      <c r="H15" s="1802"/>
      <c r="I15" s="2249"/>
      <c r="J15" s="1806"/>
      <c r="K15" s="1777"/>
      <c r="L15" s="2245"/>
      <c r="M15" s="2245"/>
    </row>
    <row r="16" spans="1:13" ht="13.75" customHeight="1">
      <c r="A16" s="1802"/>
      <c r="B16" s="2249"/>
      <c r="C16" s="1806"/>
      <c r="D16" s="1777"/>
      <c r="E16" s="2245"/>
      <c r="F16" s="2245"/>
      <c r="H16" s="1802"/>
      <c r="I16" s="2249"/>
      <c r="J16" s="1806"/>
      <c r="K16" s="1777"/>
      <c r="L16" s="2245"/>
      <c r="M16" s="2245"/>
    </row>
    <row r="17" spans="1:13" ht="13.75" customHeight="1">
      <c r="A17" s="1802"/>
      <c r="B17" s="2249"/>
      <c r="C17" s="1806"/>
      <c r="D17" s="1777"/>
      <c r="E17" s="2245"/>
      <c r="F17" s="2245"/>
      <c r="H17" s="1802"/>
      <c r="I17" s="2249"/>
      <c r="J17" s="1806"/>
      <c r="K17" s="1777"/>
      <c r="L17" s="2245"/>
      <c r="M17" s="2245"/>
    </row>
    <row r="18" spans="1:13" ht="14.25" customHeight="1">
      <c r="A18" s="1802"/>
      <c r="B18" s="2249"/>
      <c r="C18" s="1806"/>
      <c r="D18" s="1777"/>
      <c r="E18" s="2245"/>
      <c r="F18" s="2245"/>
      <c r="H18" s="1802"/>
      <c r="I18" s="2249"/>
      <c r="J18" s="1806"/>
      <c r="K18" s="1777"/>
      <c r="L18" s="2245"/>
      <c r="M18" s="2245"/>
    </row>
    <row r="19" spans="1:13" ht="13.75" customHeight="1">
      <c r="A19" s="1802"/>
      <c r="B19" s="2249"/>
      <c r="C19" s="1806"/>
      <c r="D19" s="1777"/>
      <c r="E19" s="2245"/>
      <c r="F19" s="2245"/>
      <c r="H19" s="1802"/>
      <c r="I19" s="2249"/>
      <c r="J19" s="1806"/>
      <c r="K19" s="1777"/>
      <c r="L19" s="2245"/>
      <c r="M19" s="2245"/>
    </row>
    <row r="20" spans="1:13" ht="13.75" customHeight="1">
      <c r="A20" s="1802"/>
      <c r="B20" s="2249"/>
      <c r="C20" s="1806"/>
      <c r="D20" s="1777"/>
      <c r="E20" s="2245"/>
      <c r="F20" s="2245"/>
      <c r="H20" s="1802"/>
      <c r="I20" s="2249"/>
      <c r="J20" s="1806"/>
      <c r="K20" s="1777"/>
      <c r="L20" s="2245"/>
      <c r="M20" s="2245"/>
    </row>
    <row r="21" spans="1:13" ht="13.75" customHeight="1">
      <c r="A21" s="1802"/>
      <c r="B21" s="2249"/>
      <c r="C21" s="1806"/>
      <c r="D21" s="1777"/>
      <c r="E21" s="2245"/>
      <c r="F21" s="2245"/>
      <c r="H21" s="1802"/>
      <c r="I21" s="2249"/>
      <c r="J21" s="1806"/>
      <c r="K21" s="1777"/>
      <c r="L21" s="2245"/>
      <c r="M21" s="2245"/>
    </row>
    <row r="22" spans="1:13" ht="13.75" customHeight="1">
      <c r="A22" s="1802"/>
      <c r="B22" s="2249"/>
      <c r="C22" s="1806"/>
      <c r="D22" s="1777"/>
      <c r="E22" s="2245"/>
      <c r="F22" s="2245"/>
      <c r="H22" s="1802"/>
      <c r="I22" s="2249"/>
      <c r="J22" s="1806"/>
      <c r="K22" s="1777"/>
      <c r="L22" s="2245"/>
      <c r="M22" s="2245"/>
    </row>
    <row r="23" spans="1:13" ht="13.75" customHeight="1">
      <c r="A23" s="1802"/>
      <c r="B23" s="2249"/>
      <c r="C23" s="1806"/>
      <c r="D23" s="1777"/>
      <c r="E23" s="2245"/>
      <c r="F23" s="2245"/>
      <c r="H23" s="1802"/>
      <c r="I23" s="2249"/>
      <c r="J23" s="1806"/>
      <c r="K23" s="1777"/>
      <c r="L23" s="2245"/>
      <c r="M23" s="2245"/>
    </row>
    <row r="24" spans="1:13" ht="13.75" customHeight="1">
      <c r="A24" s="1802"/>
      <c r="B24" s="2249"/>
      <c r="C24" s="1806"/>
      <c r="D24" s="1777"/>
      <c r="E24" s="2245"/>
      <c r="F24" s="2245"/>
      <c r="H24" s="1802"/>
      <c r="I24" s="2249"/>
      <c r="J24" s="1806"/>
      <c r="K24" s="1777"/>
      <c r="L24" s="2245"/>
      <c r="M24" s="2245"/>
    </row>
    <row r="25" spans="1:13" ht="13.75" customHeight="1">
      <c r="A25" s="1802"/>
      <c r="B25" s="2249"/>
      <c r="C25" s="1806"/>
      <c r="D25" s="1777"/>
      <c r="E25" s="2245"/>
      <c r="F25" s="2245"/>
      <c r="H25" s="1802"/>
      <c r="I25" s="2249"/>
      <c r="J25" s="1806"/>
      <c r="K25" s="1777"/>
      <c r="L25" s="2245"/>
      <c r="M25" s="2245"/>
    </row>
    <row r="26" spans="1:13" ht="13.75" customHeight="1">
      <c r="A26" s="1802"/>
      <c r="B26" s="2250"/>
      <c r="C26" s="1808"/>
      <c r="D26" s="1777"/>
      <c r="E26" s="2245"/>
      <c r="F26" s="2245"/>
      <c r="H26" s="1802"/>
      <c r="I26" s="2250"/>
      <c r="J26" s="1808"/>
      <c r="K26" s="1777"/>
      <c r="L26" s="2245"/>
      <c r="M26" s="2245"/>
    </row>
    <row r="27" spans="1:13" ht="19.75" customHeight="1">
      <c r="A27" s="1778" t="s">
        <v>1026</v>
      </c>
      <c r="B27" s="2253"/>
      <c r="C27" s="1780"/>
      <c r="D27" s="1785"/>
      <c r="E27" s="2245"/>
      <c r="F27" s="2245"/>
      <c r="H27" s="1778" t="s">
        <v>1026</v>
      </c>
      <c r="I27" s="2253"/>
      <c r="J27" s="1780"/>
      <c r="K27" s="1785"/>
      <c r="L27" s="2245"/>
      <c r="M27" s="2245"/>
    </row>
    <row r="28" spans="1:13" ht="19.75" customHeight="1">
      <c r="A28" s="1778"/>
      <c r="B28" s="2254"/>
      <c r="C28" s="1782"/>
      <c r="D28" s="1785"/>
      <c r="E28" s="2245"/>
      <c r="F28" s="2245"/>
      <c r="H28" s="1778"/>
      <c r="I28" s="2254"/>
      <c r="J28" s="1782"/>
      <c r="K28" s="1785"/>
      <c r="L28" s="2245"/>
      <c r="M28" s="2245"/>
    </row>
    <row r="29" spans="1:13" ht="19.75" customHeight="1">
      <c r="A29" s="1778"/>
      <c r="B29" s="2255"/>
      <c r="C29" s="1784"/>
      <c r="D29" s="1785"/>
      <c r="E29" s="2245"/>
      <c r="F29" s="2245"/>
      <c r="H29" s="1778"/>
      <c r="I29" s="2255"/>
      <c r="J29" s="1784"/>
      <c r="K29" s="1785"/>
      <c r="L29" s="2245"/>
      <c r="M29" s="2245"/>
    </row>
    <row r="30" spans="1:13" ht="13.75" customHeight="1">
      <c r="A30" s="1751" t="s">
        <v>1027</v>
      </c>
      <c r="B30" s="2256"/>
      <c r="C30" s="1753"/>
      <c r="D30" s="1758"/>
      <c r="E30" s="2245"/>
      <c r="F30" s="2245"/>
      <c r="H30" s="1751" t="s">
        <v>1027</v>
      </c>
      <c r="I30" s="2256"/>
      <c r="J30" s="1759"/>
      <c r="K30" s="1758"/>
      <c r="L30" s="2245"/>
      <c r="M30" s="2245"/>
    </row>
    <row r="31" spans="1:13" ht="13.75" customHeight="1">
      <c r="A31" s="1751"/>
      <c r="B31" s="2257"/>
      <c r="C31" s="1755"/>
      <c r="D31" s="1758"/>
      <c r="E31" s="2245"/>
      <c r="F31" s="2245"/>
      <c r="H31" s="1751"/>
      <c r="I31" s="2259"/>
      <c r="J31" s="1761"/>
      <c r="K31" s="1758"/>
      <c r="L31" s="2245"/>
      <c r="M31" s="2245"/>
    </row>
    <row r="32" spans="1:13" ht="13.25" customHeight="1">
      <c r="A32" s="1751"/>
      <c r="B32" s="2258"/>
      <c r="C32" s="1757"/>
      <c r="D32" s="1758"/>
      <c r="E32" s="2245"/>
      <c r="F32" s="2245"/>
      <c r="H32" s="1751"/>
      <c r="I32" s="2260"/>
      <c r="J32" s="1763"/>
      <c r="K32" s="1758"/>
      <c r="L32" s="2245"/>
      <c r="M32" s="2245"/>
    </row>
    <row r="33" spans="1:13" ht="13.75" customHeight="1">
      <c r="A33" s="1764" t="s">
        <v>1028</v>
      </c>
      <c r="B33" s="2261"/>
      <c r="C33" s="1766"/>
      <c r="D33" s="1749"/>
      <c r="E33" s="2245"/>
      <c r="F33" s="2245"/>
      <c r="H33" s="1764" t="s">
        <v>1029</v>
      </c>
      <c r="I33" s="2261"/>
      <c r="J33" s="1771"/>
      <c r="K33" s="1749"/>
      <c r="L33" s="2245"/>
      <c r="M33" s="2245"/>
    </row>
    <row r="34" spans="1:13" ht="13.75" customHeight="1">
      <c r="A34" s="1764"/>
      <c r="B34" s="2262"/>
      <c r="C34" s="1768"/>
      <c r="D34" s="1749"/>
      <c r="E34" s="2245"/>
      <c r="F34" s="2245"/>
      <c r="H34" s="1764"/>
      <c r="I34" s="2265"/>
      <c r="J34" s="1773"/>
      <c r="K34" s="1749"/>
      <c r="L34" s="2245"/>
      <c r="M34" s="2245"/>
    </row>
    <row r="35" spans="1:13" ht="13.25" customHeight="1">
      <c r="A35" s="1764"/>
      <c r="B35" s="2262"/>
      <c r="C35" s="1768"/>
      <c r="D35" s="1749"/>
      <c r="E35" s="2245"/>
      <c r="F35" s="2245"/>
      <c r="H35" s="1764"/>
      <c r="I35" s="2265"/>
      <c r="J35" s="1773"/>
      <c r="K35" s="1749"/>
      <c r="L35" s="2245"/>
      <c r="M35" s="2245"/>
    </row>
    <row r="36" spans="1:13" ht="13.25" customHeight="1">
      <c r="A36" s="1764"/>
      <c r="B36" s="2263"/>
      <c r="C36" s="2264"/>
      <c r="D36" s="1749"/>
      <c r="E36" s="2245"/>
      <c r="F36" s="2245"/>
      <c r="H36" s="1764"/>
      <c r="I36" s="2266"/>
      <c r="J36" s="2267"/>
      <c r="K36" s="1749"/>
      <c r="L36" s="2245"/>
      <c r="M36" s="2245"/>
    </row>
    <row r="37" spans="1:13">
      <c r="A37" s="712"/>
      <c r="B37" s="712"/>
      <c r="C37" s="712"/>
      <c r="D37" s="712"/>
      <c r="E37" s="712"/>
      <c r="F37" s="712"/>
      <c r="H37" s="712"/>
      <c r="I37" s="712"/>
      <c r="J37" s="712"/>
      <c r="K37" s="712"/>
      <c r="L37" s="794" t="s">
        <v>1348</v>
      </c>
      <c r="M37" s="712"/>
    </row>
    <row r="38" spans="1:13" ht="15">
      <c r="A38" s="1748" t="s">
        <v>1176</v>
      </c>
      <c r="B38" s="1748"/>
      <c r="C38" s="1748"/>
      <c r="D38" s="1748"/>
      <c r="E38" s="1748"/>
      <c r="F38" s="1748"/>
      <c r="H38" s="1748" t="s">
        <v>1171</v>
      </c>
      <c r="I38" s="1748"/>
      <c r="J38" s="1748"/>
      <c r="K38" s="1748"/>
      <c r="L38" s="1748"/>
      <c r="M38" s="1748"/>
    </row>
    <row r="39" spans="1:13" ht="16">
      <c r="A39" s="1188" t="s">
        <v>1180</v>
      </c>
      <c r="B39" s="1188"/>
      <c r="C39" s="1191" t="s">
        <v>2115</v>
      </c>
      <c r="D39" s="1191"/>
      <c r="E39" s="1191"/>
      <c r="F39" s="1191"/>
      <c r="H39" s="1188" t="s">
        <v>16</v>
      </c>
      <c r="I39" s="1188"/>
      <c r="J39" s="1191" t="s">
        <v>2121</v>
      </c>
      <c r="K39" s="1191"/>
      <c r="L39" s="1191"/>
      <c r="M39" s="1191"/>
    </row>
    <row r="40" spans="1:13" ht="16">
      <c r="A40" s="1188" t="s">
        <v>1221</v>
      </c>
      <c r="B40" s="1188"/>
      <c r="C40" s="1191" t="s">
        <v>1174</v>
      </c>
      <c r="D40" s="1191"/>
      <c r="E40" s="1191"/>
      <c r="F40" s="1191"/>
      <c r="H40" s="1188" t="s">
        <v>18</v>
      </c>
      <c r="I40" s="1188"/>
      <c r="J40" s="1191" t="s">
        <v>65</v>
      </c>
      <c r="K40" s="1191"/>
      <c r="L40" s="1191"/>
      <c r="M40" s="1191"/>
    </row>
    <row r="41" spans="1:13" ht="16">
      <c r="A41" s="1188" t="s">
        <v>1178</v>
      </c>
      <c r="B41" s="1188"/>
      <c r="C41" s="1196" t="s">
        <v>2116</v>
      </c>
      <c r="D41" s="1196"/>
      <c r="E41" s="1196"/>
      <c r="F41" s="1196"/>
      <c r="H41" s="1188" t="s">
        <v>19</v>
      </c>
      <c r="I41" s="1188"/>
      <c r="J41" s="1196" t="s">
        <v>2116</v>
      </c>
      <c r="K41" s="1196"/>
      <c r="L41" s="1196"/>
      <c r="M41" s="1196"/>
    </row>
    <row r="42" spans="1:13" ht="16">
      <c r="A42" s="1188" t="s">
        <v>1179</v>
      </c>
      <c r="B42" s="1188"/>
      <c r="C42" s="1196" t="s">
        <v>999</v>
      </c>
      <c r="D42" s="1196"/>
      <c r="E42" s="1196"/>
      <c r="F42" s="1196"/>
      <c r="H42" s="1188" t="s">
        <v>20</v>
      </c>
      <c r="I42" s="1188"/>
      <c r="J42" s="1196" t="s">
        <v>954</v>
      </c>
      <c r="K42" s="1196"/>
      <c r="L42" s="1196"/>
      <c r="M42" s="1196"/>
    </row>
    <row r="44" spans="1:13" ht="16.75" customHeight="1">
      <c r="A44" s="476"/>
      <c r="H44" s="477"/>
    </row>
    <row r="45" spans="1:13" ht="15" customHeight="1"/>
    <row r="46" spans="1:13" ht="15" customHeight="1"/>
    <row r="47" spans="1:13" ht="15" customHeight="1"/>
    <row r="48" spans="1:13" ht="15" customHeight="1"/>
    <row r="49" spans="8:8" ht="15" customHeight="1"/>
    <row r="50" spans="8:8" ht="15" customHeight="1"/>
    <row r="51" spans="8:8" ht="15" customHeight="1"/>
    <row r="52" spans="8:8" ht="16.25" customHeight="1">
      <c r="H52" s="728"/>
    </row>
    <row r="53" spans="8:8" ht="15" customHeight="1">
      <c r="H53" s="728"/>
    </row>
    <row r="54" spans="8:8" ht="15" customHeight="1"/>
    <row r="55" spans="8:8" ht="15" customHeight="1"/>
    <row r="56" spans="8:8" ht="15" customHeight="1"/>
    <row r="57" spans="8:8" ht="15.65" customHeight="1"/>
    <row r="58" spans="8:8" ht="15" customHeight="1"/>
    <row r="59" spans="8:8" ht="15" customHeight="1"/>
    <row r="60" spans="8:8" ht="15" customHeight="1"/>
    <row r="62" spans="8:8" ht="15" customHeight="1"/>
    <row r="63" spans="8:8" ht="15" customHeight="1"/>
    <row r="64" spans="8:8" ht="15" customHeight="1"/>
    <row r="65" spans="7:7" ht="15" customHeight="1"/>
    <row r="66" spans="7:7" ht="15" customHeight="1"/>
    <row r="67" spans="7:7" ht="15" customHeight="1"/>
    <row r="68" spans="7:7" ht="15" customHeight="1"/>
    <row r="69" spans="7:7" ht="15" customHeight="1"/>
    <row r="70" spans="7:7" ht="15" customHeight="1"/>
    <row r="73" spans="7:7" ht="15" customHeight="1"/>
    <row r="74" spans="7:7" ht="15" customHeight="1"/>
    <row r="75" spans="7:7" ht="15" customHeight="1"/>
    <row r="76" spans="7:7" ht="15" customHeight="1"/>
    <row r="77" spans="7:7" ht="15.65" customHeight="1"/>
    <row r="78" spans="7:7" ht="15.65" customHeight="1"/>
    <row r="79" spans="7:7" ht="15" customHeight="1">
      <c r="G79" s="728" t="s">
        <v>361</v>
      </c>
    </row>
    <row r="80" spans="7:7" ht="15" customHeight="1"/>
    <row r="81" ht="16.75" customHeight="1"/>
    <row r="82" ht="15" customHeight="1"/>
    <row r="83" ht="15" customHeight="1"/>
    <row r="84" ht="15" customHeight="1"/>
    <row r="85" ht="15" customHeight="1"/>
    <row r="86" ht="15" customHeight="1"/>
    <row r="87" ht="15" customHeight="1"/>
    <row r="88" ht="15.65" customHeight="1"/>
  </sheetData>
  <mergeCells count="78">
    <mergeCell ref="A42:B42"/>
    <mergeCell ref="C42:F42"/>
    <mergeCell ref="H42:I42"/>
    <mergeCell ref="J42:M42"/>
    <mergeCell ref="A40:B40"/>
    <mergeCell ref="C40:F40"/>
    <mergeCell ref="H40:I40"/>
    <mergeCell ref="J40:M40"/>
    <mergeCell ref="A41:B41"/>
    <mergeCell ref="C41:F41"/>
    <mergeCell ref="H41:I41"/>
    <mergeCell ref="J41:M41"/>
    <mergeCell ref="A38:F38"/>
    <mergeCell ref="H38:M38"/>
    <mergeCell ref="A39:B39"/>
    <mergeCell ref="C39:F39"/>
    <mergeCell ref="H39:I39"/>
    <mergeCell ref="J39:M39"/>
    <mergeCell ref="K33:K36"/>
    <mergeCell ref="A30:A32"/>
    <mergeCell ref="B30:C32"/>
    <mergeCell ref="D30:D32"/>
    <mergeCell ref="H30:H32"/>
    <mergeCell ref="I30:J32"/>
    <mergeCell ref="K30:K32"/>
    <mergeCell ref="A33:A36"/>
    <mergeCell ref="B33:C36"/>
    <mergeCell ref="D33:D36"/>
    <mergeCell ref="H33:H36"/>
    <mergeCell ref="I33:J36"/>
    <mergeCell ref="K14:K26"/>
    <mergeCell ref="A27:A29"/>
    <mergeCell ref="B27:C29"/>
    <mergeCell ref="D27:D29"/>
    <mergeCell ref="H27:H29"/>
    <mergeCell ref="I27:J29"/>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B9:C9"/>
    <mergeCell ref="E9:E36"/>
    <mergeCell ref="F9:F36"/>
    <mergeCell ref="I9:J9"/>
    <mergeCell ref="D12:D13"/>
    <mergeCell ref="H12:H13"/>
    <mergeCell ref="I12:J13"/>
    <mergeCell ref="I14:J26"/>
    <mergeCell ref="B5:F5"/>
    <mergeCell ref="I5:M5"/>
    <mergeCell ref="B6:F6"/>
    <mergeCell ref="I6:M6"/>
    <mergeCell ref="B7:D7"/>
    <mergeCell ref="E7:E8"/>
    <mergeCell ref="F7:F8"/>
    <mergeCell ref="I7:K7"/>
    <mergeCell ref="L7:L8"/>
    <mergeCell ref="M7:M8"/>
    <mergeCell ref="B8:C8"/>
    <mergeCell ref="I8:J8"/>
    <mergeCell ref="B2:F2"/>
    <mergeCell ref="I2:M2"/>
    <mergeCell ref="B3:F3"/>
    <mergeCell ref="I3:M3"/>
    <mergeCell ref="B4:F4"/>
    <mergeCell ref="I4:M4"/>
  </mergeCells>
  <phoneticPr fontId="24"/>
  <pageMargins left="0.23622047244094491" right="0.23622047244094491" top="0.74803149606299213" bottom="0.74803149606299213" header="0.31496062992125984" footer="0.31496062992125984"/>
  <pageSetup paperSize="9" scale="49" fitToWidth="2"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24ED2-CFA7-48A9-A207-390DFE7C3B26}">
  <sheetPr>
    <tabColor rgb="FF0000FF"/>
    <pageSetUpPr fitToPage="1"/>
  </sheetPr>
  <dimension ref="A1:M114"/>
  <sheetViews>
    <sheetView zoomScale="80" zoomScaleNormal="80" workbookViewId="0"/>
  </sheetViews>
  <sheetFormatPr defaultColWidth="8.921875" defaultRowHeight="15"/>
  <cols>
    <col min="1" max="1" width="12.07421875" style="851" bestFit="1" customWidth="1"/>
    <col min="2" max="2" width="24.84375" style="851" customWidth="1"/>
    <col min="3" max="3" width="32.3828125" style="851" bestFit="1" customWidth="1"/>
    <col min="4" max="4" width="25.15234375" style="851" customWidth="1"/>
    <col min="5" max="5" width="44.69140625" style="851" customWidth="1"/>
    <col min="6" max="6" width="20.07421875" style="851" customWidth="1"/>
    <col min="7" max="7" width="8.921875" style="851"/>
    <col min="8" max="8" width="17.3828125" style="851" bestFit="1" customWidth="1"/>
    <col min="9" max="9" width="32.84375" style="851" customWidth="1"/>
    <col min="10" max="10" width="32.84375" style="851" bestFit="1" customWidth="1"/>
    <col min="11" max="11" width="25.15234375" style="851" bestFit="1" customWidth="1"/>
    <col min="12" max="12" width="42.84375" style="851" customWidth="1"/>
    <col min="13" max="13" width="16.61328125" style="851" customWidth="1"/>
    <col min="14" max="16384" width="8.921875" style="851"/>
  </cols>
  <sheetData>
    <row r="1" spans="1:13" ht="24" customHeight="1"/>
    <row r="2" spans="1:13" ht="16">
      <c r="A2" s="852" t="s">
        <v>1197</v>
      </c>
      <c r="B2" s="1308" t="s">
        <v>2616</v>
      </c>
      <c r="C2" s="1309"/>
      <c r="D2" s="1309"/>
      <c r="E2" s="1309"/>
      <c r="F2" s="1310"/>
      <c r="H2" s="852" t="s">
        <v>1198</v>
      </c>
      <c r="I2" s="1308" t="s">
        <v>2789</v>
      </c>
      <c r="J2" s="1309"/>
      <c r="K2" s="1309"/>
      <c r="L2" s="1309"/>
      <c r="M2" s="1311"/>
    </row>
    <row r="3" spans="1:13" ht="41" customHeight="1">
      <c r="A3" s="853" t="s">
        <v>1009</v>
      </c>
      <c r="B3" s="1312" t="s">
        <v>2851</v>
      </c>
      <c r="C3" s="1299"/>
      <c r="D3" s="1299"/>
      <c r="E3" s="1299"/>
      <c r="F3" s="1300"/>
      <c r="H3" s="853" t="s">
        <v>1031</v>
      </c>
      <c r="I3" s="1312" t="s">
        <v>2850</v>
      </c>
      <c r="J3" s="1299"/>
      <c r="K3" s="1299"/>
      <c r="L3" s="1299"/>
      <c r="M3" s="1300"/>
    </row>
    <row r="4" spans="1:13" ht="34.25" customHeight="1">
      <c r="A4" s="853" t="s">
        <v>1010</v>
      </c>
      <c r="B4" s="1312" t="s">
        <v>2588</v>
      </c>
      <c r="C4" s="1299"/>
      <c r="D4" s="1299"/>
      <c r="E4" s="1299"/>
      <c r="F4" s="1300"/>
      <c r="H4" s="853" t="s">
        <v>1036</v>
      </c>
      <c r="I4" s="1298" t="s">
        <v>1000</v>
      </c>
      <c r="J4" s="1299"/>
      <c r="K4" s="1299"/>
      <c r="L4" s="1299"/>
      <c r="M4" s="1300"/>
    </row>
    <row r="5" spans="1:13" ht="16">
      <c r="A5" s="854" t="s">
        <v>1012</v>
      </c>
      <c r="B5" s="1298" t="s">
        <v>2563</v>
      </c>
      <c r="C5" s="1299"/>
      <c r="D5" s="1299"/>
      <c r="E5" s="1299"/>
      <c r="F5" s="1300"/>
      <c r="H5" s="855" t="s">
        <v>1033</v>
      </c>
      <c r="I5" s="1298" t="s">
        <v>65</v>
      </c>
      <c r="J5" s="1299"/>
      <c r="K5" s="1299"/>
      <c r="L5" s="1299"/>
      <c r="M5" s="1300"/>
    </row>
    <row r="6" spans="1:13" ht="16">
      <c r="A6" s="853" t="s">
        <v>1014</v>
      </c>
      <c r="B6" s="1298" t="s">
        <v>2564</v>
      </c>
      <c r="C6" s="1299"/>
      <c r="D6" s="1299"/>
      <c r="E6" s="1299"/>
      <c r="F6" s="1300"/>
      <c r="H6" s="853" t="s">
        <v>1034</v>
      </c>
      <c r="I6" s="1298" t="s">
        <v>2852</v>
      </c>
      <c r="J6" s="1299"/>
      <c r="K6" s="1299"/>
      <c r="L6" s="1299"/>
      <c r="M6" s="1300"/>
    </row>
    <row r="7" spans="1:13" ht="16">
      <c r="A7" s="853"/>
      <c r="B7" s="1301" t="s">
        <v>1016</v>
      </c>
      <c r="C7" s="1302"/>
      <c r="D7" s="1302"/>
      <c r="E7" s="1303" t="s">
        <v>1017</v>
      </c>
      <c r="F7" s="1304" t="s">
        <v>1018</v>
      </c>
      <c r="H7" s="853"/>
      <c r="I7" s="1301" t="s">
        <v>1016</v>
      </c>
      <c r="J7" s="1302"/>
      <c r="K7" s="1302"/>
      <c r="L7" s="1303" t="s">
        <v>1063</v>
      </c>
      <c r="M7" s="1304" t="s">
        <v>1018</v>
      </c>
    </row>
    <row r="8" spans="1:13" ht="32">
      <c r="A8" s="853"/>
      <c r="B8" s="1305" t="s">
        <v>1019</v>
      </c>
      <c r="C8" s="1306"/>
      <c r="D8" s="856" t="s">
        <v>1020</v>
      </c>
      <c r="E8" s="1303"/>
      <c r="F8" s="1304"/>
      <c r="H8" s="853"/>
      <c r="I8" s="1301" t="s">
        <v>1037</v>
      </c>
      <c r="J8" s="1307"/>
      <c r="K8" s="857" t="s">
        <v>1038</v>
      </c>
      <c r="L8" s="1303"/>
      <c r="M8" s="1304"/>
    </row>
    <row r="9" spans="1:13" ht="48.65" customHeight="1">
      <c r="A9" s="858" t="s">
        <v>1021</v>
      </c>
      <c r="B9" s="1285"/>
      <c r="C9" s="1286"/>
      <c r="D9" s="859"/>
      <c r="E9" s="1287" t="s">
        <v>2855</v>
      </c>
      <c r="F9" s="1227"/>
      <c r="H9" s="858" t="s">
        <v>1021</v>
      </c>
      <c r="I9" s="1285"/>
      <c r="J9" s="1286"/>
      <c r="K9" s="859"/>
      <c r="L9" s="1287" t="s">
        <v>2856</v>
      </c>
      <c r="M9" s="1227"/>
    </row>
    <row r="10" spans="1:13" ht="14" customHeight="1">
      <c r="A10" s="1228" t="s">
        <v>1024</v>
      </c>
      <c r="B10" s="1229"/>
      <c r="C10" s="1230"/>
      <c r="D10" s="1233"/>
      <c r="E10" s="1287"/>
      <c r="F10" s="1227"/>
      <c r="H10" s="1228" t="s">
        <v>1085</v>
      </c>
      <c r="I10" s="1229"/>
      <c r="J10" s="1230"/>
      <c r="K10" s="1233"/>
      <c r="L10" s="1287"/>
      <c r="M10" s="1227"/>
    </row>
    <row r="11" spans="1:13" ht="25.5" customHeight="1">
      <c r="A11" s="1228"/>
      <c r="B11" s="1231"/>
      <c r="C11" s="1232"/>
      <c r="D11" s="1233"/>
      <c r="E11" s="1287"/>
      <c r="F11" s="1227"/>
      <c r="H11" s="1228"/>
      <c r="I11" s="1231"/>
      <c r="J11" s="1232"/>
      <c r="K11" s="1233"/>
      <c r="L11" s="1287"/>
      <c r="M11" s="1227"/>
    </row>
    <row r="12" spans="1:13" ht="14" customHeight="1">
      <c r="A12" s="1252" t="s">
        <v>1053</v>
      </c>
      <c r="B12" s="1253"/>
      <c r="C12" s="1254"/>
      <c r="D12" s="1237"/>
      <c r="E12" s="1287"/>
      <c r="F12" s="1227"/>
      <c r="H12" s="1289" t="s">
        <v>1069</v>
      </c>
      <c r="I12" s="1253"/>
      <c r="J12" s="1254"/>
      <c r="K12" s="1237"/>
      <c r="L12" s="1287"/>
      <c r="M12" s="1227"/>
    </row>
    <row r="13" spans="1:13" ht="32.25" customHeight="1">
      <c r="A13" s="1252"/>
      <c r="B13" s="1255"/>
      <c r="C13" s="1256"/>
      <c r="D13" s="1288"/>
      <c r="E13" s="1287"/>
      <c r="F13" s="1227"/>
      <c r="H13" s="1252"/>
      <c r="I13" s="1255"/>
      <c r="J13" s="1256"/>
      <c r="K13" s="1238"/>
      <c r="L13" s="1287"/>
      <c r="M13" s="1227"/>
    </row>
    <row r="14" spans="1:13" ht="14" customHeight="1">
      <c r="A14" s="1239" t="s">
        <v>1025</v>
      </c>
      <c r="B14" s="1240" t="s">
        <v>2589</v>
      </c>
      <c r="C14" s="1241"/>
      <c r="D14" s="1290" t="s">
        <v>2567</v>
      </c>
      <c r="E14" s="1287"/>
      <c r="F14" s="1227"/>
      <c r="H14" s="1239" t="s">
        <v>1096</v>
      </c>
      <c r="I14" s="2269" t="s">
        <v>2854</v>
      </c>
      <c r="J14" s="2270"/>
      <c r="K14" s="1290" t="s">
        <v>2853</v>
      </c>
      <c r="L14" s="1287"/>
      <c r="M14" s="1227"/>
    </row>
    <row r="15" spans="1:13" ht="14" customHeight="1">
      <c r="A15" s="1239"/>
      <c r="B15" s="1242"/>
      <c r="C15" s="1243"/>
      <c r="D15" s="1291"/>
      <c r="E15" s="1287"/>
      <c r="F15" s="1227"/>
      <c r="H15" s="1239"/>
      <c r="I15" s="2271"/>
      <c r="J15" s="2272"/>
      <c r="K15" s="1291"/>
      <c r="L15" s="1287"/>
      <c r="M15" s="1227"/>
    </row>
    <row r="16" spans="1:13" ht="14" customHeight="1">
      <c r="A16" s="1239"/>
      <c r="B16" s="1242"/>
      <c r="C16" s="1243"/>
      <c r="D16" s="1291"/>
      <c r="E16" s="1287"/>
      <c r="F16" s="1227"/>
      <c r="H16" s="1239"/>
      <c r="I16" s="2271"/>
      <c r="J16" s="2272"/>
      <c r="K16" s="1291"/>
      <c r="L16" s="1287"/>
      <c r="M16" s="1227"/>
    </row>
    <row r="17" spans="1:13" ht="14" customHeight="1">
      <c r="A17" s="1239"/>
      <c r="B17" s="1242"/>
      <c r="C17" s="1243"/>
      <c r="D17" s="1291"/>
      <c r="E17" s="1287"/>
      <c r="F17" s="1227"/>
      <c r="H17" s="1239"/>
      <c r="I17" s="2271"/>
      <c r="J17" s="2272"/>
      <c r="K17" s="1291"/>
      <c r="L17" s="1287"/>
      <c r="M17" s="1227"/>
    </row>
    <row r="18" spans="1:13" ht="14.25" customHeight="1">
      <c r="A18" s="1239"/>
      <c r="B18" s="1242"/>
      <c r="C18" s="1243"/>
      <c r="D18" s="1291"/>
      <c r="E18" s="1287"/>
      <c r="F18" s="1227"/>
      <c r="H18" s="1239"/>
      <c r="I18" s="2271"/>
      <c r="J18" s="2272"/>
      <c r="K18" s="1291"/>
      <c r="L18" s="1287"/>
      <c r="M18" s="1227"/>
    </row>
    <row r="19" spans="1:13" ht="14" customHeight="1">
      <c r="A19" s="1239"/>
      <c r="B19" s="1242"/>
      <c r="C19" s="1243"/>
      <c r="D19" s="1291"/>
      <c r="E19" s="1287"/>
      <c r="F19" s="1227"/>
      <c r="H19" s="1239"/>
      <c r="I19" s="2271"/>
      <c r="J19" s="2272"/>
      <c r="K19" s="1291"/>
      <c r="L19" s="1287"/>
      <c r="M19" s="1227"/>
    </row>
    <row r="20" spans="1:13" ht="14" customHeight="1">
      <c r="A20" s="1239"/>
      <c r="B20" s="1242"/>
      <c r="C20" s="1243"/>
      <c r="D20" s="1291"/>
      <c r="E20" s="1287"/>
      <c r="F20" s="1227"/>
      <c r="H20" s="1239"/>
      <c r="I20" s="2271"/>
      <c r="J20" s="2272"/>
      <c r="K20" s="1291"/>
      <c r="L20" s="1287"/>
      <c r="M20" s="1227"/>
    </row>
    <row r="21" spans="1:13" ht="14" customHeight="1">
      <c r="A21" s="1239"/>
      <c r="B21" s="1242"/>
      <c r="C21" s="1243"/>
      <c r="D21" s="1291"/>
      <c r="E21" s="1287"/>
      <c r="F21" s="1227"/>
      <c r="H21" s="1239"/>
      <c r="I21" s="2271"/>
      <c r="J21" s="2272"/>
      <c r="K21" s="1291"/>
      <c r="L21" s="1287"/>
      <c r="M21" s="1227"/>
    </row>
    <row r="22" spans="1:13" ht="14" customHeight="1">
      <c r="A22" s="1239"/>
      <c r="B22" s="1242"/>
      <c r="C22" s="1243"/>
      <c r="D22" s="1291"/>
      <c r="E22" s="1287"/>
      <c r="F22" s="1227"/>
      <c r="H22" s="1239"/>
      <c r="I22" s="2271"/>
      <c r="J22" s="2272"/>
      <c r="K22" s="1291"/>
      <c r="L22" s="1287"/>
      <c r="M22" s="1227"/>
    </row>
    <row r="23" spans="1:13" ht="14" customHeight="1">
      <c r="A23" s="1239"/>
      <c r="B23" s="1242"/>
      <c r="C23" s="1243"/>
      <c r="D23" s="1291"/>
      <c r="E23" s="1287"/>
      <c r="F23" s="1227"/>
      <c r="H23" s="1239"/>
      <c r="I23" s="2271"/>
      <c r="J23" s="2272"/>
      <c r="K23" s="1291"/>
      <c r="L23" s="1287"/>
      <c r="M23" s="1227"/>
    </row>
    <row r="24" spans="1:13" ht="14" customHeight="1">
      <c r="A24" s="1239"/>
      <c r="B24" s="1242"/>
      <c r="C24" s="1243"/>
      <c r="D24" s="1291"/>
      <c r="E24" s="1287"/>
      <c r="F24" s="1227"/>
      <c r="H24" s="1239"/>
      <c r="I24" s="2271"/>
      <c r="J24" s="2272"/>
      <c r="K24" s="1291"/>
      <c r="L24" s="1287"/>
      <c r="M24" s="1227"/>
    </row>
    <row r="25" spans="1:13" ht="14" customHeight="1">
      <c r="A25" s="1239"/>
      <c r="B25" s="1242"/>
      <c r="C25" s="1243"/>
      <c r="D25" s="1291"/>
      <c r="E25" s="1287"/>
      <c r="F25" s="1227"/>
      <c r="H25" s="1239"/>
      <c r="I25" s="2271"/>
      <c r="J25" s="2272"/>
      <c r="K25" s="1291"/>
      <c r="L25" s="1287"/>
      <c r="M25" s="1227"/>
    </row>
    <row r="26" spans="1:13" ht="14" customHeight="1">
      <c r="A26" s="1239"/>
      <c r="B26" s="1244"/>
      <c r="C26" s="1245"/>
      <c r="D26" s="1291"/>
      <c r="E26" s="1287"/>
      <c r="F26" s="1227"/>
      <c r="H26" s="1239"/>
      <c r="I26" s="2273"/>
      <c r="J26" s="2274"/>
      <c r="K26" s="1291"/>
      <c r="L26" s="1287"/>
      <c r="M26" s="1227"/>
    </row>
    <row r="27" spans="1:13" ht="20" customHeight="1">
      <c r="A27" s="1258" t="s">
        <v>1026</v>
      </c>
      <c r="B27" s="1259"/>
      <c r="C27" s="1260"/>
      <c r="D27" s="1265"/>
      <c r="E27" s="1287"/>
      <c r="F27" s="1227"/>
      <c r="H27" s="1258" t="s">
        <v>1026</v>
      </c>
      <c r="I27" s="1266"/>
      <c r="J27" s="1267"/>
      <c r="K27" s="1265"/>
      <c r="L27" s="1287"/>
      <c r="M27" s="1227"/>
    </row>
    <row r="28" spans="1:13" ht="20" customHeight="1">
      <c r="A28" s="1258"/>
      <c r="B28" s="1261"/>
      <c r="C28" s="1262"/>
      <c r="D28" s="1265"/>
      <c r="E28" s="1287"/>
      <c r="F28" s="1227"/>
      <c r="H28" s="1258"/>
      <c r="I28" s="1268"/>
      <c r="J28" s="1269"/>
      <c r="K28" s="1265"/>
      <c r="L28" s="1287"/>
      <c r="M28" s="1227"/>
    </row>
    <row r="29" spans="1:13" ht="12" customHeight="1">
      <c r="A29" s="1258"/>
      <c r="B29" s="1263"/>
      <c r="C29" s="1264"/>
      <c r="D29" s="1265"/>
      <c r="E29" s="1287"/>
      <c r="F29" s="1227"/>
      <c r="H29" s="1258"/>
      <c r="I29" s="1270"/>
      <c r="J29" s="1271"/>
      <c r="K29" s="1265"/>
      <c r="L29" s="1287"/>
      <c r="M29" s="1227"/>
    </row>
    <row r="30" spans="1:13" ht="14" customHeight="1">
      <c r="A30" s="1272" t="s">
        <v>1027</v>
      </c>
      <c r="B30" s="1273"/>
      <c r="C30" s="1274"/>
      <c r="D30" s="1257"/>
      <c r="E30" s="1287"/>
      <c r="F30" s="1227"/>
      <c r="H30" s="1272" t="s">
        <v>1027</v>
      </c>
      <c r="I30" s="1279"/>
      <c r="J30" s="1280"/>
      <c r="K30" s="1257"/>
      <c r="L30" s="1287"/>
      <c r="M30" s="1227"/>
    </row>
    <row r="31" spans="1:13" ht="14" customHeight="1">
      <c r="A31" s="1272"/>
      <c r="B31" s="1275"/>
      <c r="C31" s="1276"/>
      <c r="D31" s="1257"/>
      <c r="E31" s="1287"/>
      <c r="F31" s="1227"/>
      <c r="H31" s="1272"/>
      <c r="I31" s="1281"/>
      <c r="J31" s="1282"/>
      <c r="K31" s="1257"/>
      <c r="L31" s="1287"/>
      <c r="M31" s="1227"/>
    </row>
    <row r="32" spans="1:13" ht="13.25" customHeight="1">
      <c r="A32" s="1272"/>
      <c r="B32" s="1277"/>
      <c r="C32" s="1278"/>
      <c r="D32" s="1257"/>
      <c r="E32" s="1287"/>
      <c r="F32" s="1227"/>
      <c r="H32" s="1272"/>
      <c r="I32" s="1283"/>
      <c r="J32" s="1284"/>
      <c r="K32" s="1257"/>
      <c r="L32" s="1287"/>
      <c r="M32" s="1227"/>
    </row>
    <row r="33" spans="1:13" ht="14" customHeight="1">
      <c r="A33" s="1212" t="s">
        <v>1028</v>
      </c>
      <c r="B33" s="1213"/>
      <c r="C33" s="1214"/>
      <c r="D33" s="1219"/>
      <c r="E33" s="1287"/>
      <c r="F33" s="1227"/>
      <c r="H33" s="1212" t="s">
        <v>1029</v>
      </c>
      <c r="I33" s="1220"/>
      <c r="J33" s="1221"/>
      <c r="K33" s="1219"/>
      <c r="L33" s="1287"/>
      <c r="M33" s="1227"/>
    </row>
    <row r="34" spans="1:13" ht="14" customHeight="1">
      <c r="A34" s="1212"/>
      <c r="B34" s="1215"/>
      <c r="C34" s="1216"/>
      <c r="D34" s="1219"/>
      <c r="E34" s="1287"/>
      <c r="F34" s="1227"/>
      <c r="H34" s="1212"/>
      <c r="I34" s="1222"/>
      <c r="J34" s="1223"/>
      <c r="K34" s="1219"/>
      <c r="L34" s="1287"/>
      <c r="M34" s="1227"/>
    </row>
    <row r="35" spans="1:13" ht="13.25" customHeight="1">
      <c r="A35" s="1212"/>
      <c r="B35" s="1215"/>
      <c r="C35" s="1216"/>
      <c r="D35" s="1219"/>
      <c r="E35" s="1287"/>
      <c r="F35" s="1227"/>
      <c r="H35" s="1212"/>
      <c r="I35" s="1222"/>
      <c r="J35" s="1223"/>
      <c r="K35" s="1219"/>
      <c r="L35" s="1287"/>
      <c r="M35" s="1227"/>
    </row>
    <row r="36" spans="1:13" ht="13.25" customHeight="1">
      <c r="A36" s="1212"/>
      <c r="B36" s="1217"/>
      <c r="C36" s="1218"/>
      <c r="D36" s="1219"/>
      <c r="E36" s="1287"/>
      <c r="F36" s="1227"/>
      <c r="H36" s="1212"/>
      <c r="I36" s="1224"/>
      <c r="J36" s="1225"/>
      <c r="K36" s="1219"/>
      <c r="L36" s="1287"/>
      <c r="M36" s="1227"/>
    </row>
    <row r="37" spans="1:13">
      <c r="A37" s="860"/>
      <c r="B37" s="860"/>
      <c r="C37" s="860"/>
      <c r="D37" s="860"/>
      <c r="E37" s="860" t="s">
        <v>2590</v>
      </c>
      <c r="F37" s="860"/>
      <c r="H37" s="860"/>
      <c r="I37" s="860"/>
      <c r="J37" s="860"/>
      <c r="K37" s="860"/>
      <c r="L37" s="860"/>
      <c r="M37" s="860"/>
    </row>
    <row r="38" spans="1:13" ht="16">
      <c r="A38" s="1234" t="s">
        <v>1228</v>
      </c>
      <c r="B38" s="1234"/>
      <c r="C38" s="1236" t="s">
        <v>2791</v>
      </c>
      <c r="D38" s="1236"/>
      <c r="E38" s="1236"/>
      <c r="F38" s="1236"/>
      <c r="H38" s="1234" t="s">
        <v>14</v>
      </c>
      <c r="I38" s="1247"/>
      <c r="J38" s="1236" t="s">
        <v>2758</v>
      </c>
      <c r="K38" s="1236"/>
      <c r="L38" s="1236"/>
      <c r="M38" s="1236"/>
    </row>
    <row r="39" spans="1:13" ht="16">
      <c r="A39" s="1235"/>
      <c r="B39" s="1235"/>
      <c r="C39" s="1236" t="s">
        <v>2568</v>
      </c>
      <c r="D39" s="1236"/>
      <c r="E39" s="1236"/>
      <c r="F39" s="1236"/>
      <c r="H39" s="1248"/>
      <c r="I39" s="1249"/>
      <c r="J39" s="1236" t="s">
        <v>2759</v>
      </c>
      <c r="K39" s="1236"/>
      <c r="L39" s="1236"/>
      <c r="M39" s="1236"/>
    </row>
    <row r="40" spans="1:13">
      <c r="A40" s="860"/>
      <c r="B40" s="860"/>
      <c r="C40" s="860"/>
      <c r="D40" s="860"/>
      <c r="E40" s="860"/>
      <c r="F40" s="860"/>
      <c r="H40" s="860"/>
      <c r="I40" s="860"/>
      <c r="J40" s="860"/>
      <c r="K40" s="860"/>
      <c r="L40" s="860"/>
      <c r="M40" s="860"/>
    </row>
    <row r="41" spans="1:13">
      <c r="A41" s="1246" t="s">
        <v>1176</v>
      </c>
      <c r="B41" s="1246"/>
      <c r="C41" s="1246"/>
      <c r="D41" s="1246"/>
      <c r="E41" s="1246"/>
      <c r="F41" s="1246"/>
      <c r="H41" s="1246" t="s">
        <v>1171</v>
      </c>
      <c r="I41" s="1246"/>
      <c r="J41" s="1246"/>
      <c r="K41" s="1246"/>
      <c r="L41" s="1246"/>
      <c r="M41" s="1246"/>
    </row>
    <row r="42" spans="1:13" ht="16">
      <c r="A42" s="1201" t="s">
        <v>1180</v>
      </c>
      <c r="B42" s="1201"/>
      <c r="C42" s="1202" t="s">
        <v>2567</v>
      </c>
      <c r="D42" s="1202"/>
      <c r="E42" s="1202"/>
      <c r="F42" s="1202"/>
      <c r="H42" s="1201" t="s">
        <v>16</v>
      </c>
      <c r="I42" s="1201"/>
      <c r="J42" s="1202" t="s">
        <v>2758</v>
      </c>
      <c r="K42" s="1202"/>
      <c r="L42" s="1202"/>
      <c r="M42" s="1202"/>
    </row>
    <row r="43" spans="1:13" ht="16">
      <c r="A43" s="1201" t="s">
        <v>1221</v>
      </c>
      <c r="B43" s="1201"/>
      <c r="C43" s="1202" t="s">
        <v>1174</v>
      </c>
      <c r="D43" s="1202"/>
      <c r="E43" s="1202"/>
      <c r="F43" s="1202"/>
      <c r="H43" s="1201" t="s">
        <v>18</v>
      </c>
      <c r="I43" s="1201"/>
      <c r="J43" s="1203" t="s">
        <v>2760</v>
      </c>
      <c r="K43" s="1204"/>
      <c r="L43" s="1204"/>
      <c r="M43" s="1205"/>
    </row>
    <row r="44" spans="1:13" ht="16.5" customHeight="1">
      <c r="A44" s="1201" t="s">
        <v>1178</v>
      </c>
      <c r="B44" s="1201"/>
      <c r="C44" s="1206" t="s">
        <v>2569</v>
      </c>
      <c r="D44" s="1206"/>
      <c r="E44" s="1206"/>
      <c r="F44" s="1206"/>
      <c r="H44" s="1201" t="s">
        <v>19</v>
      </c>
      <c r="I44" s="1201"/>
      <c r="J44" s="1207" t="s">
        <v>2569</v>
      </c>
      <c r="K44" s="1207"/>
      <c r="L44" s="1207"/>
      <c r="M44" s="1207"/>
    </row>
    <row r="45" spans="1:13" ht="16">
      <c r="A45" s="1201" t="s">
        <v>1179</v>
      </c>
      <c r="B45" s="1201"/>
      <c r="C45" s="1208" t="s">
        <v>2570</v>
      </c>
      <c r="D45" s="1208"/>
      <c r="E45" s="1208"/>
      <c r="F45" s="1208"/>
      <c r="H45" s="1201" t="s">
        <v>20</v>
      </c>
      <c r="I45" s="1201"/>
      <c r="J45" s="1209" t="s">
        <v>2761</v>
      </c>
      <c r="K45" s="1210"/>
      <c r="L45" s="1210"/>
      <c r="M45" s="1211"/>
    </row>
    <row r="47" spans="1:13">
      <c r="B47" s="851" t="s">
        <v>2571</v>
      </c>
      <c r="H47" s="877" t="s">
        <v>2762</v>
      </c>
    </row>
    <row r="48" spans="1:13">
      <c r="B48" s="851" t="s">
        <v>2572</v>
      </c>
      <c r="H48" s="877" t="s">
        <v>2763</v>
      </c>
    </row>
    <row r="49" spans="1:13">
      <c r="B49" s="851" t="s">
        <v>2573</v>
      </c>
      <c r="H49" s="877" t="s">
        <v>2764</v>
      </c>
    </row>
    <row r="50" spans="1:13">
      <c r="H50" s="877" t="s">
        <v>2765</v>
      </c>
    </row>
    <row r="51" spans="1:13">
      <c r="H51" s="877"/>
    </row>
    <row r="52" spans="1:13">
      <c r="B52" s="851" t="s">
        <v>2574</v>
      </c>
      <c r="H52" s="877" t="s">
        <v>2767</v>
      </c>
    </row>
    <row r="53" spans="1:13">
      <c r="B53" s="851" t="s">
        <v>2575</v>
      </c>
      <c r="C53" s="861"/>
      <c r="H53" s="877" t="s">
        <v>2768</v>
      </c>
    </row>
    <row r="54" spans="1:13">
      <c r="B54" s="851" t="s">
        <v>2576</v>
      </c>
      <c r="H54" s="877" t="s">
        <v>2769</v>
      </c>
    </row>
    <row r="55" spans="1:13">
      <c r="H55" s="877"/>
    </row>
    <row r="56" spans="1:13">
      <c r="B56" s="851" t="s">
        <v>2577</v>
      </c>
      <c r="H56" s="877" t="s">
        <v>2857</v>
      </c>
    </row>
    <row r="57" spans="1:13" s="862" customFormat="1">
      <c r="A57" s="851"/>
      <c r="B57" s="851" t="s">
        <v>2591</v>
      </c>
      <c r="C57" s="851"/>
      <c r="D57" s="851"/>
      <c r="E57" s="851"/>
      <c r="F57" s="851"/>
      <c r="H57" s="2268" t="s">
        <v>2858</v>
      </c>
      <c r="I57" s="2268"/>
      <c r="J57" s="2268"/>
      <c r="K57" s="2268"/>
      <c r="L57" s="2268"/>
      <c r="M57" s="2268"/>
    </row>
    <row r="58" spans="1:13" s="862" customFormat="1">
      <c r="B58" s="862" t="s">
        <v>2592</v>
      </c>
      <c r="H58" s="972" t="s">
        <v>2859</v>
      </c>
      <c r="I58" s="2268" t="s">
        <v>2860</v>
      </c>
      <c r="J58" s="2268"/>
      <c r="K58" s="2268"/>
      <c r="L58" s="2268"/>
      <c r="M58" s="2268"/>
    </row>
    <row r="59" spans="1:13" s="862" customFormat="1">
      <c r="B59" s="862" t="s">
        <v>2593</v>
      </c>
      <c r="H59" s="971"/>
      <c r="I59" s="2268"/>
      <c r="J59" s="2268"/>
      <c r="K59" s="2268"/>
      <c r="L59" s="2268"/>
      <c r="M59" s="2268"/>
    </row>
    <row r="60" spans="1:13" s="862" customFormat="1">
      <c r="B60" s="862" t="s">
        <v>2594</v>
      </c>
      <c r="H60" s="972" t="s">
        <v>2861</v>
      </c>
      <c r="I60" s="2268" t="s">
        <v>2862</v>
      </c>
      <c r="J60" s="2268"/>
      <c r="K60" s="2268"/>
      <c r="L60" s="2268"/>
      <c r="M60" s="2268"/>
    </row>
    <row r="61" spans="1:13">
      <c r="A61" s="862"/>
      <c r="B61" s="862" t="s">
        <v>2595</v>
      </c>
      <c r="C61" s="862"/>
      <c r="D61" s="862"/>
      <c r="E61" s="862"/>
      <c r="F61" s="862"/>
      <c r="H61" s="971"/>
      <c r="I61" s="2268"/>
      <c r="J61" s="2268"/>
      <c r="K61" s="2268"/>
      <c r="L61" s="2268"/>
      <c r="M61" s="2268"/>
    </row>
    <row r="62" spans="1:13">
      <c r="B62" s="862" t="s">
        <v>2596</v>
      </c>
      <c r="H62" s="2268" t="s">
        <v>2863</v>
      </c>
      <c r="I62" s="2268"/>
      <c r="J62" s="2268"/>
      <c r="K62" s="2268"/>
      <c r="L62" s="2268"/>
      <c r="M62" s="2268"/>
    </row>
    <row r="63" spans="1:13">
      <c r="B63" s="862" t="s">
        <v>2580</v>
      </c>
      <c r="H63" s="2275" t="s">
        <v>2864</v>
      </c>
      <c r="I63" s="2275"/>
      <c r="J63" s="2275"/>
      <c r="K63" s="2275"/>
      <c r="L63" s="2275"/>
      <c r="M63" s="2275"/>
    </row>
    <row r="64" spans="1:13">
      <c r="B64" s="862" t="s">
        <v>2865</v>
      </c>
      <c r="H64" s="877" t="s">
        <v>2772</v>
      </c>
      <c r="I64" s="862"/>
      <c r="J64" s="862"/>
      <c r="K64" s="862"/>
      <c r="L64" s="862"/>
      <c r="M64" s="862"/>
    </row>
    <row r="65" spans="2:13">
      <c r="B65" s="862" t="s">
        <v>2597</v>
      </c>
      <c r="H65" s="877" t="s">
        <v>2866</v>
      </c>
      <c r="I65" s="862"/>
      <c r="J65" s="862"/>
      <c r="K65" s="862"/>
      <c r="L65" s="862"/>
      <c r="M65" s="862"/>
    </row>
    <row r="66" spans="2:13">
      <c r="B66" s="851" t="s">
        <v>2598</v>
      </c>
      <c r="H66" s="877" t="s">
        <v>2867</v>
      </c>
    </row>
    <row r="67" spans="2:13">
      <c r="B67" s="861"/>
      <c r="H67" s="2276" t="s">
        <v>2868</v>
      </c>
      <c r="I67" s="2276"/>
      <c r="J67" s="2276"/>
      <c r="K67" s="2276"/>
      <c r="L67" s="2276"/>
      <c r="M67" s="2276"/>
    </row>
    <row r="68" spans="2:13">
      <c r="H68" s="2276"/>
      <c r="I68" s="2276"/>
      <c r="J68" s="2276"/>
      <c r="K68" s="2276"/>
      <c r="L68" s="2276"/>
      <c r="M68" s="2276"/>
    </row>
    <row r="69" spans="2:13">
      <c r="B69" s="863"/>
      <c r="G69" s="877"/>
    </row>
    <row r="70" spans="2:13">
      <c r="B70" s="864"/>
      <c r="G70" s="877"/>
      <c r="H70" s="877"/>
      <c r="I70" s="877"/>
      <c r="J70" s="877"/>
    </row>
    <row r="71" spans="2:13">
      <c r="B71" s="865"/>
      <c r="G71" s="877"/>
      <c r="H71" s="877"/>
      <c r="I71" s="877"/>
      <c r="J71" s="877"/>
    </row>
    <row r="72" spans="2:13">
      <c r="G72" s="877"/>
      <c r="H72" s="877"/>
      <c r="I72" s="877"/>
      <c r="J72" s="877"/>
    </row>
    <row r="73" spans="2:13">
      <c r="G73" s="877"/>
      <c r="H73" s="877"/>
      <c r="I73" s="877"/>
      <c r="J73" s="877"/>
    </row>
    <row r="74" spans="2:13">
      <c r="G74" s="877"/>
      <c r="H74" s="877"/>
      <c r="I74" s="877"/>
      <c r="J74" s="877"/>
    </row>
    <row r="75" spans="2:13">
      <c r="G75" s="877"/>
      <c r="H75" s="877"/>
      <c r="I75" s="877"/>
      <c r="J75" s="877"/>
    </row>
    <row r="76" spans="2:13">
      <c r="G76" s="877"/>
      <c r="H76" s="877"/>
      <c r="I76" s="877"/>
      <c r="J76" s="877"/>
    </row>
    <row r="77" spans="2:13">
      <c r="G77" s="877"/>
      <c r="H77" s="877"/>
      <c r="I77" s="877"/>
      <c r="J77" s="877"/>
    </row>
    <row r="78" spans="2:13">
      <c r="G78" s="877"/>
      <c r="H78" s="877"/>
      <c r="I78" s="877"/>
      <c r="J78" s="877"/>
    </row>
    <row r="79" spans="2:13">
      <c r="G79" s="877"/>
      <c r="H79" s="877"/>
      <c r="I79" s="877"/>
      <c r="J79" s="877"/>
    </row>
    <row r="80" spans="2:13">
      <c r="G80" s="877"/>
      <c r="H80" s="877"/>
      <c r="I80" s="877"/>
      <c r="J80" s="877"/>
    </row>
    <row r="81" spans="7:10">
      <c r="G81" s="877"/>
      <c r="H81" s="877"/>
      <c r="I81" s="877"/>
      <c r="J81" s="877"/>
    </row>
    <row r="82" spans="7:10">
      <c r="G82" s="877"/>
      <c r="H82" s="877"/>
      <c r="I82" s="877"/>
      <c r="J82" s="877"/>
    </row>
    <row r="83" spans="7:10">
      <c r="G83" s="877"/>
      <c r="H83" s="877"/>
      <c r="I83" s="877"/>
      <c r="J83" s="877"/>
    </row>
    <row r="84" spans="7:10">
      <c r="G84" s="877"/>
      <c r="H84" s="877"/>
      <c r="I84" s="877"/>
      <c r="J84" s="877"/>
    </row>
    <row r="85" spans="7:10">
      <c r="G85" s="877"/>
      <c r="H85" s="877"/>
      <c r="I85" s="877"/>
      <c r="J85" s="877"/>
    </row>
    <row r="86" spans="7:10">
      <c r="G86" s="877"/>
      <c r="H86" s="877"/>
      <c r="I86" s="877"/>
      <c r="J86" s="877"/>
    </row>
    <row r="87" spans="7:10">
      <c r="G87" s="877"/>
      <c r="H87" s="877"/>
      <c r="I87" s="877"/>
      <c r="J87" s="877"/>
    </row>
    <row r="88" spans="7:10">
      <c r="G88" s="877"/>
      <c r="H88" s="877"/>
      <c r="I88" s="877"/>
      <c r="J88" s="877"/>
    </row>
    <row r="89" spans="7:10">
      <c r="G89" s="877"/>
      <c r="H89" s="877"/>
      <c r="I89" s="877"/>
      <c r="J89" s="877"/>
    </row>
    <row r="90" spans="7:10">
      <c r="G90" s="877"/>
      <c r="H90" s="877"/>
      <c r="I90" s="877"/>
      <c r="J90" s="877"/>
    </row>
    <row r="91" spans="7:10">
      <c r="G91" s="877"/>
      <c r="H91" s="877"/>
      <c r="I91" s="877"/>
      <c r="J91" s="877"/>
    </row>
    <row r="92" spans="7:10">
      <c r="G92" s="877"/>
      <c r="H92" s="877"/>
      <c r="I92" s="877"/>
      <c r="J92" s="877"/>
    </row>
    <row r="93" spans="7:10">
      <c r="G93" s="877"/>
      <c r="H93" s="877"/>
      <c r="I93" s="877"/>
      <c r="J93" s="877"/>
    </row>
    <row r="94" spans="7:10">
      <c r="G94" s="877"/>
      <c r="H94" s="877"/>
      <c r="I94" s="877"/>
      <c r="J94" s="877"/>
    </row>
    <row r="95" spans="7:10">
      <c r="G95" s="877"/>
      <c r="H95" s="877"/>
      <c r="I95" s="877"/>
      <c r="J95" s="877"/>
    </row>
    <row r="96" spans="7:10">
      <c r="G96" s="877"/>
      <c r="H96" s="877"/>
      <c r="I96" s="877"/>
      <c r="J96" s="877"/>
    </row>
    <row r="97" spans="7:10">
      <c r="G97" s="877"/>
      <c r="H97" s="877"/>
      <c r="I97" s="877"/>
      <c r="J97" s="877"/>
    </row>
    <row r="98" spans="7:10">
      <c r="G98" s="877"/>
      <c r="H98" s="877"/>
      <c r="I98" s="877"/>
      <c r="J98" s="877"/>
    </row>
    <row r="99" spans="7:10">
      <c r="G99" s="877"/>
      <c r="H99" s="877"/>
      <c r="I99" s="877"/>
      <c r="J99" s="877"/>
    </row>
    <row r="100" spans="7:10">
      <c r="G100" s="877"/>
      <c r="H100" s="877"/>
      <c r="I100" s="877"/>
      <c r="J100" s="877"/>
    </row>
    <row r="101" spans="7:10">
      <c r="G101" s="877"/>
      <c r="H101" s="877"/>
      <c r="I101" s="877"/>
      <c r="J101" s="877"/>
    </row>
    <row r="102" spans="7:10">
      <c r="G102" s="877"/>
      <c r="H102" s="877"/>
      <c r="I102" s="877"/>
      <c r="J102" s="877"/>
    </row>
    <row r="103" spans="7:10">
      <c r="G103" s="877"/>
      <c r="H103" s="877"/>
      <c r="I103" s="877"/>
      <c r="J103" s="877"/>
    </row>
    <row r="104" spans="7:10">
      <c r="G104" s="877"/>
      <c r="H104" s="877"/>
      <c r="I104" s="877"/>
      <c r="J104" s="877"/>
    </row>
    <row r="105" spans="7:10">
      <c r="G105" s="877"/>
      <c r="H105" s="877"/>
      <c r="I105" s="877"/>
      <c r="J105" s="877"/>
    </row>
    <row r="106" spans="7:10">
      <c r="G106" s="877"/>
      <c r="H106" s="877"/>
      <c r="I106" s="877"/>
      <c r="J106" s="877"/>
    </row>
    <row r="107" spans="7:10">
      <c r="G107" s="877"/>
      <c r="H107" s="877"/>
      <c r="I107" s="877"/>
      <c r="J107" s="877"/>
    </row>
    <row r="108" spans="7:10">
      <c r="G108" s="877"/>
      <c r="H108" s="877"/>
      <c r="I108" s="877"/>
      <c r="J108" s="877"/>
    </row>
    <row r="109" spans="7:10">
      <c r="G109" s="877"/>
      <c r="H109" s="877"/>
      <c r="I109" s="877"/>
      <c r="J109" s="877"/>
    </row>
    <row r="110" spans="7:10">
      <c r="H110" s="877"/>
      <c r="I110" s="877"/>
      <c r="J110" s="877"/>
    </row>
    <row r="111" spans="7:10">
      <c r="H111" s="877"/>
      <c r="I111" s="877"/>
      <c r="J111" s="877"/>
    </row>
    <row r="112" spans="7:10">
      <c r="H112" s="877"/>
      <c r="I112" s="877"/>
      <c r="J112" s="877"/>
    </row>
    <row r="113" spans="8:10">
      <c r="H113" s="877"/>
      <c r="I113" s="877"/>
      <c r="J113" s="877"/>
    </row>
    <row r="114" spans="8:10">
      <c r="H114" s="877"/>
      <c r="I114" s="877"/>
      <c r="J114" s="877"/>
    </row>
  </sheetData>
  <mergeCells count="90">
    <mergeCell ref="H63:M63"/>
    <mergeCell ref="H67:M68"/>
    <mergeCell ref="B2:F2"/>
    <mergeCell ref="I2:M2"/>
    <mergeCell ref="B3:F3"/>
    <mergeCell ref="I3:M3"/>
    <mergeCell ref="B4:F4"/>
    <mergeCell ref="I4:M4"/>
    <mergeCell ref="B5:F5"/>
    <mergeCell ref="I5:M5"/>
    <mergeCell ref="B6:F6"/>
    <mergeCell ref="I6:M6"/>
    <mergeCell ref="B7:D7"/>
    <mergeCell ref="E7:E8"/>
    <mergeCell ref="F7:F8"/>
    <mergeCell ref="I7:K7"/>
    <mergeCell ref="B8:C8"/>
    <mergeCell ref="I8:J8"/>
    <mergeCell ref="B9:C9"/>
    <mergeCell ref="E9:E36"/>
    <mergeCell ref="F9:F36"/>
    <mergeCell ref="I9:J9"/>
    <mergeCell ref="D12:D13"/>
    <mergeCell ref="H12:H13"/>
    <mergeCell ref="I12:J13"/>
    <mergeCell ref="D14:D26"/>
    <mergeCell ref="H14:H26"/>
    <mergeCell ref="I14:J26"/>
    <mergeCell ref="L7:L8"/>
    <mergeCell ref="M7:M8"/>
    <mergeCell ref="K12:K13"/>
    <mergeCell ref="K14:K26"/>
    <mergeCell ref="A12:A13"/>
    <mergeCell ref="B12:C13"/>
    <mergeCell ref="K30:K32"/>
    <mergeCell ref="A27:A29"/>
    <mergeCell ref="B27:C29"/>
    <mergeCell ref="D27:D29"/>
    <mergeCell ref="H27:H29"/>
    <mergeCell ref="I27:J29"/>
    <mergeCell ref="K27:K29"/>
    <mergeCell ref="A30:A32"/>
    <mergeCell ref="B30:C32"/>
    <mergeCell ref="D30:D32"/>
    <mergeCell ref="H30:H32"/>
    <mergeCell ref="I30:J32"/>
    <mergeCell ref="A14:A26"/>
    <mergeCell ref="B14:C26"/>
    <mergeCell ref="A41:F41"/>
    <mergeCell ref="H41:M41"/>
    <mergeCell ref="A33:A36"/>
    <mergeCell ref="B33:C36"/>
    <mergeCell ref="D33:D36"/>
    <mergeCell ref="H33:H36"/>
    <mergeCell ref="I33:J36"/>
    <mergeCell ref="K33:K36"/>
    <mergeCell ref="L9:L36"/>
    <mergeCell ref="M9:M36"/>
    <mergeCell ref="A10:A11"/>
    <mergeCell ref="B10:C11"/>
    <mergeCell ref="D10:D11"/>
    <mergeCell ref="H10:H11"/>
    <mergeCell ref="I10:J11"/>
    <mergeCell ref="K10:K11"/>
    <mergeCell ref="A38:B39"/>
    <mergeCell ref="C38:F38"/>
    <mergeCell ref="J38:M38"/>
    <mergeCell ref="C39:F39"/>
    <mergeCell ref="J39:M39"/>
    <mergeCell ref="H38:I39"/>
    <mergeCell ref="A42:B42"/>
    <mergeCell ref="C42:F42"/>
    <mergeCell ref="H42:I42"/>
    <mergeCell ref="J42:M42"/>
    <mergeCell ref="A43:B43"/>
    <mergeCell ref="C43:F43"/>
    <mergeCell ref="H43:I43"/>
    <mergeCell ref="J43:M43"/>
    <mergeCell ref="H57:M57"/>
    <mergeCell ref="I58:M59"/>
    <mergeCell ref="I60:M61"/>
    <mergeCell ref="H62:M62"/>
    <mergeCell ref="A44:B44"/>
    <mergeCell ref="C44:F44"/>
    <mergeCell ref="H44:I44"/>
    <mergeCell ref="J44:M44"/>
    <mergeCell ref="A45:B45"/>
    <mergeCell ref="C45:F45"/>
    <mergeCell ref="H45:I45"/>
    <mergeCell ref="J45:M45"/>
  </mergeCells>
  <phoneticPr fontId="24"/>
  <hyperlinks>
    <hyperlink ref="C39:F39" r:id="rId1" display="人体影響の判定の概要書" xr:uid="{7613D267-6235-410F-9A06-792CC3AFE8CE}"/>
    <hyperlink ref="C38:F38" r:id="rId2" display="人体影響の判定・記録シート" xr:uid="{BC6EA299-8CCC-45A2-8583-38F67C0870B2}"/>
    <hyperlink ref="C44:F44" r:id="rId3" display="e-21" xr:uid="{5DAB20D2-F70B-4F44-8CE0-67A97827D58A}"/>
    <hyperlink ref="J44:M44" r:id="rId4" display="e-21" xr:uid="{697B0C54-D627-4E1F-A9E0-211A34DEBEBF}"/>
    <hyperlink ref="J38:M38" r:id="rId5" display="Adverse Health Effects Check and Recording Sheet" xr:uid="{9B317176-1610-4CEA-B169-8104054D36A7}"/>
    <hyperlink ref="J39:M39" r:id="rId6" display="Summary of classification of adverse health effects" xr:uid="{5F957B51-FB4C-475C-8B69-0FB25FCD2600}"/>
  </hyperlinks>
  <pageMargins left="0.23622047244094491" right="0.23622047244094491" top="0.74803149606299213" bottom="0.74803149606299213" header="0.31496062992125984" footer="0.31496062992125984"/>
  <pageSetup paperSize="9" scale="49" fitToWidth="2" orientation="portrait" r:id="rId7"/>
  <drawing r:id="rId8"/>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DB62A-2A34-49AB-AB48-BA0E8FAEFF73}">
  <sheetPr>
    <tabColor rgb="FF0000FF"/>
  </sheetPr>
  <dimension ref="A1:M97"/>
  <sheetViews>
    <sheetView zoomScale="70" zoomScaleNormal="70" workbookViewId="0"/>
  </sheetViews>
  <sheetFormatPr defaultColWidth="8.921875" defaultRowHeight="14.5"/>
  <cols>
    <col min="1" max="1" width="12.07421875" style="378" bestFit="1" customWidth="1"/>
    <col min="2" max="2" width="24.84375" style="378" customWidth="1"/>
    <col min="3" max="3" width="32.3828125" style="378" bestFit="1" customWidth="1"/>
    <col min="4" max="4" width="19.84375" style="378" customWidth="1"/>
    <col min="5" max="5" width="42.921875" style="378" customWidth="1"/>
    <col min="6" max="6" width="20.07421875" style="378" customWidth="1"/>
    <col min="7" max="7" width="8.921875" style="378"/>
    <col min="8" max="8" width="17.3828125" style="378" bestFit="1" customWidth="1"/>
    <col min="9" max="9" width="32.84375" style="378" customWidth="1"/>
    <col min="10" max="10" width="32.84375" style="378" bestFit="1" customWidth="1"/>
    <col min="11" max="11" width="25.15234375" style="378" bestFit="1" customWidth="1"/>
    <col min="12" max="12" width="42.84375" style="378" customWidth="1"/>
    <col min="13" max="13" width="16.61328125" style="378" customWidth="1"/>
    <col min="14" max="16384" width="8.921875" style="378"/>
  </cols>
  <sheetData>
    <row r="1" spans="1:13" ht="24" customHeight="1"/>
    <row r="2" spans="1:13" ht="16">
      <c r="A2" s="379" t="s">
        <v>1197</v>
      </c>
      <c r="B2" s="2350" t="s">
        <v>2638</v>
      </c>
      <c r="C2" s="2351"/>
      <c r="D2" s="2351"/>
      <c r="E2" s="2351"/>
      <c r="F2" s="2352"/>
      <c r="H2" s="368" t="s">
        <v>1198</v>
      </c>
      <c r="I2" s="2350" t="s">
        <v>2639</v>
      </c>
      <c r="J2" s="2351"/>
      <c r="K2" s="2351"/>
      <c r="L2" s="2351"/>
      <c r="M2" s="2352"/>
    </row>
    <row r="3" spans="1:13" ht="41" customHeight="1">
      <c r="A3" s="379" t="s">
        <v>1009</v>
      </c>
      <c r="B3" s="1917" t="s">
        <v>2330</v>
      </c>
      <c r="C3" s="1918"/>
      <c r="D3" s="1918"/>
      <c r="E3" s="1918"/>
      <c r="F3" s="1919"/>
      <c r="H3" s="368" t="s">
        <v>1031</v>
      </c>
      <c r="I3" s="1917" t="s">
        <v>2331</v>
      </c>
      <c r="J3" s="1918"/>
      <c r="K3" s="1918"/>
      <c r="L3" s="1918"/>
      <c r="M3" s="1919"/>
    </row>
    <row r="4" spans="1:13" ht="16">
      <c r="A4" s="379" t="s">
        <v>1010</v>
      </c>
      <c r="B4" s="1922" t="s">
        <v>1108</v>
      </c>
      <c r="C4" s="1918"/>
      <c r="D4" s="1918"/>
      <c r="E4" s="1918"/>
      <c r="F4" s="1919"/>
      <c r="H4" s="368" t="s">
        <v>1036</v>
      </c>
      <c r="I4" s="1922" t="s">
        <v>1108</v>
      </c>
      <c r="J4" s="1918"/>
      <c r="K4" s="1918"/>
      <c r="L4" s="1918"/>
      <c r="M4" s="1919"/>
    </row>
    <row r="5" spans="1:13" ht="16">
      <c r="A5" s="619" t="s">
        <v>1012</v>
      </c>
      <c r="B5" s="1922" t="s">
        <v>1640</v>
      </c>
      <c r="C5" s="1918"/>
      <c r="D5" s="1918"/>
      <c r="E5" s="1918"/>
      <c r="F5" s="1919"/>
      <c r="H5" s="716" t="s">
        <v>1033</v>
      </c>
      <c r="I5" s="1922" t="s">
        <v>1109</v>
      </c>
      <c r="J5" s="1918"/>
      <c r="K5" s="1918"/>
      <c r="L5" s="1918"/>
      <c r="M5" s="1919"/>
    </row>
    <row r="6" spans="1:13" ht="16">
      <c r="A6" s="379" t="s">
        <v>1014</v>
      </c>
      <c r="B6" s="1922" t="s">
        <v>1641</v>
      </c>
      <c r="C6" s="1918"/>
      <c r="D6" s="1918"/>
      <c r="E6" s="1918"/>
      <c r="F6" s="1919"/>
      <c r="H6" s="368" t="s">
        <v>576</v>
      </c>
      <c r="I6" s="1922" t="s">
        <v>1208</v>
      </c>
      <c r="J6" s="1918"/>
      <c r="K6" s="1918"/>
      <c r="L6" s="1918"/>
      <c r="M6" s="1919"/>
    </row>
    <row r="7" spans="1:13" ht="16">
      <c r="A7" s="379"/>
      <c r="B7" s="2354" t="s">
        <v>1016</v>
      </c>
      <c r="C7" s="2355"/>
      <c r="D7" s="2355"/>
      <c r="E7" s="1910" t="s">
        <v>1017</v>
      </c>
      <c r="F7" s="2356" t="s">
        <v>1018</v>
      </c>
      <c r="H7" s="379"/>
      <c r="I7" s="2357" t="s">
        <v>1016</v>
      </c>
      <c r="J7" s="2358"/>
      <c r="K7" s="2358"/>
      <c r="L7" s="1074" t="s">
        <v>1063</v>
      </c>
      <c r="M7" s="2359" t="s">
        <v>1018</v>
      </c>
    </row>
    <row r="8" spans="1:13" ht="32">
      <c r="A8" s="379"/>
      <c r="B8" s="1912" t="s">
        <v>1019</v>
      </c>
      <c r="C8" s="1913"/>
      <c r="D8" s="620" t="s">
        <v>1020</v>
      </c>
      <c r="E8" s="1910"/>
      <c r="F8" s="2356"/>
      <c r="H8" s="379"/>
      <c r="I8" s="1042" t="s">
        <v>1767</v>
      </c>
      <c r="J8" s="1043"/>
      <c r="K8" s="717" t="s">
        <v>1038</v>
      </c>
      <c r="L8" s="1074"/>
      <c r="M8" s="2359"/>
    </row>
    <row r="9" spans="1:13" ht="48.65" customHeight="1">
      <c r="A9" s="380" t="s">
        <v>1021</v>
      </c>
      <c r="B9" s="411"/>
      <c r="C9" s="880"/>
      <c r="D9" s="423" t="s">
        <v>2462</v>
      </c>
      <c r="E9" s="2342" t="s">
        <v>2826</v>
      </c>
      <c r="F9" s="2343" t="s">
        <v>2461</v>
      </c>
      <c r="H9" s="380" t="s">
        <v>1021</v>
      </c>
      <c r="I9" s="411"/>
      <c r="J9" s="880"/>
      <c r="K9" s="423" t="s">
        <v>2466</v>
      </c>
      <c r="L9" s="2342" t="s">
        <v>2830</v>
      </c>
      <c r="M9" s="2343" t="s">
        <v>2467</v>
      </c>
    </row>
    <row r="10" spans="1:13" ht="14" customHeight="1">
      <c r="A10" s="1860" t="s">
        <v>1024</v>
      </c>
      <c r="B10" s="2353"/>
      <c r="C10" s="2338"/>
      <c r="D10" s="2339"/>
      <c r="E10" s="2342"/>
      <c r="F10" s="2343"/>
      <c r="H10" s="1860" t="s">
        <v>1085</v>
      </c>
      <c r="I10" s="2353"/>
      <c r="J10" s="2338"/>
      <c r="K10" s="2339"/>
      <c r="L10" s="2342"/>
      <c r="M10" s="2343"/>
    </row>
    <row r="11" spans="1:13" ht="13.25" customHeight="1">
      <c r="A11" s="1860"/>
      <c r="B11" s="2353"/>
      <c r="C11" s="2338"/>
      <c r="D11" s="2339"/>
      <c r="E11" s="2342"/>
      <c r="F11" s="2343"/>
      <c r="H11" s="1860"/>
      <c r="I11" s="2353"/>
      <c r="J11" s="2338"/>
      <c r="K11" s="2339"/>
      <c r="L11" s="2342"/>
      <c r="M11" s="2343"/>
    </row>
    <row r="12" spans="1:13" ht="14" customHeight="1">
      <c r="A12" s="1849" t="s">
        <v>1053</v>
      </c>
      <c r="B12" s="2277" t="s">
        <v>2459</v>
      </c>
      <c r="C12" s="2278"/>
      <c r="D12" s="2340"/>
      <c r="E12" s="2342"/>
      <c r="F12" s="2343"/>
      <c r="H12" s="1449" t="s">
        <v>1069</v>
      </c>
      <c r="I12" s="2277" t="s">
        <v>2463</v>
      </c>
      <c r="J12" s="2278"/>
      <c r="K12" s="2340"/>
      <c r="L12" s="2342"/>
      <c r="M12" s="2343"/>
    </row>
    <row r="13" spans="1:13" ht="46.5" customHeight="1">
      <c r="A13" s="1849"/>
      <c r="B13" s="2279"/>
      <c r="C13" s="2280"/>
      <c r="D13" s="2341"/>
      <c r="E13" s="2342"/>
      <c r="F13" s="2343"/>
      <c r="H13" s="1426"/>
      <c r="I13" s="2279"/>
      <c r="J13" s="2280"/>
      <c r="K13" s="2341"/>
      <c r="L13" s="2342"/>
      <c r="M13" s="2343"/>
    </row>
    <row r="14" spans="1:13" ht="14" customHeight="1">
      <c r="A14" s="1847" t="s">
        <v>1025</v>
      </c>
      <c r="B14" s="2281" t="s">
        <v>2827</v>
      </c>
      <c r="C14" s="2282"/>
      <c r="D14" s="2344" t="s">
        <v>2828</v>
      </c>
      <c r="E14" s="2342"/>
      <c r="F14" s="2343"/>
      <c r="H14" s="1847" t="s">
        <v>1096</v>
      </c>
      <c r="I14" s="2281" t="s">
        <v>2831</v>
      </c>
      <c r="J14" s="2282"/>
      <c r="K14" s="2344" t="s">
        <v>2832</v>
      </c>
      <c r="L14" s="2342"/>
      <c r="M14" s="2343"/>
    </row>
    <row r="15" spans="1:13" ht="14" customHeight="1">
      <c r="A15" s="1847"/>
      <c r="B15" s="2283"/>
      <c r="C15" s="2284"/>
      <c r="D15" s="2345"/>
      <c r="E15" s="2342"/>
      <c r="F15" s="2343"/>
      <c r="H15" s="1847"/>
      <c r="I15" s="2283"/>
      <c r="J15" s="2284"/>
      <c r="K15" s="2345"/>
      <c r="L15" s="2342"/>
      <c r="M15" s="2343"/>
    </row>
    <row r="16" spans="1:13" ht="14" customHeight="1">
      <c r="A16" s="1847"/>
      <c r="B16" s="2283"/>
      <c r="C16" s="2284"/>
      <c r="D16" s="2345"/>
      <c r="E16" s="2342"/>
      <c r="F16" s="2343"/>
      <c r="H16" s="1847"/>
      <c r="I16" s="2283"/>
      <c r="J16" s="2284"/>
      <c r="K16" s="2345"/>
      <c r="L16" s="2342"/>
      <c r="M16" s="2343"/>
    </row>
    <row r="17" spans="1:13" ht="14" customHeight="1">
      <c r="A17" s="1847"/>
      <c r="B17" s="2283"/>
      <c r="C17" s="2284"/>
      <c r="D17" s="2345"/>
      <c r="E17" s="2342"/>
      <c r="F17" s="2343"/>
      <c r="H17" s="1847"/>
      <c r="I17" s="2283"/>
      <c r="J17" s="2284"/>
      <c r="K17" s="2345"/>
      <c r="L17" s="2342"/>
      <c r="M17" s="2343"/>
    </row>
    <row r="18" spans="1:13" ht="14.25" customHeight="1">
      <c r="A18" s="1847"/>
      <c r="B18" s="2283"/>
      <c r="C18" s="2284"/>
      <c r="D18" s="2345"/>
      <c r="E18" s="2342"/>
      <c r="F18" s="2343"/>
      <c r="H18" s="1847"/>
      <c r="I18" s="2283"/>
      <c r="J18" s="2284"/>
      <c r="K18" s="2345"/>
      <c r="L18" s="2342"/>
      <c r="M18" s="2343"/>
    </row>
    <row r="19" spans="1:13" ht="14" customHeight="1">
      <c r="A19" s="1847"/>
      <c r="B19" s="2283"/>
      <c r="C19" s="2284"/>
      <c r="D19" s="2345"/>
      <c r="E19" s="2342"/>
      <c r="F19" s="2343"/>
      <c r="H19" s="1847"/>
      <c r="I19" s="2283"/>
      <c r="J19" s="2284"/>
      <c r="K19" s="2345"/>
      <c r="L19" s="2342"/>
      <c r="M19" s="2343"/>
    </row>
    <row r="20" spans="1:13" ht="14" customHeight="1">
      <c r="A20" s="1847"/>
      <c r="B20" s="2283"/>
      <c r="C20" s="2284"/>
      <c r="D20" s="2345"/>
      <c r="E20" s="2342"/>
      <c r="F20" s="2343"/>
      <c r="H20" s="1847"/>
      <c r="I20" s="2283"/>
      <c r="J20" s="2284"/>
      <c r="K20" s="2345"/>
      <c r="L20" s="2342"/>
      <c r="M20" s="2343"/>
    </row>
    <row r="21" spans="1:13" ht="14" customHeight="1">
      <c r="A21" s="1847"/>
      <c r="B21" s="2283"/>
      <c r="C21" s="2284"/>
      <c r="D21" s="2345"/>
      <c r="E21" s="2342"/>
      <c r="F21" s="2343"/>
      <c r="H21" s="1847"/>
      <c r="I21" s="2283"/>
      <c r="J21" s="2284"/>
      <c r="K21" s="2345"/>
      <c r="L21" s="2342"/>
      <c r="M21" s="2343"/>
    </row>
    <row r="22" spans="1:13" ht="14" customHeight="1">
      <c r="A22" s="1847"/>
      <c r="B22" s="2283"/>
      <c r="C22" s="2284"/>
      <c r="D22" s="2345"/>
      <c r="E22" s="2342"/>
      <c r="F22" s="2343"/>
      <c r="H22" s="1847"/>
      <c r="I22" s="2283"/>
      <c r="J22" s="2284"/>
      <c r="K22" s="2345"/>
      <c r="L22" s="2342"/>
      <c r="M22" s="2343"/>
    </row>
    <row r="23" spans="1:13" ht="14" customHeight="1">
      <c r="A23" s="1847"/>
      <c r="B23" s="2283"/>
      <c r="C23" s="2284"/>
      <c r="D23" s="2345"/>
      <c r="E23" s="2342"/>
      <c r="F23" s="2343"/>
      <c r="H23" s="1847"/>
      <c r="I23" s="2283"/>
      <c r="J23" s="2284"/>
      <c r="K23" s="2345"/>
      <c r="L23" s="2342"/>
      <c r="M23" s="2343"/>
    </row>
    <row r="24" spans="1:13" ht="14" customHeight="1">
      <c r="A24" s="1847"/>
      <c r="B24" s="2283"/>
      <c r="C24" s="2284"/>
      <c r="D24" s="2345"/>
      <c r="E24" s="2342"/>
      <c r="F24" s="2343"/>
      <c r="H24" s="1847"/>
      <c r="I24" s="2283"/>
      <c r="J24" s="2284"/>
      <c r="K24" s="2345"/>
      <c r="L24" s="2342"/>
      <c r="M24" s="2343"/>
    </row>
    <row r="25" spans="1:13" ht="14" customHeight="1">
      <c r="A25" s="1847"/>
      <c r="B25" s="2283"/>
      <c r="C25" s="2284"/>
      <c r="D25" s="2345"/>
      <c r="E25" s="2342"/>
      <c r="F25" s="2343"/>
      <c r="H25" s="1847"/>
      <c r="I25" s="2283"/>
      <c r="J25" s="2284"/>
      <c r="K25" s="2345"/>
      <c r="L25" s="2342"/>
      <c r="M25" s="2343"/>
    </row>
    <row r="26" spans="1:13" ht="14" customHeight="1">
      <c r="A26" s="1847"/>
      <c r="B26" s="2283"/>
      <c r="C26" s="2284"/>
      <c r="D26" s="2345"/>
      <c r="E26" s="2342"/>
      <c r="F26" s="2343"/>
      <c r="H26" s="1847"/>
      <c r="I26" s="2283"/>
      <c r="J26" s="2284"/>
      <c r="K26" s="2345"/>
      <c r="L26" s="2342"/>
      <c r="M26" s="2343"/>
    </row>
    <row r="27" spans="1:13" ht="14" customHeight="1">
      <c r="A27" s="1847"/>
      <c r="B27" s="2283"/>
      <c r="C27" s="2284"/>
      <c r="D27" s="2345"/>
      <c r="E27" s="2342"/>
      <c r="F27" s="2343"/>
      <c r="H27" s="1847"/>
      <c r="I27" s="2283"/>
      <c r="J27" s="2284"/>
      <c r="K27" s="2345"/>
      <c r="L27" s="2342"/>
      <c r="M27" s="2343"/>
    </row>
    <row r="28" spans="1:13" ht="14" customHeight="1">
      <c r="A28" s="1847"/>
      <c r="B28" s="2283"/>
      <c r="C28" s="2284"/>
      <c r="D28" s="2345"/>
      <c r="E28" s="2342"/>
      <c r="F28" s="2343"/>
      <c r="H28" s="1847"/>
      <c r="I28" s="2283"/>
      <c r="J28" s="2284"/>
      <c r="K28" s="2345"/>
      <c r="L28" s="2342"/>
      <c r="M28" s="2343"/>
    </row>
    <row r="29" spans="1:13" ht="14" customHeight="1">
      <c r="A29" s="1847"/>
      <c r="B29" s="2283"/>
      <c r="C29" s="2284"/>
      <c r="D29" s="2345"/>
      <c r="E29" s="2342"/>
      <c r="F29" s="2343"/>
      <c r="H29" s="1847"/>
      <c r="I29" s="2283"/>
      <c r="J29" s="2284"/>
      <c r="K29" s="2345"/>
      <c r="L29" s="2342"/>
      <c r="M29" s="2343"/>
    </row>
    <row r="30" spans="1:13" ht="14" customHeight="1">
      <c r="A30" s="1847"/>
      <c r="B30" s="2283"/>
      <c r="C30" s="2284"/>
      <c r="D30" s="2345"/>
      <c r="E30" s="2342"/>
      <c r="F30" s="2343"/>
      <c r="H30" s="1847"/>
      <c r="I30" s="2283"/>
      <c r="J30" s="2284"/>
      <c r="K30" s="2345"/>
      <c r="L30" s="2342"/>
      <c r="M30" s="2343"/>
    </row>
    <row r="31" spans="1:13" ht="14" customHeight="1">
      <c r="A31" s="1847"/>
      <c r="B31" s="2285"/>
      <c r="C31" s="2286"/>
      <c r="D31" s="2345"/>
      <c r="E31" s="2342"/>
      <c r="F31" s="2343"/>
      <c r="H31" s="1847"/>
      <c r="I31" s="2285"/>
      <c r="J31" s="2286"/>
      <c r="K31" s="2345"/>
      <c r="L31" s="2342"/>
      <c r="M31" s="2343"/>
    </row>
    <row r="32" spans="1:13" ht="20" customHeight="1">
      <c r="A32" s="1893" t="s">
        <v>1026</v>
      </c>
      <c r="B32" s="2287" t="s">
        <v>2460</v>
      </c>
      <c r="C32" s="2288"/>
      <c r="D32" s="2346"/>
      <c r="E32" s="2342"/>
      <c r="F32" s="2343"/>
      <c r="H32" s="1893" t="s">
        <v>1026</v>
      </c>
      <c r="I32" s="2287" t="s">
        <v>2652</v>
      </c>
      <c r="J32" s="2288"/>
      <c r="K32" s="2346"/>
      <c r="L32" s="2342"/>
      <c r="M32" s="2343"/>
    </row>
    <row r="33" spans="1:13" ht="20" customHeight="1">
      <c r="A33" s="1893"/>
      <c r="B33" s="2289"/>
      <c r="C33" s="2290"/>
      <c r="D33" s="2346"/>
      <c r="E33" s="2342"/>
      <c r="F33" s="2343"/>
      <c r="H33" s="1893"/>
      <c r="I33" s="2289"/>
      <c r="J33" s="2290"/>
      <c r="K33" s="2346"/>
      <c r="L33" s="2342"/>
      <c r="M33" s="2343"/>
    </row>
    <row r="34" spans="1:13" ht="20" customHeight="1">
      <c r="A34" s="1893"/>
      <c r="B34" s="2291"/>
      <c r="C34" s="2292"/>
      <c r="D34" s="2346"/>
      <c r="E34" s="2342"/>
      <c r="F34" s="2343"/>
      <c r="H34" s="1893"/>
      <c r="I34" s="2291"/>
      <c r="J34" s="2292"/>
      <c r="K34" s="2346"/>
      <c r="L34" s="2342"/>
      <c r="M34" s="2343"/>
    </row>
    <row r="35" spans="1:13" ht="14" customHeight="1">
      <c r="A35" s="1902" t="s">
        <v>1027</v>
      </c>
      <c r="B35" s="2334" t="s">
        <v>2465</v>
      </c>
      <c r="C35" s="2335"/>
      <c r="D35" s="2336"/>
      <c r="E35" s="2342"/>
      <c r="F35" s="2343"/>
      <c r="H35" s="1902" t="s">
        <v>1027</v>
      </c>
      <c r="I35" s="2337" t="s">
        <v>2464</v>
      </c>
      <c r="J35" s="2335"/>
      <c r="K35" s="2336"/>
      <c r="L35" s="2342"/>
      <c r="M35" s="2343"/>
    </row>
    <row r="36" spans="1:13" ht="14" customHeight="1">
      <c r="A36" s="1902"/>
      <c r="B36" s="2334"/>
      <c r="C36" s="2335"/>
      <c r="D36" s="2336"/>
      <c r="E36" s="2342"/>
      <c r="F36" s="2343"/>
      <c r="H36" s="1902"/>
      <c r="I36" s="2334"/>
      <c r="J36" s="2335"/>
      <c r="K36" s="2336"/>
      <c r="L36" s="2342"/>
      <c r="M36" s="2343"/>
    </row>
    <row r="37" spans="1:13">
      <c r="A37" s="1902"/>
      <c r="B37" s="2334"/>
      <c r="C37" s="2335"/>
      <c r="D37" s="2336"/>
      <c r="E37" s="2342"/>
      <c r="F37" s="2343"/>
      <c r="H37" s="1902"/>
      <c r="I37" s="2334"/>
      <c r="J37" s="2335"/>
      <c r="K37" s="2336"/>
      <c r="L37" s="2342"/>
      <c r="M37" s="2343"/>
    </row>
    <row r="38" spans="1:13" ht="14" customHeight="1">
      <c r="A38" s="1897" t="s">
        <v>1028</v>
      </c>
      <c r="B38" s="2347" t="s">
        <v>2829</v>
      </c>
      <c r="C38" s="2349"/>
      <c r="D38" s="2333"/>
      <c r="E38" s="2342"/>
      <c r="F38" s="2343"/>
      <c r="H38" s="1897" t="s">
        <v>1029</v>
      </c>
      <c r="I38" s="2293" t="s">
        <v>2833</v>
      </c>
      <c r="J38" s="2294"/>
      <c r="K38" s="2333"/>
      <c r="L38" s="2342"/>
      <c r="M38" s="2343"/>
    </row>
    <row r="39" spans="1:13" ht="14" customHeight="1">
      <c r="A39" s="1897"/>
      <c r="B39" s="2348"/>
      <c r="C39" s="2349"/>
      <c r="D39" s="2333"/>
      <c r="E39" s="2342"/>
      <c r="F39" s="2343"/>
      <c r="H39" s="1897"/>
      <c r="I39" s="2295"/>
      <c r="J39" s="2296"/>
      <c r="K39" s="2333"/>
      <c r="L39" s="2342"/>
      <c r="M39" s="2343"/>
    </row>
    <row r="40" spans="1:13" ht="13.25" customHeight="1">
      <c r="A40" s="1897"/>
      <c r="B40" s="2348"/>
      <c r="C40" s="2349"/>
      <c r="D40" s="2333"/>
      <c r="E40" s="2342"/>
      <c r="F40" s="2343"/>
      <c r="H40" s="1897"/>
      <c r="I40" s="2295"/>
      <c r="J40" s="2296"/>
      <c r="K40" s="2333"/>
      <c r="L40" s="2342"/>
      <c r="M40" s="2343"/>
    </row>
    <row r="41" spans="1:13" ht="13.25" customHeight="1">
      <c r="A41" s="1897"/>
      <c r="B41" s="2348"/>
      <c r="C41" s="2349"/>
      <c r="D41" s="2333"/>
      <c r="E41" s="2342"/>
      <c r="F41" s="2343"/>
      <c r="H41" s="1897"/>
      <c r="I41" s="2297"/>
      <c r="J41" s="2298"/>
      <c r="K41" s="2333"/>
      <c r="L41" s="2342"/>
      <c r="M41" s="2343"/>
    </row>
    <row r="42" spans="1:13">
      <c r="A42" s="392"/>
      <c r="B42" s="392"/>
      <c r="C42" s="392"/>
      <c r="D42" s="392"/>
      <c r="E42" s="392"/>
      <c r="F42" s="392"/>
      <c r="G42" s="367"/>
      <c r="H42" s="392"/>
      <c r="I42" s="392"/>
      <c r="J42" s="392"/>
      <c r="K42" s="392"/>
      <c r="L42" s="392"/>
      <c r="M42" s="392"/>
    </row>
    <row r="43" spans="1:13" ht="15">
      <c r="A43" s="1052" t="s">
        <v>1176</v>
      </c>
      <c r="B43" s="1052"/>
      <c r="C43" s="1052"/>
      <c r="D43" s="1052"/>
      <c r="E43" s="1052"/>
      <c r="F43" s="1052"/>
      <c r="G43" s="367"/>
      <c r="H43" s="1052" t="s">
        <v>1171</v>
      </c>
      <c r="I43" s="1052"/>
      <c r="J43" s="1052"/>
      <c r="K43" s="1052"/>
      <c r="L43" s="1052"/>
      <c r="M43" s="1052"/>
    </row>
    <row r="44" spans="1:13" ht="16">
      <c r="A44" s="1188" t="s">
        <v>1180</v>
      </c>
      <c r="B44" s="1188"/>
      <c r="C44" s="1191" t="s">
        <v>1181</v>
      </c>
      <c r="D44" s="1191"/>
      <c r="E44" s="1191"/>
      <c r="F44" s="1191"/>
      <c r="G44" s="367"/>
      <c r="H44" s="1188" t="s">
        <v>16</v>
      </c>
      <c r="I44" s="1188"/>
      <c r="J44" s="1191" t="s">
        <v>1173</v>
      </c>
      <c r="K44" s="1191"/>
      <c r="L44" s="1191"/>
      <c r="M44" s="1191"/>
    </row>
    <row r="45" spans="1:13" ht="16">
      <c r="A45" s="1188" t="s">
        <v>1177</v>
      </c>
      <c r="B45" s="1188"/>
      <c r="C45" s="1191" t="s">
        <v>1174</v>
      </c>
      <c r="D45" s="1191"/>
      <c r="E45" s="1191"/>
      <c r="F45" s="1191"/>
      <c r="G45" s="367"/>
      <c r="H45" s="1188" t="s">
        <v>18</v>
      </c>
      <c r="I45" s="1188"/>
      <c r="J45" s="1191" t="s">
        <v>65</v>
      </c>
      <c r="K45" s="1191"/>
      <c r="L45" s="1191"/>
      <c r="M45" s="1191"/>
    </row>
    <row r="46" spans="1:13" ht="16">
      <c r="A46" s="1188" t="s">
        <v>1178</v>
      </c>
      <c r="B46" s="1188"/>
      <c r="C46" s="1196" t="s">
        <v>267</v>
      </c>
      <c r="D46" s="1196"/>
      <c r="E46" s="1196"/>
      <c r="F46" s="1196"/>
      <c r="G46" s="367"/>
      <c r="H46" s="1188" t="s">
        <v>19</v>
      </c>
      <c r="I46" s="1188"/>
      <c r="J46" s="1196" t="s">
        <v>267</v>
      </c>
      <c r="K46" s="1196"/>
      <c r="L46" s="1196"/>
      <c r="M46" s="1196"/>
    </row>
    <row r="47" spans="1:13" ht="16">
      <c r="A47" s="1188" t="s">
        <v>1179</v>
      </c>
      <c r="B47" s="1188"/>
      <c r="C47" s="1196" t="s">
        <v>1192</v>
      </c>
      <c r="D47" s="1196"/>
      <c r="E47" s="1196"/>
      <c r="F47" s="1196"/>
      <c r="G47" s="367"/>
      <c r="H47" s="1188" t="s">
        <v>20</v>
      </c>
      <c r="I47" s="1188"/>
      <c r="J47" s="1196" t="s">
        <v>418</v>
      </c>
      <c r="K47" s="1196"/>
      <c r="L47" s="1196"/>
      <c r="M47" s="1196"/>
    </row>
    <row r="48" spans="1:13" ht="15" thickBot="1"/>
    <row r="49" spans="1:5" ht="16.5" thickBot="1">
      <c r="A49" s="386"/>
      <c r="B49" s="425" t="s">
        <v>130</v>
      </c>
      <c r="C49" s="425"/>
      <c r="D49" s="2311" t="s">
        <v>2653</v>
      </c>
      <c r="E49" s="2327"/>
    </row>
    <row r="50" spans="1:5" ht="15">
      <c r="A50" s="386"/>
      <c r="B50" s="2305" t="s">
        <v>2656</v>
      </c>
      <c r="C50" s="2305" t="s">
        <v>131</v>
      </c>
      <c r="D50" s="2301" t="s">
        <v>2658</v>
      </c>
      <c r="E50" s="2302"/>
    </row>
    <row r="51" spans="1:5" ht="15">
      <c r="A51" s="386"/>
      <c r="B51" s="2299"/>
      <c r="C51" s="2322"/>
      <c r="D51" s="2319" t="s">
        <v>2657</v>
      </c>
      <c r="E51" s="2320"/>
    </row>
    <row r="52" spans="1:5" ht="45">
      <c r="A52" s="847" t="s">
        <v>2661</v>
      </c>
      <c r="B52" s="2299"/>
      <c r="C52" s="2321" t="s">
        <v>132</v>
      </c>
      <c r="D52" s="2330" t="s">
        <v>747</v>
      </c>
      <c r="E52" s="2331"/>
    </row>
    <row r="53" spans="1:5" ht="75">
      <c r="A53" s="847" t="s">
        <v>2659</v>
      </c>
      <c r="B53" s="2299"/>
      <c r="C53" s="2299"/>
      <c r="D53" s="2328" t="s">
        <v>2660</v>
      </c>
      <c r="E53" s="2329"/>
    </row>
    <row r="54" spans="1:5" ht="45">
      <c r="A54" s="847" t="s">
        <v>2661</v>
      </c>
      <c r="B54" s="2299"/>
      <c r="C54" s="2299"/>
      <c r="D54" s="2328" t="s">
        <v>2691</v>
      </c>
      <c r="E54" s="2329"/>
    </row>
    <row r="55" spans="1:5" ht="30">
      <c r="A55" s="847" t="s">
        <v>2662</v>
      </c>
      <c r="B55" s="2299"/>
      <c r="C55" s="2299"/>
      <c r="D55" s="2328" t="s">
        <v>2692</v>
      </c>
      <c r="E55" s="2329"/>
    </row>
    <row r="56" spans="1:5" ht="30">
      <c r="A56" s="847" t="s">
        <v>2662</v>
      </c>
      <c r="B56" s="2299"/>
      <c r="C56" s="2299"/>
      <c r="D56" s="2328" t="s">
        <v>748</v>
      </c>
      <c r="E56" s="2329"/>
    </row>
    <row r="57" spans="1:5" ht="30">
      <c r="A57" s="847" t="s">
        <v>2662</v>
      </c>
      <c r="B57" s="2299"/>
      <c r="C57" s="2299"/>
      <c r="D57" s="2328" t="s">
        <v>2693</v>
      </c>
      <c r="E57" s="2332"/>
    </row>
    <row r="58" spans="1:5" ht="45">
      <c r="A58" s="847" t="s">
        <v>2661</v>
      </c>
      <c r="B58" s="2299"/>
      <c r="C58" s="2299"/>
      <c r="D58" s="2328" t="s">
        <v>962</v>
      </c>
      <c r="E58" s="2329"/>
    </row>
    <row r="59" spans="1:5" ht="45">
      <c r="A59" s="847" t="s">
        <v>2661</v>
      </c>
      <c r="B59" s="2299"/>
      <c r="C59" s="2322"/>
      <c r="D59" s="2319" t="s">
        <v>965</v>
      </c>
      <c r="E59" s="2320"/>
    </row>
    <row r="60" spans="1:5" ht="15">
      <c r="A60" s="386"/>
      <c r="B60" s="2299"/>
      <c r="C60" s="376" t="s">
        <v>133</v>
      </c>
      <c r="D60" s="2309" t="s">
        <v>2663</v>
      </c>
      <c r="E60" s="2310"/>
    </row>
    <row r="61" spans="1:5" ht="15">
      <c r="A61" s="386"/>
      <c r="B61" s="2299"/>
      <c r="C61" s="2299" t="s">
        <v>135</v>
      </c>
      <c r="D61" s="2301" t="s">
        <v>2664</v>
      </c>
      <c r="E61" s="2302"/>
    </row>
    <row r="62" spans="1:5" ht="15.5" thickBot="1">
      <c r="A62" s="386"/>
      <c r="B62" s="2306"/>
      <c r="C62" s="2300"/>
      <c r="D62" s="2303" t="s">
        <v>2665</v>
      </c>
      <c r="E62" s="2304"/>
    </row>
    <row r="63" spans="1:5" ht="15">
      <c r="A63" s="386"/>
      <c r="B63" s="2323" t="s">
        <v>2694</v>
      </c>
      <c r="C63" s="2305" t="s">
        <v>137</v>
      </c>
      <c r="D63" s="2301" t="s">
        <v>2666</v>
      </c>
      <c r="E63" s="2302"/>
    </row>
    <row r="64" spans="1:5" ht="15">
      <c r="A64" s="386"/>
      <c r="B64" s="2299"/>
      <c r="C64" s="2322"/>
      <c r="D64" s="2319" t="s">
        <v>2667</v>
      </c>
      <c r="E64" s="2320"/>
    </row>
    <row r="65" spans="1:5" ht="15">
      <c r="A65" s="386"/>
      <c r="B65" s="2299"/>
      <c r="C65" s="376" t="s">
        <v>139</v>
      </c>
      <c r="D65" s="2309" t="s">
        <v>2688</v>
      </c>
      <c r="E65" s="2310"/>
    </row>
    <row r="66" spans="1:5" ht="15">
      <c r="A66" s="386"/>
      <c r="B66" s="2299"/>
      <c r="C66" s="2321" t="s">
        <v>141</v>
      </c>
      <c r="D66" s="2301" t="s">
        <v>2668</v>
      </c>
      <c r="E66" s="2302"/>
    </row>
    <row r="67" spans="1:5" ht="15">
      <c r="A67" s="386"/>
      <c r="B67" s="2299"/>
      <c r="C67" s="2322"/>
      <c r="D67" s="2319" t="s">
        <v>2689</v>
      </c>
      <c r="E67" s="2320"/>
    </row>
    <row r="68" spans="1:5" ht="15">
      <c r="A68" s="386"/>
      <c r="B68" s="2299"/>
      <c r="C68" s="376" t="s">
        <v>142</v>
      </c>
      <c r="D68" s="2309" t="s">
        <v>2669</v>
      </c>
      <c r="E68" s="2310"/>
    </row>
    <row r="69" spans="1:5" ht="15">
      <c r="A69" s="386"/>
      <c r="B69" s="2299"/>
      <c r="C69" s="2321" t="s">
        <v>143</v>
      </c>
      <c r="D69" s="2301" t="s">
        <v>2670</v>
      </c>
      <c r="E69" s="2302"/>
    </row>
    <row r="70" spans="1:5" ht="15">
      <c r="A70" s="386"/>
      <c r="B70" s="2299"/>
      <c r="C70" s="2322"/>
      <c r="D70" s="2319" t="s">
        <v>2690</v>
      </c>
      <c r="E70" s="2320"/>
    </row>
    <row r="71" spans="1:5" ht="15">
      <c r="A71" s="386"/>
      <c r="B71" s="2299"/>
      <c r="C71" s="376" t="s">
        <v>145</v>
      </c>
      <c r="D71" s="2309" t="s">
        <v>2671</v>
      </c>
      <c r="E71" s="2310"/>
    </row>
    <row r="72" spans="1:5" ht="15">
      <c r="A72" s="386"/>
      <c r="B72" s="2299"/>
      <c r="C72" s="376" t="s">
        <v>147</v>
      </c>
      <c r="D72" s="2309" t="s">
        <v>2671</v>
      </c>
      <c r="E72" s="2310"/>
    </row>
    <row r="73" spans="1:5" ht="15">
      <c r="A73" s="386"/>
      <c r="B73" s="2299"/>
      <c r="C73" s="376" t="s">
        <v>149</v>
      </c>
      <c r="D73" s="2309" t="s">
        <v>2671</v>
      </c>
      <c r="E73" s="2310"/>
    </row>
    <row r="74" spans="1:5" ht="15">
      <c r="A74" s="386"/>
      <c r="B74" s="2299"/>
      <c r="C74" s="2321" t="s">
        <v>151</v>
      </c>
      <c r="D74" s="2301" t="s">
        <v>2672</v>
      </c>
      <c r="E74" s="2302"/>
    </row>
    <row r="75" spans="1:5" ht="15">
      <c r="A75" s="386"/>
      <c r="B75" s="2299"/>
      <c r="C75" s="2322"/>
      <c r="D75" s="2319" t="s">
        <v>2673</v>
      </c>
      <c r="E75" s="2320"/>
    </row>
    <row r="76" spans="1:5" ht="60">
      <c r="A76" s="386"/>
      <c r="B76" s="2299"/>
      <c r="C76" s="427" t="s">
        <v>906</v>
      </c>
      <c r="D76" s="2317" t="s">
        <v>899</v>
      </c>
      <c r="E76" s="2318"/>
    </row>
    <row r="77" spans="1:5" ht="15">
      <c r="A77" s="386"/>
      <c r="B77" s="2299"/>
      <c r="C77" s="429"/>
      <c r="D77" s="2319"/>
      <c r="E77" s="2320"/>
    </row>
    <row r="78" spans="1:5" ht="15">
      <c r="A78" s="386"/>
      <c r="B78" s="2299"/>
      <c r="C78" s="376" t="s">
        <v>339</v>
      </c>
      <c r="D78" s="2309" t="s">
        <v>2674</v>
      </c>
      <c r="E78" s="2310"/>
    </row>
    <row r="79" spans="1:5" ht="15">
      <c r="A79" s="386"/>
      <c r="B79" s="2299"/>
      <c r="C79" s="2321" t="s">
        <v>340</v>
      </c>
      <c r="D79" s="2301" t="s">
        <v>2675</v>
      </c>
      <c r="E79" s="2302"/>
    </row>
    <row r="80" spans="1:5" ht="15">
      <c r="A80" s="386"/>
      <c r="B80" s="2299"/>
      <c r="C80" s="2322"/>
      <c r="D80" s="2319" t="s">
        <v>2676</v>
      </c>
      <c r="E80" s="2320"/>
    </row>
    <row r="81" spans="1:5" ht="15">
      <c r="A81" s="386"/>
      <c r="B81" s="2324"/>
      <c r="C81" s="376" t="s">
        <v>749</v>
      </c>
      <c r="D81" s="2309" t="s">
        <v>750</v>
      </c>
      <c r="E81" s="2310"/>
    </row>
    <row r="82" spans="1:5" ht="15.5" thickBot="1">
      <c r="A82" s="386"/>
      <c r="B82" s="2313"/>
      <c r="C82" s="391" t="s">
        <v>751</v>
      </c>
      <c r="D82" s="2325" t="s">
        <v>752</v>
      </c>
      <c r="E82" s="2326"/>
    </row>
    <row r="83" spans="1:5" ht="15.5" thickBot="1">
      <c r="A83" s="386"/>
      <c r="B83" s="426" t="s">
        <v>156</v>
      </c>
      <c r="C83" s="428"/>
      <c r="D83" s="2311" t="s">
        <v>2677</v>
      </c>
      <c r="E83" s="2312"/>
    </row>
    <row r="84" spans="1:5" ht="15">
      <c r="A84" s="386"/>
      <c r="B84" s="2305" t="s">
        <v>157</v>
      </c>
      <c r="C84" s="2305" t="s">
        <v>158</v>
      </c>
      <c r="D84" s="2314" t="s">
        <v>2678</v>
      </c>
      <c r="E84" s="2315"/>
    </row>
    <row r="85" spans="1:5" ht="15">
      <c r="A85" s="386"/>
      <c r="B85" s="2299"/>
      <c r="C85" s="2299"/>
      <c r="D85" s="2301" t="s">
        <v>2679</v>
      </c>
      <c r="E85" s="2302"/>
    </row>
    <row r="86" spans="1:5" ht="30.5" thickBot="1">
      <c r="A86" s="847" t="s">
        <v>2662</v>
      </c>
      <c r="B86" s="2313"/>
      <c r="C86" s="2313"/>
      <c r="D86" s="2303" t="s">
        <v>660</v>
      </c>
      <c r="E86" s="2316"/>
    </row>
    <row r="87" spans="1:5" ht="15">
      <c r="A87" s="386"/>
      <c r="B87" s="2305" t="s">
        <v>22</v>
      </c>
      <c r="C87" s="375" t="s">
        <v>25</v>
      </c>
      <c r="D87" s="2307" t="s">
        <v>2680</v>
      </c>
      <c r="E87" s="2308"/>
    </row>
    <row r="88" spans="1:5" ht="15">
      <c r="A88" s="386"/>
      <c r="B88" s="2299"/>
      <c r="C88" s="376" t="s">
        <v>27</v>
      </c>
      <c r="D88" s="2309" t="s">
        <v>2681</v>
      </c>
      <c r="E88" s="2310"/>
    </row>
    <row r="89" spans="1:5" ht="15">
      <c r="A89" s="386"/>
      <c r="B89" s="2299"/>
      <c r="C89" s="376" t="s">
        <v>603</v>
      </c>
      <c r="D89" s="2309" t="s">
        <v>2681</v>
      </c>
      <c r="E89" s="2310"/>
    </row>
    <row r="90" spans="1:5" ht="15">
      <c r="A90" s="386"/>
      <c r="B90" s="2299"/>
      <c r="C90" s="376" t="s">
        <v>29</v>
      </c>
      <c r="D90" s="2309" t="s">
        <v>2682</v>
      </c>
      <c r="E90" s="2310"/>
    </row>
    <row r="91" spans="1:5" ht="15">
      <c r="A91" s="386"/>
      <c r="B91" s="2299"/>
      <c r="C91" s="376" t="s">
        <v>97</v>
      </c>
      <c r="D91" s="2309" t="s">
        <v>2683</v>
      </c>
      <c r="E91" s="2310"/>
    </row>
    <row r="92" spans="1:5" ht="15">
      <c r="A92" s="386"/>
      <c r="B92" s="2299"/>
      <c r="C92" s="376" t="s">
        <v>99</v>
      </c>
      <c r="D92" s="2309" t="s">
        <v>2683</v>
      </c>
      <c r="E92" s="2310"/>
    </row>
    <row r="93" spans="1:5" ht="15">
      <c r="A93" s="386"/>
      <c r="B93" s="2299"/>
      <c r="C93" s="376" t="s">
        <v>5</v>
      </c>
      <c r="D93" s="2309" t="s">
        <v>2683</v>
      </c>
      <c r="E93" s="2310"/>
    </row>
    <row r="94" spans="1:5" ht="30">
      <c r="A94" s="386"/>
      <c r="B94" s="2299"/>
      <c r="C94" s="376" t="s">
        <v>100</v>
      </c>
      <c r="D94" s="2309" t="s">
        <v>2684</v>
      </c>
      <c r="E94" s="2310"/>
    </row>
    <row r="95" spans="1:5" ht="15">
      <c r="A95" s="386"/>
      <c r="B95" s="2299"/>
      <c r="C95" s="376" t="s">
        <v>101</v>
      </c>
      <c r="D95" s="2309" t="s">
        <v>2685</v>
      </c>
      <c r="E95" s="2310"/>
    </row>
    <row r="96" spans="1:5" ht="15">
      <c r="A96" s="386"/>
      <c r="B96" s="2299"/>
      <c r="C96" s="2299" t="s">
        <v>390</v>
      </c>
      <c r="D96" s="2301" t="s">
        <v>2686</v>
      </c>
      <c r="E96" s="2302"/>
    </row>
    <row r="97" spans="1:5" ht="15.5" thickBot="1">
      <c r="A97" s="386"/>
      <c r="B97" s="2306"/>
      <c r="C97" s="2300"/>
      <c r="D97" s="2303" t="s">
        <v>2687</v>
      </c>
      <c r="E97" s="2304"/>
    </row>
  </sheetData>
  <mergeCells count="144">
    <mergeCell ref="B2:F2"/>
    <mergeCell ref="I2:M2"/>
    <mergeCell ref="B3:F3"/>
    <mergeCell ref="I3:M3"/>
    <mergeCell ref="B4:F4"/>
    <mergeCell ref="I4:M4"/>
    <mergeCell ref="L9:L41"/>
    <mergeCell ref="M9:M41"/>
    <mergeCell ref="A10:A11"/>
    <mergeCell ref="B10:B11"/>
    <mergeCell ref="C10:C11"/>
    <mergeCell ref="D10:D11"/>
    <mergeCell ref="H10:H11"/>
    <mergeCell ref="I10:I11"/>
    <mergeCell ref="B5:F5"/>
    <mergeCell ref="I5:M5"/>
    <mergeCell ref="B6:F6"/>
    <mergeCell ref="I6:M6"/>
    <mergeCell ref="B7:D7"/>
    <mergeCell ref="E7:E8"/>
    <mergeCell ref="F7:F8"/>
    <mergeCell ref="I7:K7"/>
    <mergeCell ref="L7:L8"/>
    <mergeCell ref="M7:M8"/>
    <mergeCell ref="J10:J11"/>
    <mergeCell ref="K10:K11"/>
    <mergeCell ref="A12:A13"/>
    <mergeCell ref="D12:D13"/>
    <mergeCell ref="H12:H13"/>
    <mergeCell ref="I12:I13"/>
    <mergeCell ref="J12:J13"/>
    <mergeCell ref="K12:K13"/>
    <mergeCell ref="E9:E41"/>
    <mergeCell ref="F9:F41"/>
    <mergeCell ref="K14:K31"/>
    <mergeCell ref="A32:A34"/>
    <mergeCell ref="D32:D34"/>
    <mergeCell ref="H32:H34"/>
    <mergeCell ref="K32:K34"/>
    <mergeCell ref="A14:A31"/>
    <mergeCell ref="D14:D31"/>
    <mergeCell ref="H14:H31"/>
    <mergeCell ref="J35:J37"/>
    <mergeCell ref="K35:K37"/>
    <mergeCell ref="A38:A41"/>
    <mergeCell ref="B38:B41"/>
    <mergeCell ref="C38:C41"/>
    <mergeCell ref="D38:D41"/>
    <mergeCell ref="H38:H41"/>
    <mergeCell ref="K38:K41"/>
    <mergeCell ref="A35:A37"/>
    <mergeCell ref="B35:B37"/>
    <mergeCell ref="C35:C37"/>
    <mergeCell ref="D35:D37"/>
    <mergeCell ref="H35:H37"/>
    <mergeCell ref="I35:I37"/>
    <mergeCell ref="A45:B45"/>
    <mergeCell ref="C45:F45"/>
    <mergeCell ref="H45:I45"/>
    <mergeCell ref="J45:M45"/>
    <mergeCell ref="A46:B46"/>
    <mergeCell ref="C46:F46"/>
    <mergeCell ref="H46:I46"/>
    <mergeCell ref="J46:M46"/>
    <mergeCell ref="A43:F43"/>
    <mergeCell ref="H43:M43"/>
    <mergeCell ref="A44:B44"/>
    <mergeCell ref="C44:F44"/>
    <mergeCell ref="H44:I44"/>
    <mergeCell ref="J44:M44"/>
    <mergeCell ref="A47:B47"/>
    <mergeCell ref="C47:F47"/>
    <mergeCell ref="H47:I47"/>
    <mergeCell ref="J47:M47"/>
    <mergeCell ref="D49:E49"/>
    <mergeCell ref="B50:B62"/>
    <mergeCell ref="C50:C51"/>
    <mergeCell ref="D50:E50"/>
    <mergeCell ref="D51:E51"/>
    <mergeCell ref="C52:C59"/>
    <mergeCell ref="D58:E58"/>
    <mergeCell ref="D59:E59"/>
    <mergeCell ref="D60:E60"/>
    <mergeCell ref="C61:C62"/>
    <mergeCell ref="D61:E61"/>
    <mergeCell ref="D62:E62"/>
    <mergeCell ref="D52:E52"/>
    <mergeCell ref="D53:E53"/>
    <mergeCell ref="D54:E54"/>
    <mergeCell ref="D55:E55"/>
    <mergeCell ref="D56:E56"/>
    <mergeCell ref="D57:E57"/>
    <mergeCell ref="D69:E69"/>
    <mergeCell ref="D70:E70"/>
    <mergeCell ref="D71:E71"/>
    <mergeCell ref="D72:E72"/>
    <mergeCell ref="D73:E73"/>
    <mergeCell ref="C74:C75"/>
    <mergeCell ref="D74:E74"/>
    <mergeCell ref="D75:E75"/>
    <mergeCell ref="B63:B82"/>
    <mergeCell ref="C63:C64"/>
    <mergeCell ref="D63:E63"/>
    <mergeCell ref="D64:E64"/>
    <mergeCell ref="D65:E65"/>
    <mergeCell ref="C66:C67"/>
    <mergeCell ref="D66:E66"/>
    <mergeCell ref="D67:E67"/>
    <mergeCell ref="D68:E68"/>
    <mergeCell ref="C69:C70"/>
    <mergeCell ref="D82:E82"/>
    <mergeCell ref="D84:E84"/>
    <mergeCell ref="D85:E85"/>
    <mergeCell ref="D86:E86"/>
    <mergeCell ref="D76:E77"/>
    <mergeCell ref="D78:E78"/>
    <mergeCell ref="C79:C80"/>
    <mergeCell ref="D79:E79"/>
    <mergeCell ref="D80:E80"/>
    <mergeCell ref="D81:E81"/>
    <mergeCell ref="I8:J8"/>
    <mergeCell ref="B12:C13"/>
    <mergeCell ref="B8:C8"/>
    <mergeCell ref="B14:C31"/>
    <mergeCell ref="I14:J31"/>
    <mergeCell ref="B32:C34"/>
    <mergeCell ref="I32:J34"/>
    <mergeCell ref="I38:J41"/>
    <mergeCell ref="C96:C97"/>
    <mergeCell ref="D96:E96"/>
    <mergeCell ref="D97:E97"/>
    <mergeCell ref="B87:B97"/>
    <mergeCell ref="D87:E87"/>
    <mergeCell ref="D88:E88"/>
    <mergeCell ref="D89:E89"/>
    <mergeCell ref="D90:E90"/>
    <mergeCell ref="D91:E91"/>
    <mergeCell ref="D92:E92"/>
    <mergeCell ref="D93:E93"/>
    <mergeCell ref="D94:E94"/>
    <mergeCell ref="D95:E95"/>
    <mergeCell ref="D83:E83"/>
    <mergeCell ref="B84:B86"/>
    <mergeCell ref="C84:C86"/>
  </mergeCells>
  <phoneticPr fontId="24"/>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84">
    <tabColor rgb="FF0000FF"/>
  </sheetPr>
  <dimension ref="A1:O62"/>
  <sheetViews>
    <sheetView zoomScale="70" zoomScaleNormal="70" workbookViewId="0"/>
  </sheetViews>
  <sheetFormatPr defaultColWidth="8.921875" defaultRowHeight="14"/>
  <cols>
    <col min="1" max="1" width="24.84375" style="100" customWidth="1"/>
    <col min="2" max="2" width="1.61328125" style="113" customWidth="1"/>
    <col min="3" max="3" width="15.3828125" style="100" customWidth="1"/>
    <col min="4" max="4" width="23.3828125" style="100" customWidth="1"/>
    <col min="5" max="5" width="47.3828125" style="100" customWidth="1"/>
    <col min="6" max="6" width="2.921875" style="100" customWidth="1"/>
    <col min="7" max="9" width="8.921875" style="100"/>
    <col min="10" max="10" width="24.84375" style="261" customWidth="1"/>
    <col min="11" max="11" width="1.61328125" style="264" customWidth="1"/>
    <col min="12" max="12" width="15.3828125" style="261" customWidth="1"/>
    <col min="13" max="13" width="23.3828125" style="261" customWidth="1"/>
    <col min="14" max="14" width="47.3828125" style="261" customWidth="1"/>
    <col min="15" max="15" width="2.921875" style="261" customWidth="1"/>
    <col min="16" max="16384" width="8.921875" style="100"/>
  </cols>
  <sheetData>
    <row r="1" spans="1:15" s="96" customFormat="1" ht="23" customHeight="1">
      <c r="A1" s="93" t="s">
        <v>803</v>
      </c>
      <c r="B1" s="93"/>
      <c r="C1" s="94" t="str">
        <f>'Event Planning Table'!B49</f>
        <v>P3-22</v>
      </c>
      <c r="D1" s="94"/>
      <c r="E1" s="94"/>
      <c r="F1" s="95"/>
      <c r="J1" s="93" t="s">
        <v>803</v>
      </c>
      <c r="K1" s="93"/>
      <c r="L1" s="94" t="str">
        <f>C1</f>
        <v>P3-22</v>
      </c>
      <c r="M1" s="94"/>
      <c r="N1" s="94"/>
      <c r="O1" s="95"/>
    </row>
    <row r="2" spans="1:15" ht="16.5">
      <c r="A2" s="97" t="s">
        <v>220</v>
      </c>
      <c r="B2" s="98"/>
      <c r="C2" s="99" t="str">
        <f>'Event Planning Table'!F49</f>
        <v xml:space="preserve">Confirmation Meeting before  BOM Release </v>
      </c>
      <c r="D2" s="99"/>
      <c r="E2" s="99"/>
      <c r="F2" s="28"/>
      <c r="J2" s="97" t="s">
        <v>11</v>
      </c>
      <c r="K2" s="98"/>
      <c r="L2" s="99" t="s">
        <v>1439</v>
      </c>
      <c r="M2" s="99"/>
      <c r="N2" s="99"/>
      <c r="O2" s="28"/>
    </row>
    <row r="3" spans="1:15" ht="6" customHeight="1">
      <c r="A3" s="101"/>
      <c r="B3" s="102"/>
      <c r="C3" s="103"/>
      <c r="D3" s="103"/>
      <c r="E3" s="103"/>
      <c r="F3" s="28"/>
      <c r="J3" s="101"/>
      <c r="K3" s="102"/>
      <c r="L3" s="103"/>
      <c r="M3" s="103"/>
      <c r="N3" s="103"/>
      <c r="O3" s="28"/>
    </row>
    <row r="4" spans="1:15">
      <c r="A4" s="106" t="s">
        <v>784</v>
      </c>
      <c r="B4" s="102"/>
      <c r="C4" s="262" t="str">
        <f>IF('Event Planning Table'!$C49="","",'Event Planning Table'!$C49)</f>
        <v/>
      </c>
      <c r="D4" s="105"/>
      <c r="E4" s="105"/>
      <c r="F4" s="28"/>
      <c r="J4" s="106" t="s">
        <v>784</v>
      </c>
      <c r="K4" s="102"/>
      <c r="L4" s="102" t="str">
        <f>C4</f>
        <v/>
      </c>
      <c r="M4" s="262"/>
      <c r="N4" s="262"/>
      <c r="O4" s="28"/>
    </row>
    <row r="5" spans="1:15" ht="15">
      <c r="A5" s="149" t="s">
        <v>586</v>
      </c>
      <c r="B5" s="189"/>
      <c r="C5" s="2360" t="str">
        <f>'Event Planning Table'!N49</f>
        <v xml:space="preserve">Product Design </v>
      </c>
      <c r="D5" s="2361"/>
      <c r="E5" s="2361"/>
      <c r="F5" s="28"/>
      <c r="J5" s="149" t="s">
        <v>18</v>
      </c>
      <c r="K5" s="189"/>
      <c r="L5" s="2360" t="s">
        <v>1440</v>
      </c>
      <c r="M5" s="2361"/>
      <c r="N5" s="2361"/>
      <c r="O5" s="28"/>
    </row>
    <row r="6" spans="1:15" ht="30" customHeight="1">
      <c r="A6" s="149" t="s">
        <v>576</v>
      </c>
      <c r="B6" s="189"/>
      <c r="C6" s="2381" t="s">
        <v>1441</v>
      </c>
      <c r="D6" s="2381"/>
      <c r="E6" s="2381"/>
      <c r="F6" s="28"/>
      <c r="G6" s="92"/>
      <c r="H6" s="92"/>
      <c r="I6" s="92"/>
      <c r="J6" s="149" t="s">
        <v>576</v>
      </c>
      <c r="K6" s="189"/>
      <c r="L6" s="2381" t="s">
        <v>2032</v>
      </c>
      <c r="M6" s="2381"/>
      <c r="N6" s="2381"/>
      <c r="O6" s="28"/>
    </row>
    <row r="7" spans="1:15" ht="15">
      <c r="A7" s="149" t="s">
        <v>785</v>
      </c>
      <c r="B7" s="189"/>
      <c r="C7" s="2360" t="str">
        <f>'Event Planning Table'!O49</f>
        <v>Responsible person of Product Design</v>
      </c>
      <c r="D7" s="2360" t="e">
        <f>VLOOKUP(D$1,#REF!,12,0)</f>
        <v>#REF!</v>
      </c>
      <c r="E7" s="2360" t="e">
        <f>VLOOKUP(E$1,#REF!,12,0)</f>
        <v>#REF!</v>
      </c>
      <c r="F7" s="28"/>
      <c r="G7" s="92"/>
      <c r="H7" s="92"/>
      <c r="I7" s="92"/>
      <c r="J7" s="149" t="s">
        <v>785</v>
      </c>
      <c r="K7" s="189"/>
      <c r="L7" s="2388" t="s">
        <v>1442</v>
      </c>
      <c r="M7" s="2389"/>
      <c r="N7" s="2390"/>
      <c r="O7" s="28"/>
    </row>
    <row r="8" spans="1:15" ht="14.5" hidden="1" thickBot="1">
      <c r="A8" s="149" t="s">
        <v>794</v>
      </c>
      <c r="B8" s="186"/>
      <c r="C8" s="2369" t="e">
        <f>VLOOKUP(C$1,#REF!,16,0)</f>
        <v>#REF!</v>
      </c>
      <c r="D8" s="2370" t="e">
        <f>VLOOKUP(D$1,#REF!,16,0)</f>
        <v>#REF!</v>
      </c>
      <c r="E8" s="2371" t="e">
        <f>VLOOKUP(E$1,#REF!,16,0)</f>
        <v>#REF!</v>
      </c>
      <c r="F8" s="28"/>
      <c r="J8" s="149" t="s">
        <v>794</v>
      </c>
      <c r="K8" s="186"/>
      <c r="L8" s="2369" t="e">
        <f>VLOOKUP(L$1,#REF!,16,0)</f>
        <v>#REF!</v>
      </c>
      <c r="M8" s="2370" t="e">
        <f>VLOOKUP(M$1,#REF!,16,0)</f>
        <v>#REF!</v>
      </c>
      <c r="N8" s="2371" t="e">
        <f>VLOOKUP(N$1,#REF!,16,0)</f>
        <v>#REF!</v>
      </c>
      <c r="O8" s="28"/>
    </row>
    <row r="9" spans="1:15" ht="30" customHeight="1">
      <c r="A9" s="109" t="s">
        <v>258</v>
      </c>
      <c r="B9" s="102"/>
      <c r="C9" s="2382" t="s">
        <v>365</v>
      </c>
      <c r="D9" s="2383"/>
      <c r="E9" s="2384"/>
      <c r="F9" s="28"/>
      <c r="G9" s="92"/>
      <c r="H9" s="92"/>
      <c r="I9" s="92"/>
      <c r="J9" s="109" t="s">
        <v>13</v>
      </c>
      <c r="K9" s="102"/>
      <c r="L9" s="2391" t="s">
        <v>1443</v>
      </c>
      <c r="M9" s="2392"/>
      <c r="N9" s="2393"/>
      <c r="O9" s="28"/>
    </row>
    <row r="10" spans="1:15" ht="15" customHeight="1">
      <c r="A10" s="109"/>
      <c r="B10" s="102"/>
      <c r="C10" s="2366" t="s">
        <v>366</v>
      </c>
      <c r="D10" s="2367"/>
      <c r="E10" s="2368"/>
      <c r="F10" s="28"/>
      <c r="G10" s="92"/>
      <c r="H10" s="92"/>
      <c r="I10" s="92"/>
      <c r="J10" s="109"/>
      <c r="K10" s="102"/>
      <c r="L10" s="2366" t="s">
        <v>1444</v>
      </c>
      <c r="M10" s="2367"/>
      <c r="N10" s="2368"/>
      <c r="O10" s="28"/>
    </row>
    <row r="11" spans="1:15" ht="15" customHeight="1">
      <c r="A11" s="109"/>
      <c r="B11" s="102"/>
      <c r="C11" s="2366" t="s">
        <v>367</v>
      </c>
      <c r="D11" s="2367"/>
      <c r="E11" s="2368"/>
      <c r="F11" s="28"/>
      <c r="G11" s="92"/>
      <c r="H11" s="92"/>
      <c r="I11" s="92"/>
      <c r="J11" s="109"/>
      <c r="K11" s="102"/>
      <c r="L11" s="2366" t="s">
        <v>1445</v>
      </c>
      <c r="M11" s="2367"/>
      <c r="N11" s="2368"/>
      <c r="O11" s="28"/>
    </row>
    <row r="12" spans="1:15" ht="47" customHeight="1">
      <c r="A12" s="109"/>
      <c r="B12" s="102"/>
      <c r="C12" s="2363" t="s">
        <v>2836</v>
      </c>
      <c r="D12" s="2364"/>
      <c r="E12" s="2365"/>
      <c r="F12" s="28"/>
      <c r="G12" s="92"/>
      <c r="H12" s="92"/>
      <c r="I12" s="92"/>
      <c r="J12" s="109"/>
      <c r="K12" s="102"/>
      <c r="L12" s="2366" t="s">
        <v>1446</v>
      </c>
      <c r="M12" s="2394"/>
      <c r="N12" s="2395"/>
      <c r="O12" s="28"/>
    </row>
    <row r="13" spans="1:15" ht="15" customHeight="1">
      <c r="A13" s="109"/>
      <c r="B13" s="102"/>
      <c r="C13" s="2362" t="s">
        <v>2469</v>
      </c>
      <c r="D13" s="2362"/>
      <c r="E13" s="2362"/>
      <c r="F13" s="28"/>
      <c r="G13" s="92"/>
      <c r="H13" s="92"/>
      <c r="I13" s="92"/>
      <c r="J13" s="109"/>
      <c r="K13" s="102"/>
      <c r="L13" s="2362" t="s">
        <v>2468</v>
      </c>
      <c r="M13" s="2362"/>
      <c r="N13" s="2362"/>
      <c r="O13" s="28"/>
    </row>
    <row r="14" spans="1:15" ht="15">
      <c r="A14" s="106" t="s">
        <v>259</v>
      </c>
      <c r="B14" s="102"/>
      <c r="C14" s="2385" t="s">
        <v>2470</v>
      </c>
      <c r="D14" s="2386"/>
      <c r="E14" s="2387"/>
      <c r="F14" s="28"/>
      <c r="G14" s="92"/>
      <c r="H14" s="92"/>
      <c r="I14" s="92"/>
      <c r="J14" s="106" t="s">
        <v>14</v>
      </c>
      <c r="K14" s="102"/>
      <c r="L14" s="2385" t="s">
        <v>2470</v>
      </c>
      <c r="M14" s="2386"/>
      <c r="N14" s="2387"/>
      <c r="O14" s="28"/>
    </row>
    <row r="15" spans="1:15" ht="15">
      <c r="A15" s="106"/>
      <c r="B15" s="102"/>
      <c r="C15" s="48"/>
      <c r="D15" s="48"/>
      <c r="E15" s="48"/>
      <c r="F15" s="28"/>
      <c r="G15" s="92"/>
      <c r="H15" s="92"/>
      <c r="I15" s="92"/>
      <c r="J15" s="106"/>
      <c r="K15" s="102"/>
      <c r="L15" s="48"/>
      <c r="M15" s="48"/>
      <c r="N15" s="48"/>
      <c r="O15" s="28"/>
    </row>
    <row r="16" spans="1:15" ht="15" customHeight="1">
      <c r="A16" s="106" t="s">
        <v>260</v>
      </c>
      <c r="B16" s="102"/>
      <c r="C16" s="1579" t="s">
        <v>417</v>
      </c>
      <c r="D16" s="1579"/>
      <c r="E16" s="1579"/>
      <c r="F16" s="28"/>
      <c r="G16" s="92"/>
      <c r="H16" s="92"/>
      <c r="I16" s="92"/>
      <c r="J16" s="106" t="s">
        <v>16</v>
      </c>
      <c r="K16" s="102"/>
      <c r="L16" s="1579" t="s">
        <v>1447</v>
      </c>
      <c r="M16" s="1579"/>
      <c r="N16" s="1579"/>
      <c r="O16" s="28"/>
    </row>
    <row r="17" spans="1:15" ht="15">
      <c r="A17" s="106" t="s">
        <v>261</v>
      </c>
      <c r="B17" s="102"/>
      <c r="C17" s="1579" t="s">
        <v>506</v>
      </c>
      <c r="D17" s="1579"/>
      <c r="E17" s="1579"/>
      <c r="F17" s="28"/>
      <c r="G17" s="92"/>
      <c r="H17" s="92"/>
      <c r="I17" s="92"/>
      <c r="J17" s="106" t="s">
        <v>18</v>
      </c>
      <c r="K17" s="102"/>
      <c r="L17" s="1579" t="s">
        <v>1174</v>
      </c>
      <c r="M17" s="1579"/>
      <c r="N17" s="1579"/>
      <c r="O17" s="28"/>
    </row>
    <row r="18" spans="1:15" ht="15">
      <c r="A18" s="106" t="s">
        <v>221</v>
      </c>
      <c r="B18" s="102"/>
      <c r="C18" s="1579" t="s">
        <v>267</v>
      </c>
      <c r="D18" s="1579"/>
      <c r="E18" s="1579"/>
      <c r="F18" s="28"/>
      <c r="G18" s="92"/>
      <c r="H18" s="92"/>
      <c r="I18" s="92"/>
      <c r="J18" s="106" t="s">
        <v>19</v>
      </c>
      <c r="K18" s="102"/>
      <c r="L18" s="1579" t="s">
        <v>267</v>
      </c>
      <c r="M18" s="1579"/>
      <c r="N18" s="1579"/>
      <c r="O18" s="28"/>
    </row>
    <row r="19" spans="1:15" ht="15">
      <c r="A19" s="106" t="s">
        <v>262</v>
      </c>
      <c r="B19" s="102"/>
      <c r="C19" s="1579" t="s">
        <v>368</v>
      </c>
      <c r="D19" s="1579"/>
      <c r="E19" s="1579"/>
      <c r="F19" s="28"/>
      <c r="G19" s="92"/>
      <c r="H19" s="92"/>
      <c r="I19" s="92"/>
      <c r="J19" s="106" t="s">
        <v>20</v>
      </c>
      <c r="K19" s="102"/>
      <c r="L19" s="1579" t="s">
        <v>368</v>
      </c>
      <c r="M19" s="1579"/>
      <c r="N19" s="1579"/>
      <c r="O19" s="28"/>
    </row>
    <row r="20" spans="1:15">
      <c r="A20" s="104"/>
      <c r="B20" s="102"/>
      <c r="C20" s="28"/>
      <c r="D20" s="28"/>
      <c r="E20" s="28"/>
      <c r="F20" s="28"/>
      <c r="J20" s="104"/>
      <c r="K20" s="102"/>
      <c r="L20" s="28"/>
      <c r="M20" s="28"/>
      <c r="N20" s="28"/>
      <c r="O20" s="28"/>
    </row>
    <row r="21" spans="1:15">
      <c r="A21" s="112"/>
      <c r="J21" s="263"/>
    </row>
    <row r="22" spans="1:15">
      <c r="A22" s="112"/>
      <c r="J22" s="263"/>
    </row>
    <row r="23" spans="1:15">
      <c r="A23" s="112"/>
      <c r="J23" s="263"/>
    </row>
    <row r="24" spans="1:15" ht="14.5" thickBot="1">
      <c r="A24" s="112"/>
      <c r="J24" s="263"/>
    </row>
    <row r="25" spans="1:15" ht="28.5" thickBot="1">
      <c r="A25" s="259" t="s">
        <v>2834</v>
      </c>
      <c r="C25" s="220" t="s">
        <v>434</v>
      </c>
      <c r="D25" s="221"/>
      <c r="E25" s="946" t="s">
        <v>2835</v>
      </c>
      <c r="G25" s="92"/>
      <c r="H25" s="92"/>
      <c r="I25" s="92"/>
      <c r="J25" s="263"/>
      <c r="L25" s="513" t="s">
        <v>1251</v>
      </c>
      <c r="M25" s="514"/>
      <c r="N25" s="515" t="s">
        <v>1448</v>
      </c>
    </row>
    <row r="26" spans="1:15" ht="26.4" customHeight="1">
      <c r="A26" s="112"/>
      <c r="C26" s="2071" t="s">
        <v>594</v>
      </c>
      <c r="D26" s="223" t="s">
        <v>369</v>
      </c>
      <c r="E26" s="162" t="s">
        <v>177</v>
      </c>
      <c r="G26" s="92"/>
      <c r="H26" s="92"/>
      <c r="I26" s="92"/>
      <c r="J26" s="263"/>
      <c r="L26" s="2058" t="s">
        <v>1476</v>
      </c>
      <c r="M26" s="520" t="s">
        <v>1453</v>
      </c>
      <c r="N26" s="516" t="s">
        <v>1449</v>
      </c>
    </row>
    <row r="27" spans="1:15" ht="39">
      <c r="A27" s="112"/>
      <c r="C27" s="2066"/>
      <c r="D27" s="2378" t="s">
        <v>370</v>
      </c>
      <c r="E27" s="163" t="s">
        <v>178</v>
      </c>
      <c r="G27" s="92"/>
      <c r="H27" s="92"/>
      <c r="I27" s="92"/>
      <c r="J27" s="263"/>
      <c r="L27" s="2396"/>
      <c r="M27" s="2398" t="s">
        <v>1454</v>
      </c>
      <c r="N27" s="517" t="s">
        <v>1450</v>
      </c>
    </row>
    <row r="28" spans="1:15" ht="26">
      <c r="A28" s="112"/>
      <c r="C28" s="2066"/>
      <c r="D28" s="2379"/>
      <c r="E28" s="164" t="s">
        <v>371</v>
      </c>
      <c r="G28" s="92"/>
      <c r="H28" s="92"/>
      <c r="I28" s="92"/>
      <c r="J28" s="263"/>
      <c r="L28" s="2396"/>
      <c r="M28" s="2396"/>
      <c r="N28" s="518" t="s">
        <v>1451</v>
      </c>
    </row>
    <row r="29" spans="1:15" ht="26">
      <c r="A29" s="112"/>
      <c r="C29" s="2066"/>
      <c r="D29" s="2379"/>
      <c r="E29" s="164" t="s">
        <v>372</v>
      </c>
      <c r="G29" s="92"/>
      <c r="H29" s="92"/>
      <c r="I29" s="92"/>
      <c r="J29" s="263"/>
      <c r="L29" s="2396"/>
      <c r="M29" s="2396"/>
      <c r="N29" s="518" t="s">
        <v>1452</v>
      </c>
    </row>
    <row r="30" spans="1:15" ht="26">
      <c r="A30" s="112"/>
      <c r="C30" s="2066"/>
      <c r="D30" s="2380"/>
      <c r="E30" s="165" t="s">
        <v>2654</v>
      </c>
      <c r="G30" s="92"/>
      <c r="H30" s="92"/>
      <c r="I30" s="92"/>
      <c r="J30" s="263"/>
      <c r="L30" s="2396"/>
      <c r="M30" s="2399"/>
      <c r="N30" s="519" t="s">
        <v>2468</v>
      </c>
    </row>
    <row r="31" spans="1:15" ht="26.75" customHeight="1">
      <c r="A31" s="112"/>
      <c r="C31" s="2066"/>
      <c r="D31" s="224" t="s">
        <v>373</v>
      </c>
      <c r="E31" s="167" t="s">
        <v>179</v>
      </c>
      <c r="G31" s="92"/>
      <c r="H31" s="92"/>
      <c r="I31" s="92"/>
      <c r="J31" s="263"/>
      <c r="L31" s="2396"/>
      <c r="M31" s="521" t="s">
        <v>1455</v>
      </c>
      <c r="N31" s="522" t="s">
        <v>1456</v>
      </c>
    </row>
    <row r="32" spans="1:15" ht="15.5" thickBot="1">
      <c r="A32" s="112"/>
      <c r="C32" s="2067"/>
      <c r="D32" s="225" t="s">
        <v>374</v>
      </c>
      <c r="E32" s="226"/>
      <c r="G32" s="92"/>
      <c r="H32" s="92"/>
      <c r="I32" s="92"/>
      <c r="J32" s="263"/>
      <c r="L32" s="2397"/>
      <c r="M32" s="441" t="s">
        <v>1457</v>
      </c>
      <c r="N32" s="226"/>
    </row>
    <row r="33" spans="3:14" ht="15" customHeight="1">
      <c r="C33" s="2065" t="s">
        <v>595</v>
      </c>
      <c r="D33" s="161" t="s">
        <v>375</v>
      </c>
      <c r="E33" s="162" t="s">
        <v>180</v>
      </c>
      <c r="G33" s="92"/>
      <c r="H33" s="92"/>
      <c r="I33" s="92"/>
      <c r="L33" s="2048" t="s">
        <v>1477</v>
      </c>
      <c r="M33" s="523" t="s">
        <v>1458</v>
      </c>
      <c r="N33" s="516" t="s">
        <v>1469</v>
      </c>
    </row>
    <row r="34" spans="3:14" ht="15">
      <c r="C34" s="2066"/>
      <c r="D34" s="166" t="s">
        <v>376</v>
      </c>
      <c r="E34" s="167"/>
      <c r="G34" s="92"/>
      <c r="H34" s="92"/>
      <c r="I34" s="92"/>
      <c r="L34" s="2396"/>
      <c r="M34" s="524" t="s">
        <v>1459</v>
      </c>
      <c r="N34" s="522"/>
    </row>
    <row r="35" spans="3:14" ht="15">
      <c r="C35" s="2066"/>
      <c r="D35" s="2372" t="s">
        <v>377</v>
      </c>
      <c r="E35" s="163" t="s">
        <v>378</v>
      </c>
      <c r="G35" s="92"/>
      <c r="H35" s="92"/>
      <c r="I35" s="92"/>
      <c r="L35" s="2396"/>
      <c r="M35" s="2400" t="s">
        <v>1460</v>
      </c>
      <c r="N35" s="517" t="s">
        <v>1470</v>
      </c>
    </row>
    <row r="36" spans="3:14" ht="15">
      <c r="C36" s="2066"/>
      <c r="D36" s="2375"/>
      <c r="E36" s="165"/>
      <c r="G36" s="92"/>
      <c r="H36" s="92"/>
      <c r="I36" s="92"/>
      <c r="L36" s="2396"/>
      <c r="M36" s="2401"/>
      <c r="N36" s="519"/>
    </row>
    <row r="37" spans="3:14" ht="15">
      <c r="C37" s="2066"/>
      <c r="D37" s="2372" t="s">
        <v>379</v>
      </c>
      <c r="E37" s="227" t="s">
        <v>181</v>
      </c>
      <c r="G37" s="92"/>
      <c r="H37" s="92"/>
      <c r="I37" s="92"/>
      <c r="L37" s="2396"/>
      <c r="M37" s="2400" t="s">
        <v>1461</v>
      </c>
      <c r="N37" s="529" t="s">
        <v>1471</v>
      </c>
    </row>
    <row r="38" spans="3:14" ht="52">
      <c r="C38" s="2066"/>
      <c r="D38" s="2375"/>
      <c r="E38" s="165" t="s">
        <v>380</v>
      </c>
      <c r="G38" s="92"/>
      <c r="H38" s="92"/>
      <c r="I38" s="92"/>
      <c r="L38" s="2396"/>
      <c r="M38" s="2401"/>
      <c r="N38" s="519" t="s">
        <v>1472</v>
      </c>
    </row>
    <row r="39" spans="3:14" ht="26">
      <c r="C39" s="2066"/>
      <c r="D39" s="166" t="s">
        <v>381</v>
      </c>
      <c r="E39" s="167" t="s">
        <v>182</v>
      </c>
      <c r="G39" s="92"/>
      <c r="H39" s="92"/>
      <c r="I39" s="92"/>
      <c r="L39" s="2396"/>
      <c r="M39" s="524" t="s">
        <v>1462</v>
      </c>
      <c r="N39" s="522" t="s">
        <v>1473</v>
      </c>
    </row>
    <row r="40" spans="3:14" ht="15">
      <c r="C40" s="2066"/>
      <c r="D40" s="166" t="s">
        <v>382</v>
      </c>
      <c r="E40" s="167" t="s">
        <v>183</v>
      </c>
      <c r="G40" s="92"/>
      <c r="H40" s="92"/>
      <c r="I40" s="92"/>
      <c r="L40" s="2396"/>
      <c r="M40" s="524" t="s">
        <v>1463</v>
      </c>
      <c r="N40" s="522" t="s">
        <v>1474</v>
      </c>
    </row>
    <row r="41" spans="3:14" ht="15">
      <c r="C41" s="2066"/>
      <c r="D41" s="166" t="s">
        <v>383</v>
      </c>
      <c r="E41" s="167" t="s">
        <v>184</v>
      </c>
      <c r="G41" s="92"/>
      <c r="H41" s="92"/>
      <c r="I41" s="92"/>
      <c r="L41" s="2396"/>
      <c r="M41" s="524" t="s">
        <v>1464</v>
      </c>
      <c r="N41" s="522" t="s">
        <v>1475</v>
      </c>
    </row>
    <row r="42" spans="3:14" ht="15">
      <c r="C42" s="2066"/>
      <c r="D42" s="166" t="s">
        <v>384</v>
      </c>
      <c r="E42" s="167" t="s">
        <v>184</v>
      </c>
      <c r="G42" s="92"/>
      <c r="H42" s="92"/>
      <c r="I42" s="92"/>
      <c r="L42" s="2396"/>
      <c r="M42" s="524" t="s">
        <v>1465</v>
      </c>
      <c r="N42" s="522" t="s">
        <v>1475</v>
      </c>
    </row>
    <row r="43" spans="3:14" ht="26">
      <c r="C43" s="2066"/>
      <c r="D43" s="166" t="s">
        <v>385</v>
      </c>
      <c r="E43" s="167"/>
      <c r="G43" s="92"/>
      <c r="H43" s="92"/>
      <c r="I43" s="92"/>
      <c r="L43" s="2396"/>
      <c r="M43" s="524" t="s">
        <v>1466</v>
      </c>
      <c r="N43" s="522"/>
    </row>
    <row r="44" spans="3:14" ht="15">
      <c r="C44" s="2066"/>
      <c r="D44" s="171" t="s">
        <v>185</v>
      </c>
      <c r="E44" s="2376"/>
      <c r="G44" s="92"/>
      <c r="H44" s="92"/>
      <c r="I44" s="92"/>
      <c r="L44" s="2396"/>
      <c r="M44" s="442" t="s">
        <v>1467</v>
      </c>
      <c r="N44" s="2402"/>
    </row>
    <row r="45" spans="3:14" ht="42.75" customHeight="1">
      <c r="C45" s="2066"/>
      <c r="D45" s="170" t="s">
        <v>186</v>
      </c>
      <c r="E45" s="2377"/>
      <c r="G45" s="92"/>
      <c r="H45" s="92"/>
      <c r="I45" s="92"/>
      <c r="L45" s="2396"/>
      <c r="M45" s="525" t="s">
        <v>1468</v>
      </c>
      <c r="N45" s="2403"/>
    </row>
    <row r="46" spans="3:14" ht="15">
      <c r="C46" s="2066"/>
      <c r="D46" s="166" t="s">
        <v>339</v>
      </c>
      <c r="E46" s="167" t="s">
        <v>94</v>
      </c>
      <c r="G46" s="92"/>
      <c r="H46" s="92"/>
      <c r="I46" s="92"/>
      <c r="L46" s="2396"/>
      <c r="M46" s="524" t="s">
        <v>339</v>
      </c>
      <c r="N46" s="522" t="s">
        <v>1475</v>
      </c>
    </row>
    <row r="47" spans="3:14" ht="15">
      <c r="C47" s="2066"/>
      <c r="D47" s="166" t="s">
        <v>450</v>
      </c>
      <c r="E47" s="228"/>
      <c r="G47" s="92"/>
      <c r="H47" s="92"/>
      <c r="I47" s="92"/>
      <c r="L47" s="2396"/>
      <c r="M47" s="524" t="s">
        <v>154</v>
      </c>
      <c r="N47" s="522"/>
    </row>
    <row r="48" spans="3:14" ht="15.5" thickBot="1">
      <c r="C48" s="2067"/>
      <c r="D48" s="527"/>
      <c r="E48" s="528"/>
      <c r="G48" s="92"/>
      <c r="H48" s="92"/>
      <c r="I48" s="92"/>
      <c r="L48" s="2397"/>
      <c r="M48" s="526"/>
      <c r="N48" s="226"/>
    </row>
    <row r="49" spans="3:14" ht="15.5" thickBot="1">
      <c r="C49" s="173" t="s">
        <v>386</v>
      </c>
      <c r="D49" s="225"/>
      <c r="E49" s="222"/>
      <c r="G49" s="92"/>
      <c r="H49" s="92"/>
      <c r="I49" s="92"/>
      <c r="L49" s="530" t="s">
        <v>1478</v>
      </c>
      <c r="M49" s="225"/>
      <c r="N49" s="222"/>
    </row>
    <row r="50" spans="3:14" ht="29.25" customHeight="1" thickBot="1">
      <c r="C50" s="173" t="s">
        <v>387</v>
      </c>
      <c r="D50" s="168" t="s">
        <v>23</v>
      </c>
      <c r="E50" s="169" t="s">
        <v>388</v>
      </c>
      <c r="G50" s="92"/>
      <c r="H50" s="92"/>
      <c r="I50" s="92"/>
      <c r="L50" s="530" t="s">
        <v>1479</v>
      </c>
      <c r="M50" s="526" t="s">
        <v>1481</v>
      </c>
      <c r="N50" s="531" t="s">
        <v>1482</v>
      </c>
    </row>
    <row r="51" spans="3:14" ht="15" customHeight="1">
      <c r="C51" s="2071" t="s">
        <v>596</v>
      </c>
      <c r="D51" s="229" t="s">
        <v>25</v>
      </c>
      <c r="E51" s="162"/>
      <c r="G51" s="92"/>
      <c r="H51" s="92"/>
      <c r="I51" s="92"/>
      <c r="L51" s="2058" t="s">
        <v>1480</v>
      </c>
      <c r="M51" s="532" t="s">
        <v>1483</v>
      </c>
      <c r="N51" s="162"/>
    </row>
    <row r="52" spans="3:14" ht="15">
      <c r="C52" s="2066"/>
      <c r="D52" s="180" t="s">
        <v>27</v>
      </c>
      <c r="E52" s="167"/>
      <c r="G52" s="92"/>
      <c r="H52" s="92"/>
      <c r="I52" s="92"/>
      <c r="L52" s="2049"/>
      <c r="M52" s="439" t="s">
        <v>1484</v>
      </c>
      <c r="N52" s="167"/>
    </row>
    <row r="53" spans="3:14" ht="15">
      <c r="C53" s="2066"/>
      <c r="D53" s="180" t="s">
        <v>28</v>
      </c>
      <c r="E53" s="167"/>
      <c r="G53" s="92"/>
      <c r="H53" s="92"/>
      <c r="I53" s="92"/>
      <c r="L53" s="2049"/>
      <c r="M53" s="439" t="s">
        <v>1485</v>
      </c>
      <c r="N53" s="167"/>
    </row>
    <row r="54" spans="3:14" ht="15">
      <c r="C54" s="2066"/>
      <c r="D54" s="180" t="s">
        <v>29</v>
      </c>
      <c r="E54" s="167"/>
      <c r="G54" s="92"/>
      <c r="H54" s="92"/>
      <c r="I54" s="92"/>
      <c r="L54" s="2049"/>
      <c r="M54" s="439" t="s">
        <v>1486</v>
      </c>
      <c r="N54" s="167"/>
    </row>
    <row r="55" spans="3:14" ht="15">
      <c r="C55" s="2066"/>
      <c r="D55" s="180" t="s">
        <v>97</v>
      </c>
      <c r="E55" s="167"/>
      <c r="G55" s="92"/>
      <c r="H55" s="92"/>
      <c r="I55" s="92"/>
      <c r="L55" s="2049"/>
      <c r="M55" s="439" t="s">
        <v>1487</v>
      </c>
      <c r="N55" s="167"/>
    </row>
    <row r="56" spans="3:14" ht="15">
      <c r="C56" s="2066"/>
      <c r="D56" s="180" t="s">
        <v>99</v>
      </c>
      <c r="E56" s="167"/>
      <c r="G56" s="92"/>
      <c r="H56" s="92"/>
      <c r="I56" s="92"/>
      <c r="L56" s="2049"/>
      <c r="M56" s="439" t="s">
        <v>1488</v>
      </c>
      <c r="N56" s="167"/>
    </row>
    <row r="57" spans="3:14" ht="15">
      <c r="C57" s="2066"/>
      <c r="D57" s="180" t="s">
        <v>5</v>
      </c>
      <c r="E57" s="167"/>
      <c r="G57" s="92"/>
      <c r="H57" s="92"/>
      <c r="I57" s="92"/>
      <c r="L57" s="2049"/>
      <c r="M57" s="439" t="s">
        <v>5</v>
      </c>
      <c r="N57" s="167"/>
    </row>
    <row r="58" spans="3:14" ht="26">
      <c r="C58" s="2066"/>
      <c r="D58" s="230" t="s">
        <v>100</v>
      </c>
      <c r="E58" s="231" t="s">
        <v>389</v>
      </c>
      <c r="G58" s="92"/>
      <c r="H58" s="92"/>
      <c r="I58" s="92"/>
      <c r="L58" s="2049"/>
      <c r="M58" s="533" t="s">
        <v>1489</v>
      </c>
      <c r="N58" s="534" t="s">
        <v>1492</v>
      </c>
    </row>
    <row r="59" spans="3:14" ht="15">
      <c r="C59" s="2066"/>
      <c r="D59" s="180" t="s">
        <v>101</v>
      </c>
      <c r="E59" s="232" t="s">
        <v>95</v>
      </c>
      <c r="G59" s="92"/>
      <c r="H59" s="92"/>
      <c r="I59" s="92"/>
      <c r="L59" s="2049"/>
      <c r="M59" s="439" t="s">
        <v>1490</v>
      </c>
      <c r="N59" s="535" t="s">
        <v>1493</v>
      </c>
    </row>
    <row r="60" spans="3:14" ht="15">
      <c r="C60" s="2066"/>
      <c r="D60" s="2372" t="s">
        <v>390</v>
      </c>
      <c r="E60" s="171" t="s">
        <v>391</v>
      </c>
      <c r="G60" s="92"/>
      <c r="H60" s="92"/>
      <c r="I60" s="92"/>
      <c r="L60" s="2049"/>
      <c r="M60" s="2400" t="s">
        <v>1491</v>
      </c>
      <c r="N60" s="442" t="s">
        <v>1494</v>
      </c>
    </row>
    <row r="61" spans="3:14" ht="30" customHeight="1">
      <c r="C61" s="2066"/>
      <c r="D61" s="2066"/>
      <c r="E61" s="171" t="s">
        <v>392</v>
      </c>
      <c r="G61" s="92"/>
      <c r="H61" s="92"/>
      <c r="I61" s="92"/>
      <c r="L61" s="2049"/>
      <c r="M61" s="2049"/>
      <c r="N61" s="442" t="s">
        <v>1495</v>
      </c>
    </row>
    <row r="62" spans="3:14" ht="15" customHeight="1" thickBot="1">
      <c r="C62" s="2374"/>
      <c r="D62" s="2373"/>
      <c r="E62" s="168" t="s">
        <v>96</v>
      </c>
      <c r="G62" s="92"/>
      <c r="H62" s="92"/>
      <c r="I62" s="92"/>
      <c r="L62" s="2404"/>
      <c r="M62" s="2405"/>
      <c r="N62" s="526" t="s">
        <v>1496</v>
      </c>
    </row>
  </sheetData>
  <sheetProtection formatRows="0" pivotTables="0"/>
  <mergeCells count="44">
    <mergeCell ref="L33:L48"/>
    <mergeCell ref="M35:M36"/>
    <mergeCell ref="M37:M38"/>
    <mergeCell ref="N44:N45"/>
    <mergeCell ref="L51:L62"/>
    <mergeCell ref="M60:M62"/>
    <mergeCell ref="L16:N16"/>
    <mergeCell ref="L17:N17"/>
    <mergeCell ref="L18:N18"/>
    <mergeCell ref="L19:N19"/>
    <mergeCell ref="L26:L32"/>
    <mergeCell ref="M27:M30"/>
    <mergeCell ref="L10:N10"/>
    <mergeCell ref="L11:N11"/>
    <mergeCell ref="L12:N12"/>
    <mergeCell ref="L13:N13"/>
    <mergeCell ref="L14:N14"/>
    <mergeCell ref="L5:N5"/>
    <mergeCell ref="L6:N6"/>
    <mergeCell ref="L7:N7"/>
    <mergeCell ref="L8:N8"/>
    <mergeCell ref="L9:N9"/>
    <mergeCell ref="C19:E19"/>
    <mergeCell ref="C6:E6"/>
    <mergeCell ref="C9:E9"/>
    <mergeCell ref="C14:E14"/>
    <mergeCell ref="C10:E10"/>
    <mergeCell ref="C16:E16"/>
    <mergeCell ref="D60:D62"/>
    <mergeCell ref="C51:C62"/>
    <mergeCell ref="D37:D38"/>
    <mergeCell ref="E44:E45"/>
    <mergeCell ref="C26:C32"/>
    <mergeCell ref="D27:D30"/>
    <mergeCell ref="C33:C48"/>
    <mergeCell ref="D35:D36"/>
    <mergeCell ref="C5:E5"/>
    <mergeCell ref="C7:E7"/>
    <mergeCell ref="C17:E17"/>
    <mergeCell ref="C18:E18"/>
    <mergeCell ref="C13:E13"/>
    <mergeCell ref="C12:E12"/>
    <mergeCell ref="C11:E11"/>
    <mergeCell ref="C8:E8"/>
  </mergeCells>
  <phoneticPr fontId="24"/>
  <conditionalFormatting sqref="C4">
    <cfRule type="expression" dxfId="62" priority="2">
      <formula>$C$4="Mandatory"</formula>
    </cfRule>
  </conditionalFormatting>
  <conditionalFormatting sqref="L4">
    <cfRule type="expression" dxfId="61" priority="1">
      <formula>$C$4="Mandatory"</formula>
    </cfRule>
  </conditionalFormatting>
  <pageMargins left="0.78700000000000003" right="0.78700000000000003" top="0.98399999999999999" bottom="0.98399999999999999" header="0.51200000000000001" footer="0.51200000000000001"/>
  <pageSetup paperSize="9" scale="70"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0" tint="-0.14999847407452621"/>
  </sheetPr>
  <dimension ref="A1:B15"/>
  <sheetViews>
    <sheetView workbookViewId="0"/>
  </sheetViews>
  <sheetFormatPr defaultColWidth="8.921875" defaultRowHeight="15"/>
  <cols>
    <col min="1" max="1" width="24.07421875" style="30" customWidth="1"/>
    <col min="2" max="2" width="80.84375" style="31" customWidth="1"/>
    <col min="3" max="16384" width="8.921875" style="29"/>
  </cols>
  <sheetData>
    <row r="1" spans="1:2" ht="30" customHeight="1"/>
    <row r="2" spans="1:2" ht="60">
      <c r="A2" s="40" t="s">
        <v>452</v>
      </c>
      <c r="B2" s="41" t="s">
        <v>9</v>
      </c>
    </row>
    <row r="3" spans="1:2" ht="30">
      <c r="A3" s="40" t="s">
        <v>453</v>
      </c>
      <c r="B3" s="41" t="s">
        <v>436</v>
      </c>
    </row>
    <row r="4" spans="1:2" ht="60">
      <c r="A4" s="40" t="s">
        <v>454</v>
      </c>
      <c r="B4" s="41" t="s">
        <v>437</v>
      </c>
    </row>
    <row r="5" spans="1:2" ht="28">
      <c r="A5" s="40" t="s">
        <v>455</v>
      </c>
      <c r="B5" s="43" t="s">
        <v>438</v>
      </c>
    </row>
    <row r="6" spans="1:2" ht="30">
      <c r="A6" s="40" t="s">
        <v>252</v>
      </c>
      <c r="B6" s="41" t="s">
        <v>439</v>
      </c>
    </row>
    <row r="7" spans="1:2" ht="30">
      <c r="A7" s="40" t="s">
        <v>266</v>
      </c>
      <c r="B7" s="41" t="s">
        <v>1</v>
      </c>
    </row>
    <row r="8" spans="1:2">
      <c r="A8" s="40" t="s">
        <v>223</v>
      </c>
      <c r="B8" s="41" t="s">
        <v>33</v>
      </c>
    </row>
    <row r="9" spans="1:2" ht="30">
      <c r="A9" s="40" t="s">
        <v>224</v>
      </c>
      <c r="B9" s="41" t="s">
        <v>2</v>
      </c>
    </row>
    <row r="10" spans="1:2">
      <c r="A10" s="40" t="s">
        <v>225</v>
      </c>
      <c r="B10" s="41" t="s">
        <v>3</v>
      </c>
    </row>
    <row r="11" spans="1:2" ht="30">
      <c r="A11" s="40" t="s">
        <v>226</v>
      </c>
      <c r="B11" s="41" t="s">
        <v>32</v>
      </c>
    </row>
    <row r="12" spans="1:2">
      <c r="A12" s="40" t="s">
        <v>227</v>
      </c>
      <c r="B12" s="41" t="s">
        <v>4</v>
      </c>
    </row>
    <row r="13" spans="1:2" ht="30">
      <c r="A13" s="40" t="s">
        <v>228</v>
      </c>
      <c r="B13" s="44" t="s">
        <v>34</v>
      </c>
    </row>
    <row r="14" spans="1:2" ht="30">
      <c r="A14" s="40" t="s">
        <v>36</v>
      </c>
      <c r="B14" s="44" t="s">
        <v>35</v>
      </c>
    </row>
    <row r="15" spans="1:2" ht="30">
      <c r="A15" s="42" t="s">
        <v>229</v>
      </c>
      <c r="B15" s="44" t="s">
        <v>830</v>
      </c>
    </row>
  </sheetData>
  <phoneticPr fontId="24"/>
  <pageMargins left="0.78700000000000003" right="0.78700000000000003" top="0.98399999999999999" bottom="0.98399999999999999" header="0.51200000000000001" footer="0.51200000000000001"/>
  <pageSetup paperSize="9" scale="64" orientation="portrait" horizontalDpi="300" verticalDpi="300"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7">
    <tabColor rgb="FF0000FF"/>
  </sheetPr>
  <dimension ref="A1:K27"/>
  <sheetViews>
    <sheetView zoomScale="70" zoomScaleNormal="70" workbookViewId="0"/>
  </sheetViews>
  <sheetFormatPr defaultColWidth="8.921875" defaultRowHeight="14"/>
  <cols>
    <col min="1" max="1" width="22.15234375" style="100" customWidth="1"/>
    <col min="2" max="2" width="1.61328125" style="113" customWidth="1"/>
    <col min="3" max="3" width="83.3828125" style="100" customWidth="1"/>
    <col min="4" max="4" width="2.921875" style="100" customWidth="1"/>
    <col min="5" max="7" width="2.84375" style="100" customWidth="1"/>
    <col min="8" max="8" width="22.15234375" style="26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803</v>
      </c>
      <c r="B1" s="93"/>
      <c r="C1" s="94" t="str">
        <f>'Event Planning Table'!B50</f>
        <v>P3-23</v>
      </c>
      <c r="D1" s="95"/>
      <c r="H1" s="93" t="s">
        <v>803</v>
      </c>
      <c r="I1" s="93"/>
      <c r="J1" s="94" t="str">
        <f>C1</f>
        <v>P3-23</v>
      </c>
      <c r="K1" s="95"/>
    </row>
    <row r="2" spans="1:11" ht="16.5">
      <c r="A2" s="97" t="s">
        <v>220</v>
      </c>
      <c r="B2" s="98"/>
      <c r="C2" s="99" t="str">
        <f>'Event Planning Table'!F50</f>
        <v>BOM Release</v>
      </c>
      <c r="D2" s="28"/>
      <c r="H2" s="97" t="s">
        <v>11</v>
      </c>
      <c r="I2" s="98"/>
      <c r="J2" s="99" t="str">
        <f>C2</f>
        <v>BOM Release</v>
      </c>
      <c r="K2" s="28"/>
    </row>
    <row r="3" spans="1:11" ht="6" customHeight="1">
      <c r="A3" s="101"/>
      <c r="B3" s="102"/>
      <c r="C3" s="103"/>
      <c r="D3" s="28"/>
      <c r="H3" s="101"/>
      <c r="I3" s="102"/>
      <c r="J3" s="103"/>
      <c r="K3" s="28"/>
    </row>
    <row r="4" spans="1:11">
      <c r="A4" s="106" t="s">
        <v>784</v>
      </c>
      <c r="B4" s="102"/>
      <c r="C4" s="102" t="str">
        <f>'Event Planning Table'!C50</f>
        <v>Mandatory</v>
      </c>
      <c r="D4" s="28"/>
      <c r="H4" s="106" t="s">
        <v>784</v>
      </c>
      <c r="I4" s="102"/>
      <c r="J4" s="102" t="s">
        <v>1381</v>
      </c>
      <c r="K4" s="28"/>
    </row>
    <row r="5" spans="1:11">
      <c r="A5" s="149" t="s">
        <v>586</v>
      </c>
      <c r="B5" s="189"/>
      <c r="C5" s="905" t="str">
        <f>'Event Planning Table'!N50</f>
        <v xml:space="preserve">Product Design </v>
      </c>
      <c r="D5" s="911"/>
      <c r="E5" s="415"/>
      <c r="F5" s="415"/>
      <c r="G5" s="415"/>
      <c r="H5" s="947" t="s">
        <v>18</v>
      </c>
      <c r="I5" s="948"/>
      <c r="J5" s="949" t="s">
        <v>1803</v>
      </c>
      <c r="K5" s="28"/>
    </row>
    <row r="6" spans="1:11">
      <c r="A6" s="149" t="s">
        <v>576</v>
      </c>
      <c r="B6" s="189"/>
      <c r="C6" s="939" t="s">
        <v>65</v>
      </c>
      <c r="D6" s="911"/>
      <c r="E6" s="415"/>
      <c r="F6" s="415"/>
      <c r="G6" s="415"/>
      <c r="H6" s="947" t="s">
        <v>576</v>
      </c>
      <c r="I6" s="948"/>
      <c r="J6" s="949" t="s">
        <v>1803</v>
      </c>
      <c r="K6" s="28"/>
    </row>
    <row r="7" spans="1:11">
      <c r="A7" s="149" t="s">
        <v>785</v>
      </c>
      <c r="B7" s="189"/>
      <c r="C7" s="950" t="str">
        <f>'Event Planning Table'!O50</f>
        <v>Responsible person of Product Design</v>
      </c>
      <c r="D7" s="911"/>
      <c r="E7" s="415"/>
      <c r="F7" s="415"/>
      <c r="G7" s="415"/>
      <c r="H7" s="947" t="s">
        <v>785</v>
      </c>
      <c r="I7" s="948"/>
      <c r="J7" s="949" t="s">
        <v>1802</v>
      </c>
      <c r="K7" s="28"/>
    </row>
    <row r="8" spans="1:11" ht="14.5" hidden="1" thickBot="1">
      <c r="A8" s="149" t="s">
        <v>794</v>
      </c>
      <c r="B8" s="186"/>
      <c r="C8" s="951" t="e">
        <f>VLOOKUP(C$1,#REF!,16,0)</f>
        <v>#REF!</v>
      </c>
      <c r="D8" s="911"/>
      <c r="E8" s="415"/>
      <c r="F8" s="415"/>
      <c r="G8" s="415"/>
      <c r="H8" s="947" t="s">
        <v>794</v>
      </c>
      <c r="I8" s="952"/>
      <c r="J8" s="951" t="e">
        <f>VLOOKUP(J$1,#REF!,16,0)</f>
        <v>#REF!</v>
      </c>
      <c r="K8" s="28"/>
    </row>
    <row r="9" spans="1:11" ht="81" customHeight="1">
      <c r="A9" s="109" t="s">
        <v>258</v>
      </c>
      <c r="B9" s="102"/>
      <c r="C9" s="953" t="s">
        <v>637</v>
      </c>
      <c r="D9" s="911"/>
      <c r="E9" s="415"/>
      <c r="F9" s="415"/>
      <c r="G9" s="415"/>
      <c r="H9" s="945" t="s">
        <v>13</v>
      </c>
      <c r="I9" s="801"/>
      <c r="J9" s="953" t="s">
        <v>1804</v>
      </c>
      <c r="K9" s="28"/>
    </row>
    <row r="10" spans="1:11">
      <c r="A10" s="106" t="s">
        <v>259</v>
      </c>
      <c r="B10" s="102"/>
      <c r="C10" s="908" t="s">
        <v>265</v>
      </c>
      <c r="D10" s="911"/>
      <c r="E10" s="415"/>
      <c r="F10" s="415"/>
      <c r="G10" s="415"/>
      <c r="H10" s="954" t="s">
        <v>14</v>
      </c>
      <c r="I10" s="801"/>
      <c r="J10" s="908" t="s">
        <v>15</v>
      </c>
      <c r="K10" s="28"/>
    </row>
    <row r="11" spans="1:11">
      <c r="A11" s="106"/>
      <c r="B11" s="102"/>
      <c r="C11" s="909"/>
      <c r="D11" s="911"/>
      <c r="E11" s="415"/>
      <c r="F11" s="415"/>
      <c r="G11" s="415"/>
      <c r="H11" s="954"/>
      <c r="I11" s="801"/>
      <c r="J11" s="909"/>
      <c r="K11" s="28"/>
    </row>
    <row r="12" spans="1:11">
      <c r="A12" s="106" t="s">
        <v>260</v>
      </c>
      <c r="B12" s="102"/>
      <c r="C12" s="939" t="s">
        <v>1805</v>
      </c>
      <c r="D12" s="911"/>
      <c r="E12" s="415"/>
      <c r="F12" s="415"/>
      <c r="G12" s="415"/>
      <c r="H12" s="954" t="s">
        <v>16</v>
      </c>
      <c r="I12" s="801"/>
      <c r="J12" s="939" t="s">
        <v>1806</v>
      </c>
      <c r="K12" s="28"/>
    </row>
    <row r="13" spans="1:11">
      <c r="A13" s="106" t="s">
        <v>261</v>
      </c>
      <c r="B13" s="102"/>
      <c r="C13" s="939" t="s">
        <v>1807</v>
      </c>
      <c r="D13" s="911"/>
      <c r="E13" s="415"/>
      <c r="F13" s="415"/>
      <c r="G13" s="415"/>
      <c r="H13" s="954" t="s">
        <v>18</v>
      </c>
      <c r="I13" s="801"/>
      <c r="J13" s="939" t="s">
        <v>1807</v>
      </c>
      <c r="K13" s="28"/>
    </row>
    <row r="14" spans="1:11">
      <c r="A14" s="106" t="s">
        <v>221</v>
      </c>
      <c r="B14" s="102"/>
      <c r="C14" s="939" t="s">
        <v>1808</v>
      </c>
      <c r="D14" s="911"/>
      <c r="E14" s="415"/>
      <c r="F14" s="415"/>
      <c r="G14" s="415"/>
      <c r="H14" s="954" t="s">
        <v>19</v>
      </c>
      <c r="I14" s="801"/>
      <c r="J14" s="939" t="s">
        <v>1808</v>
      </c>
      <c r="K14" s="28"/>
    </row>
    <row r="15" spans="1:11">
      <c r="A15" s="106" t="s">
        <v>262</v>
      </c>
      <c r="B15" s="102"/>
      <c r="C15" s="939" t="s">
        <v>432</v>
      </c>
      <c r="D15" s="911"/>
      <c r="E15" s="415"/>
      <c r="F15" s="415"/>
      <c r="G15" s="415"/>
      <c r="H15" s="954" t="s">
        <v>20</v>
      </c>
      <c r="I15" s="801"/>
      <c r="J15" s="939" t="s">
        <v>66</v>
      </c>
      <c r="K15" s="28"/>
    </row>
    <row r="16" spans="1:11">
      <c r="A16" s="104"/>
      <c r="B16" s="102"/>
      <c r="C16" s="28"/>
      <c r="D16" s="28"/>
      <c r="H16" s="104"/>
      <c r="I16" s="102"/>
      <c r="J16" s="28"/>
      <c r="K16" s="28"/>
    </row>
    <row r="17" spans="1:8">
      <c r="A17" s="112"/>
      <c r="H17" s="263"/>
    </row>
    <row r="18" spans="1:8">
      <c r="A18" s="112"/>
      <c r="H18" s="263"/>
    </row>
    <row r="19" spans="1:8">
      <c r="A19" s="112"/>
      <c r="H19" s="263"/>
    </row>
    <row r="20" spans="1:8">
      <c r="A20" s="112"/>
      <c r="H20" s="263"/>
    </row>
    <row r="21" spans="1:8">
      <c r="A21" s="112"/>
      <c r="H21" s="263"/>
    </row>
    <row r="22" spans="1:8">
      <c r="A22" s="112"/>
      <c r="H22" s="263"/>
    </row>
    <row r="23" spans="1:8">
      <c r="A23" s="112"/>
      <c r="H23" s="263"/>
    </row>
    <row r="24" spans="1:8">
      <c r="A24" s="112"/>
      <c r="H24" s="263"/>
    </row>
    <row r="25" spans="1:8">
      <c r="A25" s="112"/>
      <c r="H25" s="263"/>
    </row>
    <row r="26" spans="1:8">
      <c r="A26" s="112"/>
      <c r="H26" s="263"/>
    </row>
    <row r="27" spans="1:8">
      <c r="A27" s="112"/>
      <c r="H27" s="263"/>
    </row>
  </sheetData>
  <sheetProtection formatRows="0" pivotTables="0"/>
  <phoneticPr fontId="24"/>
  <conditionalFormatting sqref="C4">
    <cfRule type="expression" dxfId="60" priority="2">
      <formula>$C$4="Mandatory"</formula>
    </cfRule>
  </conditionalFormatting>
  <conditionalFormatting sqref="J4">
    <cfRule type="expression" dxfId="59"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85">
    <tabColor rgb="FF0000FF"/>
  </sheetPr>
  <dimension ref="A1:K27"/>
  <sheetViews>
    <sheetView zoomScale="70" zoomScaleNormal="70" workbookViewId="0"/>
  </sheetViews>
  <sheetFormatPr defaultColWidth="8.921875" defaultRowHeight="14"/>
  <cols>
    <col min="1" max="1" width="19" style="100" bestFit="1" customWidth="1"/>
    <col min="2" max="2" width="1.61328125" style="113" customWidth="1"/>
    <col min="3" max="3" width="83.3828125" style="100" customWidth="1"/>
    <col min="4" max="4" width="2.921875" style="100" customWidth="1"/>
    <col min="5" max="7" width="3.07421875" style="100" customWidth="1"/>
    <col min="8" max="8" width="19" style="261" bestFit="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803</v>
      </c>
      <c r="B1" s="93"/>
      <c r="C1" s="94" t="str">
        <f>'Event Planning Table'!B51</f>
        <v>P3-24</v>
      </c>
      <c r="D1" s="95"/>
      <c r="H1" s="93" t="s">
        <v>803</v>
      </c>
      <c r="I1" s="93"/>
      <c r="J1" s="94" t="str">
        <f>C1</f>
        <v>P3-24</v>
      </c>
      <c r="K1" s="95"/>
    </row>
    <row r="2" spans="1:11" ht="16.5">
      <c r="A2" s="97" t="s">
        <v>187</v>
      </c>
      <c r="B2" s="98"/>
      <c r="C2" s="99" t="str">
        <f>'Event Planning Table'!F51</f>
        <v>Official Model Release</v>
      </c>
      <c r="D2" s="28"/>
      <c r="H2" s="97" t="s">
        <v>11</v>
      </c>
      <c r="I2" s="98"/>
      <c r="J2" s="99" t="str">
        <f>C2</f>
        <v>Official Model Release</v>
      </c>
      <c r="K2" s="28"/>
    </row>
    <row r="3" spans="1:11" ht="6" customHeight="1">
      <c r="A3" s="101"/>
      <c r="B3" s="102"/>
      <c r="C3" s="103"/>
      <c r="D3" s="28"/>
      <c r="H3" s="101"/>
      <c r="I3" s="102"/>
      <c r="J3" s="103"/>
      <c r="K3" s="28"/>
    </row>
    <row r="4" spans="1:11">
      <c r="A4" s="106" t="s">
        <v>784</v>
      </c>
      <c r="B4" s="102"/>
      <c r="C4" s="102" t="str">
        <f>'Event Planning Table'!C51</f>
        <v>Mandatory</v>
      </c>
      <c r="D4" s="28"/>
      <c r="H4" s="106" t="s">
        <v>784</v>
      </c>
      <c r="I4" s="102"/>
      <c r="J4" s="102" t="s">
        <v>1381</v>
      </c>
      <c r="K4" s="28"/>
    </row>
    <row r="5" spans="1:11">
      <c r="A5" s="149" t="s">
        <v>586</v>
      </c>
      <c r="B5" s="189"/>
      <c r="C5" s="904" t="str">
        <f>'Event Planning Table'!N51</f>
        <v xml:space="preserve">Product Design </v>
      </c>
      <c r="D5" s="28"/>
      <c r="E5" s="261"/>
      <c r="F5" s="261"/>
      <c r="G5" s="261"/>
      <c r="H5" s="149" t="s">
        <v>18</v>
      </c>
      <c r="I5" s="189"/>
      <c r="J5" s="904" t="str">
        <f>C5</f>
        <v xml:space="preserve">Product Design </v>
      </c>
      <c r="K5" s="28"/>
    </row>
    <row r="6" spans="1:11">
      <c r="A6" s="149" t="s">
        <v>576</v>
      </c>
      <c r="B6" s="189"/>
      <c r="C6" s="118" t="s">
        <v>64</v>
      </c>
      <c r="D6" s="28"/>
      <c r="E6" s="261"/>
      <c r="F6" s="261"/>
      <c r="G6" s="261"/>
      <c r="H6" s="149" t="s">
        <v>576</v>
      </c>
      <c r="I6" s="189"/>
      <c r="J6" s="118" t="s">
        <v>2033</v>
      </c>
      <c r="K6" s="28"/>
    </row>
    <row r="7" spans="1:11">
      <c r="A7" s="149" t="s">
        <v>785</v>
      </c>
      <c r="B7" s="189"/>
      <c r="C7" s="233" t="str">
        <f>'Event Planning Table'!O51</f>
        <v>Responsible person of Product Design</v>
      </c>
      <c r="D7" s="28"/>
      <c r="E7" s="261"/>
      <c r="F7" s="261"/>
      <c r="G7" s="261"/>
      <c r="H7" s="149" t="s">
        <v>785</v>
      </c>
      <c r="I7" s="189"/>
      <c r="J7" s="233" t="str">
        <f>C7</f>
        <v>Responsible person of Product Design</v>
      </c>
      <c r="K7" s="28"/>
    </row>
    <row r="8" spans="1:11" hidden="1">
      <c r="A8" s="149" t="s">
        <v>794</v>
      </c>
      <c r="B8" s="186"/>
      <c r="C8" s="234" t="e">
        <f>VLOOKUP(C$1,#REF!,16,0)</f>
        <v>#REF!</v>
      </c>
      <c r="D8" s="28"/>
      <c r="E8" s="261"/>
      <c r="F8" s="261"/>
      <c r="G8" s="261"/>
      <c r="H8" s="149" t="s">
        <v>794</v>
      </c>
      <c r="I8" s="186"/>
      <c r="J8" s="234" t="e">
        <f>VLOOKUP(J$1,#REF!,16,0)</f>
        <v>#REF!</v>
      </c>
      <c r="K8" s="28"/>
    </row>
    <row r="9" spans="1:11" ht="62.25" customHeight="1">
      <c r="A9" s="109" t="s">
        <v>188</v>
      </c>
      <c r="B9" s="102"/>
      <c r="C9" s="148" t="s">
        <v>1966</v>
      </c>
      <c r="D9" s="28"/>
      <c r="E9" s="261"/>
      <c r="F9" s="261"/>
      <c r="G9" s="261"/>
      <c r="H9" s="109" t="s">
        <v>13</v>
      </c>
      <c r="I9" s="102"/>
      <c r="J9" s="148" t="s">
        <v>1967</v>
      </c>
      <c r="K9" s="28"/>
    </row>
    <row r="10" spans="1:11">
      <c r="A10" s="106" t="s">
        <v>189</v>
      </c>
      <c r="B10" s="102"/>
      <c r="C10" s="329" t="s">
        <v>218</v>
      </c>
      <c r="D10" s="28"/>
      <c r="E10" s="261"/>
      <c r="F10" s="261"/>
      <c r="G10" s="261"/>
      <c r="H10" s="106" t="s">
        <v>14</v>
      </c>
      <c r="I10" s="102"/>
      <c r="J10" s="329" t="s">
        <v>15</v>
      </c>
      <c r="K10" s="28"/>
    </row>
    <row r="11" spans="1:11">
      <c r="A11" s="106"/>
      <c r="B11" s="102"/>
      <c r="C11" s="27"/>
      <c r="D11" s="28"/>
      <c r="E11" s="261"/>
      <c r="F11" s="261"/>
      <c r="G11" s="261"/>
      <c r="H11" s="106"/>
      <c r="I11" s="102"/>
      <c r="J11" s="27"/>
      <c r="K11" s="28"/>
    </row>
    <row r="12" spans="1:11">
      <c r="A12" s="106" t="s">
        <v>190</v>
      </c>
      <c r="B12" s="102"/>
      <c r="C12" s="118" t="s">
        <v>1805</v>
      </c>
      <c r="D12" s="28"/>
      <c r="E12" s="261"/>
      <c r="F12" s="261"/>
      <c r="G12" s="261"/>
      <c r="H12" s="106" t="s">
        <v>16</v>
      </c>
      <c r="I12" s="102"/>
      <c r="J12" s="118" t="s">
        <v>1806</v>
      </c>
      <c r="K12" s="28"/>
    </row>
    <row r="13" spans="1:11">
      <c r="A13" s="106" t="s">
        <v>191</v>
      </c>
      <c r="B13" s="102"/>
      <c r="C13" s="118" t="s">
        <v>1807</v>
      </c>
      <c r="D13" s="28"/>
      <c r="E13" s="261"/>
      <c r="F13" s="261"/>
      <c r="G13" s="261"/>
      <c r="H13" s="106" t="s">
        <v>18</v>
      </c>
      <c r="I13" s="102"/>
      <c r="J13" s="118" t="s">
        <v>1807</v>
      </c>
      <c r="K13" s="28"/>
    </row>
    <row r="14" spans="1:11">
      <c r="A14" s="106" t="s">
        <v>192</v>
      </c>
      <c r="B14" s="102"/>
      <c r="C14" s="118" t="s">
        <v>1808</v>
      </c>
      <c r="D14" s="28"/>
      <c r="E14" s="261"/>
      <c r="F14" s="261"/>
      <c r="G14" s="261"/>
      <c r="H14" s="106" t="s">
        <v>19</v>
      </c>
      <c r="I14" s="102"/>
      <c r="J14" s="118" t="s">
        <v>1808</v>
      </c>
      <c r="K14" s="28"/>
    </row>
    <row r="15" spans="1:11">
      <c r="A15" s="106" t="s">
        <v>193</v>
      </c>
      <c r="B15" s="102"/>
      <c r="C15" s="118" t="s">
        <v>42</v>
      </c>
      <c r="D15" s="28"/>
      <c r="E15" s="261"/>
      <c r="F15" s="261"/>
      <c r="G15" s="261"/>
      <c r="H15" s="106" t="s">
        <v>20</v>
      </c>
      <c r="I15" s="102"/>
      <c r="J15" s="118" t="s">
        <v>21</v>
      </c>
      <c r="K15" s="28"/>
    </row>
    <row r="16" spans="1:11">
      <c r="A16" s="104"/>
      <c r="B16" s="102"/>
      <c r="C16" s="28"/>
      <c r="D16" s="28"/>
      <c r="H16" s="104"/>
      <c r="I16" s="102"/>
      <c r="J16" s="28"/>
      <c r="K16" s="28"/>
    </row>
    <row r="17" spans="1:8">
      <c r="A17" s="112"/>
      <c r="H17" s="263"/>
    </row>
    <row r="18" spans="1:8">
      <c r="A18" s="112"/>
      <c r="H18" s="263"/>
    </row>
    <row r="19" spans="1:8">
      <c r="A19" s="112"/>
      <c r="H19" s="263"/>
    </row>
    <row r="20" spans="1:8">
      <c r="A20" s="112"/>
      <c r="H20" s="263"/>
    </row>
    <row r="21" spans="1:8">
      <c r="A21" s="112"/>
      <c r="H21" s="263"/>
    </row>
    <row r="22" spans="1:8">
      <c r="A22" s="112"/>
      <c r="H22" s="263"/>
    </row>
    <row r="23" spans="1:8">
      <c r="A23" s="112"/>
      <c r="H23" s="263"/>
    </row>
    <row r="24" spans="1:8">
      <c r="A24" s="112"/>
      <c r="H24" s="263"/>
    </row>
    <row r="25" spans="1:8">
      <c r="A25" s="112"/>
      <c r="H25" s="263"/>
    </row>
    <row r="26" spans="1:8">
      <c r="A26" s="112"/>
      <c r="H26" s="263"/>
    </row>
    <row r="27" spans="1:8">
      <c r="A27" s="112"/>
      <c r="H27" s="263"/>
    </row>
  </sheetData>
  <sheetProtection formatRows="0" pivotTables="0"/>
  <phoneticPr fontId="24"/>
  <conditionalFormatting sqref="C4">
    <cfRule type="expression" dxfId="58" priority="2">
      <formula>$C$4="Mandatory"</formula>
    </cfRule>
  </conditionalFormatting>
  <conditionalFormatting sqref="J4">
    <cfRule type="expression" dxfId="57" priority="1">
      <formula>$C$4="Mandatory"</formula>
    </cfRule>
  </conditionalFormatting>
  <pageMargins left="0.78700000000000003" right="0.78700000000000003" top="0.98399999999999999" bottom="0.98399999999999999" header="0.51200000000000001" footer="0.51200000000000001"/>
  <pageSetup paperSize="9" scale="66" orientation="portrait" r:id="rId1"/>
  <headerFooter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1EF8E-63C6-4954-B470-9A831B2EB926}">
  <sheetPr>
    <tabColor rgb="FF0000FF"/>
    <pageSetUpPr fitToPage="1"/>
  </sheetPr>
  <dimension ref="A1:M65"/>
  <sheetViews>
    <sheetView zoomScale="70" zoomScaleNormal="70" workbookViewId="0"/>
  </sheetViews>
  <sheetFormatPr defaultColWidth="8.921875" defaultRowHeight="15"/>
  <cols>
    <col min="1" max="1" width="12.07421875" style="748" bestFit="1" customWidth="1"/>
    <col min="2" max="2" width="24.84375" style="748" customWidth="1"/>
    <col min="3" max="3" width="32.3828125" style="748" bestFit="1" customWidth="1"/>
    <col min="4" max="4" width="25.15234375" style="748" customWidth="1"/>
    <col min="5" max="5" width="42.921875" style="748" customWidth="1"/>
    <col min="6" max="6" width="20.07421875" style="748" customWidth="1"/>
    <col min="7" max="7" width="7.53515625" style="748" customWidth="1"/>
    <col min="8" max="8" width="17.3828125" style="748" bestFit="1" customWidth="1"/>
    <col min="9" max="9" width="32.84375" style="748" customWidth="1"/>
    <col min="10" max="10" width="32.84375" style="748" bestFit="1" customWidth="1"/>
    <col min="11" max="11" width="25.15234375" style="748" bestFit="1" customWidth="1"/>
    <col min="12" max="12" width="42.84375" style="748" customWidth="1"/>
    <col min="13" max="13" width="16.61328125" style="748" customWidth="1"/>
    <col min="14" max="16384" width="8.921875" style="748"/>
  </cols>
  <sheetData>
    <row r="1" spans="1:13" ht="24" customHeight="1"/>
    <row r="2" spans="1:13" ht="16">
      <c r="A2" s="749" t="s">
        <v>1197</v>
      </c>
      <c r="B2" s="2406" t="s">
        <v>2636</v>
      </c>
      <c r="C2" s="2407"/>
      <c r="D2" s="2407"/>
      <c r="E2" s="2407"/>
      <c r="F2" s="2408"/>
      <c r="H2" s="749" t="s">
        <v>1198</v>
      </c>
      <c r="I2" s="2406" t="s">
        <v>2637</v>
      </c>
      <c r="J2" s="2407"/>
      <c r="K2" s="2407"/>
      <c r="L2" s="2407"/>
      <c r="M2" s="2408"/>
    </row>
    <row r="3" spans="1:13" ht="41" customHeight="1">
      <c r="A3" s="749" t="s">
        <v>1009</v>
      </c>
      <c r="B3" s="2409" t="s">
        <v>1924</v>
      </c>
      <c r="C3" s="2410"/>
      <c r="D3" s="2410"/>
      <c r="E3" s="2410"/>
      <c r="F3" s="2411"/>
      <c r="H3" s="749" t="s">
        <v>1031</v>
      </c>
      <c r="I3" s="2412" t="s">
        <v>1925</v>
      </c>
      <c r="J3" s="2410"/>
      <c r="K3" s="2410"/>
      <c r="L3" s="2410"/>
      <c r="M3" s="2411"/>
    </row>
    <row r="4" spans="1:13" ht="16">
      <c r="A4" s="749" t="s">
        <v>1010</v>
      </c>
      <c r="B4" s="2413" t="s">
        <v>1926</v>
      </c>
      <c r="C4" s="2410"/>
      <c r="D4" s="2410"/>
      <c r="E4" s="2410"/>
      <c r="F4" s="2411"/>
      <c r="H4" s="749" t="s">
        <v>1036</v>
      </c>
      <c r="I4" s="2414" t="s">
        <v>768</v>
      </c>
      <c r="J4" s="2415"/>
      <c r="K4" s="2415"/>
      <c r="L4" s="2415"/>
      <c r="M4" s="2416"/>
    </row>
    <row r="5" spans="1:13" ht="16">
      <c r="A5" s="750" t="s">
        <v>1012</v>
      </c>
      <c r="B5" s="2413" t="s">
        <v>1927</v>
      </c>
      <c r="C5" s="2410"/>
      <c r="D5" s="2410"/>
      <c r="E5" s="2410"/>
      <c r="F5" s="2411"/>
      <c r="H5" s="751" t="s">
        <v>1033</v>
      </c>
      <c r="I5" s="2414" t="s">
        <v>72</v>
      </c>
      <c r="J5" s="2415"/>
      <c r="K5" s="2415"/>
      <c r="L5" s="2415"/>
      <c r="M5" s="2416"/>
    </row>
    <row r="6" spans="1:13" ht="16">
      <c r="A6" s="749" t="s">
        <v>1014</v>
      </c>
      <c r="B6" s="2413" t="s">
        <v>1928</v>
      </c>
      <c r="C6" s="2410"/>
      <c r="D6" s="2410"/>
      <c r="E6" s="2410"/>
      <c r="F6" s="2411"/>
      <c r="H6" s="749" t="s">
        <v>1034</v>
      </c>
      <c r="I6" s="2414" t="s">
        <v>1929</v>
      </c>
      <c r="J6" s="2415"/>
      <c r="K6" s="2415"/>
      <c r="L6" s="2415"/>
      <c r="M6" s="2416"/>
    </row>
    <row r="7" spans="1:13" ht="16">
      <c r="A7" s="749"/>
      <c r="B7" s="2417" t="s">
        <v>1016</v>
      </c>
      <c r="C7" s="2418"/>
      <c r="D7" s="2418"/>
      <c r="E7" s="2419" t="s">
        <v>1017</v>
      </c>
      <c r="F7" s="2420" t="s">
        <v>1018</v>
      </c>
      <c r="H7" s="749"/>
      <c r="I7" s="2417" t="s">
        <v>1016</v>
      </c>
      <c r="J7" s="2418"/>
      <c r="K7" s="2418"/>
      <c r="L7" s="2419" t="s">
        <v>1063</v>
      </c>
      <c r="M7" s="2420" t="s">
        <v>1018</v>
      </c>
    </row>
    <row r="8" spans="1:13" s="754" customFormat="1" ht="32">
      <c r="A8" s="752"/>
      <c r="B8" s="2421" t="s">
        <v>1019</v>
      </c>
      <c r="C8" s="2422"/>
      <c r="D8" s="753" t="s">
        <v>1020</v>
      </c>
      <c r="E8" s="2419"/>
      <c r="F8" s="2420"/>
      <c r="H8" s="752"/>
      <c r="I8" s="2423" t="s">
        <v>1037</v>
      </c>
      <c r="J8" s="2424"/>
      <c r="K8" s="755" t="s">
        <v>1038</v>
      </c>
      <c r="L8" s="2419"/>
      <c r="M8" s="2420"/>
    </row>
    <row r="9" spans="1:13" ht="48.65" customHeight="1">
      <c r="A9" s="756" t="s">
        <v>1021</v>
      </c>
      <c r="B9" s="2425"/>
      <c r="C9" s="2426"/>
      <c r="D9" s="757"/>
      <c r="E9" s="2427" t="s">
        <v>1930</v>
      </c>
      <c r="F9" s="2427" t="s">
        <v>2057</v>
      </c>
      <c r="H9" s="756" t="s">
        <v>1021</v>
      </c>
      <c r="I9" s="2425"/>
      <c r="J9" s="2426"/>
      <c r="K9" s="757"/>
      <c r="L9" s="2427" t="s">
        <v>1932</v>
      </c>
      <c r="M9" s="2427" t="s">
        <v>2058</v>
      </c>
    </row>
    <row r="10" spans="1:13" ht="14" customHeight="1">
      <c r="A10" s="2442" t="s">
        <v>1024</v>
      </c>
      <c r="B10" s="2443"/>
      <c r="C10" s="2444"/>
      <c r="D10" s="2447"/>
      <c r="E10" s="2427"/>
      <c r="F10" s="2427"/>
      <c r="H10" s="2442" t="s">
        <v>1085</v>
      </c>
      <c r="I10" s="2443"/>
      <c r="J10" s="2444"/>
      <c r="K10" s="2447"/>
      <c r="L10" s="2427"/>
      <c r="M10" s="2427"/>
    </row>
    <row r="11" spans="1:13" ht="13.25" customHeight="1">
      <c r="A11" s="2442"/>
      <c r="B11" s="2445"/>
      <c r="C11" s="2446"/>
      <c r="D11" s="2447"/>
      <c r="E11" s="2427"/>
      <c r="F11" s="2427"/>
      <c r="H11" s="2442"/>
      <c r="I11" s="2445"/>
      <c r="J11" s="2446"/>
      <c r="K11" s="2447"/>
      <c r="L11" s="2427"/>
      <c r="M11" s="2427"/>
    </row>
    <row r="12" spans="1:13" ht="14" customHeight="1">
      <c r="A12" s="2431" t="s">
        <v>1053</v>
      </c>
      <c r="B12" s="2432"/>
      <c r="C12" s="2433"/>
      <c r="D12" s="2428"/>
      <c r="E12" s="2427"/>
      <c r="F12" s="2427"/>
      <c r="H12" s="2430" t="s">
        <v>1069</v>
      </c>
      <c r="I12" s="2432"/>
      <c r="J12" s="2433"/>
      <c r="K12" s="2428"/>
      <c r="L12" s="2427"/>
      <c r="M12" s="2427"/>
    </row>
    <row r="13" spans="1:13" ht="46.5" customHeight="1">
      <c r="A13" s="2431"/>
      <c r="B13" s="2434"/>
      <c r="C13" s="2435"/>
      <c r="D13" s="2429"/>
      <c r="E13" s="2427"/>
      <c r="F13" s="2427"/>
      <c r="H13" s="2431"/>
      <c r="I13" s="2434"/>
      <c r="J13" s="2435"/>
      <c r="K13" s="2429"/>
      <c r="L13" s="2427"/>
      <c r="M13" s="2427"/>
    </row>
    <row r="14" spans="1:13" ht="14" customHeight="1">
      <c r="A14" s="2449" t="s">
        <v>1025</v>
      </c>
      <c r="B14" s="2436" t="s">
        <v>2472</v>
      </c>
      <c r="C14" s="2437"/>
      <c r="D14" s="2450"/>
      <c r="E14" s="2427"/>
      <c r="F14" s="2427"/>
      <c r="H14" s="2449" t="s">
        <v>1096</v>
      </c>
      <c r="I14" s="2436" t="s">
        <v>2471</v>
      </c>
      <c r="J14" s="2437"/>
      <c r="K14" s="2450"/>
      <c r="L14" s="2427"/>
      <c r="M14" s="2427"/>
    </row>
    <row r="15" spans="1:13" ht="14" customHeight="1">
      <c r="A15" s="2449"/>
      <c r="B15" s="2438"/>
      <c r="C15" s="2439"/>
      <c r="D15" s="2451"/>
      <c r="E15" s="2427"/>
      <c r="F15" s="2427"/>
      <c r="H15" s="2449"/>
      <c r="I15" s="2438"/>
      <c r="J15" s="2439"/>
      <c r="K15" s="2451"/>
      <c r="L15" s="2427"/>
      <c r="M15" s="2427"/>
    </row>
    <row r="16" spans="1:13" ht="14" customHeight="1">
      <c r="A16" s="2449"/>
      <c r="B16" s="2438"/>
      <c r="C16" s="2439"/>
      <c r="D16" s="2451"/>
      <c r="E16" s="2427"/>
      <c r="F16" s="2427"/>
      <c r="H16" s="2449"/>
      <c r="I16" s="2438"/>
      <c r="J16" s="2439"/>
      <c r="K16" s="2451"/>
      <c r="L16" s="2427"/>
      <c r="M16" s="2427"/>
    </row>
    <row r="17" spans="1:13" ht="14" customHeight="1">
      <c r="A17" s="2449"/>
      <c r="B17" s="2438"/>
      <c r="C17" s="2439"/>
      <c r="D17" s="2451"/>
      <c r="E17" s="2427"/>
      <c r="F17" s="2427"/>
      <c r="H17" s="2449"/>
      <c r="I17" s="2438"/>
      <c r="J17" s="2439"/>
      <c r="K17" s="2451"/>
      <c r="L17" s="2427"/>
      <c r="M17" s="2427"/>
    </row>
    <row r="18" spans="1:13" ht="14.25" customHeight="1">
      <c r="A18" s="2449"/>
      <c r="B18" s="2438"/>
      <c r="C18" s="2439"/>
      <c r="D18" s="2451"/>
      <c r="E18" s="2427"/>
      <c r="F18" s="2427"/>
      <c r="H18" s="2449"/>
      <c r="I18" s="2438"/>
      <c r="J18" s="2439"/>
      <c r="K18" s="2451"/>
      <c r="L18" s="2427"/>
      <c r="M18" s="2427"/>
    </row>
    <row r="19" spans="1:13" ht="14" customHeight="1">
      <c r="A19" s="2449"/>
      <c r="B19" s="2438"/>
      <c r="C19" s="2439"/>
      <c r="D19" s="2451"/>
      <c r="E19" s="2427"/>
      <c r="F19" s="2427"/>
      <c r="H19" s="2449"/>
      <c r="I19" s="2438"/>
      <c r="J19" s="2439"/>
      <c r="K19" s="2451"/>
      <c r="L19" s="2427"/>
      <c r="M19" s="2427"/>
    </row>
    <row r="20" spans="1:13" ht="14" customHeight="1">
      <c r="A20" s="2449"/>
      <c r="B20" s="2438"/>
      <c r="C20" s="2439"/>
      <c r="D20" s="2451"/>
      <c r="E20" s="2427"/>
      <c r="F20" s="2427"/>
      <c r="H20" s="2449"/>
      <c r="I20" s="2438"/>
      <c r="J20" s="2439"/>
      <c r="K20" s="2451"/>
      <c r="L20" s="2427"/>
      <c r="M20" s="2427"/>
    </row>
    <row r="21" spans="1:13" ht="14" customHeight="1">
      <c r="A21" s="2449"/>
      <c r="B21" s="2438"/>
      <c r="C21" s="2439"/>
      <c r="D21" s="2451"/>
      <c r="E21" s="2427"/>
      <c r="F21" s="2427"/>
      <c r="H21" s="2449"/>
      <c r="I21" s="2438"/>
      <c r="J21" s="2439"/>
      <c r="K21" s="2451"/>
      <c r="L21" s="2427"/>
      <c r="M21" s="2427"/>
    </row>
    <row r="22" spans="1:13" ht="14" customHeight="1">
      <c r="A22" s="2449"/>
      <c r="B22" s="2438"/>
      <c r="C22" s="2439"/>
      <c r="D22" s="2451"/>
      <c r="E22" s="2427"/>
      <c r="F22" s="2427"/>
      <c r="H22" s="2449"/>
      <c r="I22" s="2438"/>
      <c r="J22" s="2439"/>
      <c r="K22" s="2451"/>
      <c r="L22" s="2427"/>
      <c r="M22" s="2427"/>
    </row>
    <row r="23" spans="1:13" ht="14" customHeight="1">
      <c r="A23" s="2449"/>
      <c r="B23" s="2438"/>
      <c r="C23" s="2439"/>
      <c r="D23" s="2451"/>
      <c r="E23" s="2427"/>
      <c r="F23" s="2427"/>
      <c r="H23" s="2449"/>
      <c r="I23" s="2438"/>
      <c r="J23" s="2439"/>
      <c r="K23" s="2451"/>
      <c r="L23" s="2427"/>
      <c r="M23" s="2427"/>
    </row>
    <row r="24" spans="1:13" ht="14" customHeight="1">
      <c r="A24" s="2449"/>
      <c r="B24" s="2438"/>
      <c r="C24" s="2439"/>
      <c r="D24" s="2451"/>
      <c r="E24" s="2427"/>
      <c r="F24" s="2427"/>
      <c r="H24" s="2449"/>
      <c r="I24" s="2438"/>
      <c r="J24" s="2439"/>
      <c r="K24" s="2451"/>
      <c r="L24" s="2427"/>
      <c r="M24" s="2427"/>
    </row>
    <row r="25" spans="1:13" ht="14" customHeight="1">
      <c r="A25" s="2449"/>
      <c r="B25" s="2438"/>
      <c r="C25" s="2439"/>
      <c r="D25" s="2451"/>
      <c r="E25" s="2427"/>
      <c r="F25" s="2427"/>
      <c r="H25" s="2449"/>
      <c r="I25" s="2438"/>
      <c r="J25" s="2439"/>
      <c r="K25" s="2451"/>
      <c r="L25" s="2427"/>
      <c r="M25" s="2427"/>
    </row>
    <row r="26" spans="1:13" ht="14" customHeight="1">
      <c r="A26" s="2449"/>
      <c r="B26" s="2440"/>
      <c r="C26" s="2441"/>
      <c r="D26" s="2451"/>
      <c r="E26" s="2427"/>
      <c r="F26" s="2427"/>
      <c r="H26" s="2449"/>
      <c r="I26" s="2440"/>
      <c r="J26" s="2441"/>
      <c r="K26" s="2451"/>
      <c r="L26" s="2427"/>
      <c r="M26" s="2427"/>
    </row>
    <row r="27" spans="1:13" ht="20" customHeight="1">
      <c r="A27" s="2452" t="s">
        <v>1026</v>
      </c>
      <c r="B27" s="2453"/>
      <c r="C27" s="2454"/>
      <c r="D27" s="2448"/>
      <c r="E27" s="2427"/>
      <c r="F27" s="2427"/>
      <c r="H27" s="2452" t="s">
        <v>1026</v>
      </c>
      <c r="I27" s="2453"/>
      <c r="J27" s="2454"/>
      <c r="K27" s="2448"/>
      <c r="L27" s="2427"/>
      <c r="M27" s="2427"/>
    </row>
    <row r="28" spans="1:13" ht="20" customHeight="1">
      <c r="A28" s="2452"/>
      <c r="B28" s="2455"/>
      <c r="C28" s="2456"/>
      <c r="D28" s="2448"/>
      <c r="E28" s="2427"/>
      <c r="F28" s="2427"/>
      <c r="H28" s="2452"/>
      <c r="I28" s="2455"/>
      <c r="J28" s="2456"/>
      <c r="K28" s="2448"/>
      <c r="L28" s="2427"/>
      <c r="M28" s="2427"/>
    </row>
    <row r="29" spans="1:13" ht="20" customHeight="1">
      <c r="A29" s="2452"/>
      <c r="B29" s="2457"/>
      <c r="C29" s="2458"/>
      <c r="D29" s="2448"/>
      <c r="E29" s="2427"/>
      <c r="F29" s="2427"/>
      <c r="H29" s="2452"/>
      <c r="I29" s="2457"/>
      <c r="J29" s="2458"/>
      <c r="K29" s="2448"/>
      <c r="L29" s="2427"/>
      <c r="M29" s="2427"/>
    </row>
    <row r="30" spans="1:13" ht="14" customHeight="1">
      <c r="A30" s="2460" t="s">
        <v>1027</v>
      </c>
      <c r="B30" s="2461"/>
      <c r="C30" s="2462"/>
      <c r="D30" s="2467"/>
      <c r="E30" s="2427"/>
      <c r="F30" s="2427"/>
      <c r="H30" s="2460" t="s">
        <v>1027</v>
      </c>
      <c r="I30" s="2461"/>
      <c r="J30" s="2468"/>
      <c r="K30" s="2467"/>
      <c r="L30" s="2427"/>
      <c r="M30" s="2427"/>
    </row>
    <row r="31" spans="1:13" ht="14" customHeight="1">
      <c r="A31" s="2460"/>
      <c r="B31" s="2463"/>
      <c r="C31" s="2464"/>
      <c r="D31" s="2467"/>
      <c r="E31" s="2427"/>
      <c r="F31" s="2427"/>
      <c r="H31" s="2460"/>
      <c r="I31" s="2469"/>
      <c r="J31" s="2470"/>
      <c r="K31" s="2467"/>
      <c r="L31" s="2427"/>
      <c r="M31" s="2427"/>
    </row>
    <row r="32" spans="1:13" ht="13.25" customHeight="1">
      <c r="A32" s="2460"/>
      <c r="B32" s="2465"/>
      <c r="C32" s="2466"/>
      <c r="D32" s="2467"/>
      <c r="E32" s="2427"/>
      <c r="F32" s="2427"/>
      <c r="H32" s="2460"/>
      <c r="I32" s="2471"/>
      <c r="J32" s="2472"/>
      <c r="K32" s="2467"/>
      <c r="L32" s="2427"/>
      <c r="M32" s="2427"/>
    </row>
    <row r="33" spans="1:13" ht="14" customHeight="1">
      <c r="A33" s="2473" t="s">
        <v>1933</v>
      </c>
      <c r="B33" s="2474" t="s">
        <v>1934</v>
      </c>
      <c r="C33" s="2475"/>
      <c r="D33" s="2459"/>
      <c r="E33" s="2427"/>
      <c r="F33" s="2427"/>
      <c r="H33" s="2473" t="s">
        <v>1935</v>
      </c>
      <c r="I33" s="2474" t="s">
        <v>1936</v>
      </c>
      <c r="J33" s="2480"/>
      <c r="K33" s="2459"/>
      <c r="L33" s="2427"/>
      <c r="M33" s="2427"/>
    </row>
    <row r="34" spans="1:13" ht="14" customHeight="1">
      <c r="A34" s="2473"/>
      <c r="B34" s="2476"/>
      <c r="C34" s="2477"/>
      <c r="D34" s="2459"/>
      <c r="E34" s="2427"/>
      <c r="F34" s="2427"/>
      <c r="H34" s="2473"/>
      <c r="I34" s="2481"/>
      <c r="J34" s="2482"/>
      <c r="K34" s="2459"/>
      <c r="L34" s="2427"/>
      <c r="M34" s="2427"/>
    </row>
    <row r="35" spans="1:13" ht="13.25" customHeight="1">
      <c r="A35" s="2473"/>
      <c r="B35" s="2476"/>
      <c r="C35" s="2477"/>
      <c r="D35" s="2459"/>
      <c r="E35" s="2427"/>
      <c r="F35" s="2427"/>
      <c r="H35" s="2473"/>
      <c r="I35" s="2481"/>
      <c r="J35" s="2482"/>
      <c r="K35" s="2459"/>
      <c r="L35" s="2427"/>
      <c r="M35" s="2427"/>
    </row>
    <row r="36" spans="1:13" ht="13.25" customHeight="1">
      <c r="A36" s="2473"/>
      <c r="B36" s="2478"/>
      <c r="C36" s="2479"/>
      <c r="D36" s="2459"/>
      <c r="E36" s="2427"/>
      <c r="F36" s="2427"/>
      <c r="H36" s="2473"/>
      <c r="I36" s="2483"/>
      <c r="J36" s="2484"/>
      <c r="K36" s="2459"/>
      <c r="L36" s="2427"/>
      <c r="M36" s="2427"/>
    </row>
    <row r="37" spans="1:13">
      <c r="A37" s="758"/>
      <c r="B37" s="758"/>
      <c r="C37" s="758"/>
      <c r="D37" s="758"/>
      <c r="E37" s="758"/>
      <c r="F37" s="758"/>
      <c r="H37" s="758"/>
      <c r="I37" s="758"/>
      <c r="J37" s="758"/>
      <c r="K37" s="758"/>
      <c r="L37" s="758"/>
      <c r="M37" s="758"/>
    </row>
    <row r="38" spans="1:13" ht="16">
      <c r="A38" s="1594" t="s">
        <v>1228</v>
      </c>
      <c r="B38" s="1594"/>
      <c r="C38" s="1737"/>
      <c r="D38" s="1737"/>
      <c r="E38" s="1737"/>
      <c r="F38" s="1737"/>
      <c r="H38" s="1594" t="s">
        <v>14</v>
      </c>
      <c r="I38" s="1595"/>
      <c r="J38" s="1189"/>
      <c r="K38" s="1189"/>
      <c r="L38" s="1189"/>
      <c r="M38" s="1189"/>
    </row>
    <row r="39" spans="1:13">
      <c r="A39" s="758"/>
      <c r="B39" s="758"/>
      <c r="C39" s="758"/>
      <c r="D39" s="758"/>
      <c r="E39" s="758"/>
      <c r="F39" s="758"/>
      <c r="H39" s="758"/>
      <c r="I39" s="758"/>
      <c r="J39" s="758"/>
      <c r="K39" s="758"/>
      <c r="L39" s="758"/>
      <c r="M39" s="758"/>
    </row>
    <row r="40" spans="1:13">
      <c r="A40" s="2485" t="s">
        <v>1176</v>
      </c>
      <c r="B40" s="2485"/>
      <c r="C40" s="2485"/>
      <c r="D40" s="2485"/>
      <c r="E40" s="2485"/>
      <c r="F40" s="2485"/>
      <c r="H40" s="2485" t="s">
        <v>1171</v>
      </c>
      <c r="I40" s="2485"/>
      <c r="J40" s="2485"/>
      <c r="K40" s="2485"/>
      <c r="L40" s="2485"/>
      <c r="M40" s="2485"/>
    </row>
    <row r="41" spans="1:13" ht="16">
      <c r="A41" s="1188" t="s">
        <v>1180</v>
      </c>
      <c r="B41" s="1188"/>
      <c r="C41" s="1738" t="s">
        <v>1931</v>
      </c>
      <c r="D41" s="1738"/>
      <c r="E41" s="1738"/>
      <c r="F41" s="1738"/>
      <c r="H41" s="1188" t="s">
        <v>16</v>
      </c>
      <c r="I41" s="1188"/>
      <c r="J41" s="1738" t="s">
        <v>349</v>
      </c>
      <c r="K41" s="1738"/>
      <c r="L41" s="1738"/>
      <c r="M41" s="1738"/>
    </row>
    <row r="42" spans="1:13" ht="16">
      <c r="A42" s="1188" t="s">
        <v>1221</v>
      </c>
      <c r="B42" s="1188"/>
      <c r="C42" s="2486" t="s">
        <v>1937</v>
      </c>
      <c r="D42" s="2486"/>
      <c r="E42" s="2486"/>
      <c r="F42" s="2486"/>
      <c r="H42" s="1188" t="s">
        <v>18</v>
      </c>
      <c r="I42" s="1188"/>
      <c r="J42" s="1739" t="s">
        <v>840</v>
      </c>
      <c r="K42" s="1740"/>
      <c r="L42" s="1740"/>
      <c r="M42" s="1741"/>
    </row>
    <row r="43" spans="1:13" ht="16.5" customHeight="1">
      <c r="A43" s="1188" t="s">
        <v>1178</v>
      </c>
      <c r="B43" s="1188"/>
      <c r="C43" s="1742" t="s">
        <v>1938</v>
      </c>
      <c r="D43" s="1742"/>
      <c r="E43" s="1742"/>
      <c r="F43" s="1742"/>
      <c r="H43" s="1188" t="s">
        <v>19</v>
      </c>
      <c r="I43" s="1188"/>
      <c r="J43" s="2487" t="s">
        <v>1939</v>
      </c>
      <c r="K43" s="2487"/>
      <c r="L43" s="2487"/>
      <c r="M43" s="2487"/>
    </row>
    <row r="44" spans="1:13" ht="16">
      <c r="A44" s="1188" t="s">
        <v>1179</v>
      </c>
      <c r="B44" s="1188"/>
      <c r="C44" s="1742" t="s">
        <v>1583</v>
      </c>
      <c r="D44" s="1742"/>
      <c r="E44" s="1742"/>
      <c r="F44" s="1742"/>
      <c r="H44" s="1188" t="s">
        <v>20</v>
      </c>
      <c r="I44" s="1188"/>
      <c r="J44" s="1743" t="s">
        <v>56</v>
      </c>
      <c r="K44" s="1744"/>
      <c r="L44" s="1744"/>
      <c r="M44" s="1745"/>
    </row>
    <row r="45" spans="1:13" s="759" customFormat="1" ht="16"/>
    <row r="46" spans="1:13" s="759" customFormat="1" ht="16"/>
    <row r="47" spans="1:13" s="759" customFormat="1" ht="16"/>
    <row r="48" spans="1:13" s="759" customFormat="1" ht="16"/>
    <row r="49" s="759" customFormat="1" ht="16"/>
    <row r="50" s="759" customFormat="1" ht="16"/>
    <row r="51" s="759" customFormat="1" ht="16"/>
    <row r="52" s="759" customFormat="1" ht="16"/>
    <row r="53" s="759" customFormat="1" ht="16"/>
    <row r="54" s="759" customFormat="1" ht="16"/>
    <row r="55" s="759" customFormat="1" ht="16"/>
    <row r="56" s="759" customFormat="1" ht="16"/>
    <row r="57" s="759" customFormat="1" ht="16"/>
    <row r="58" s="759" customFormat="1" ht="16"/>
    <row r="59" s="759" customFormat="1" ht="16"/>
    <row r="60" s="759" customFormat="1" ht="16"/>
    <row r="61" s="759" customFormat="1" ht="16"/>
    <row r="62" s="759" customFormat="1" ht="16"/>
    <row r="63" s="759" customFormat="1" ht="16"/>
    <row r="64" s="759" customFormat="1" ht="16"/>
    <row r="65" s="759" customFormat="1" ht="16"/>
  </sheetData>
  <mergeCells count="82">
    <mergeCell ref="A43:B43"/>
    <mergeCell ref="C43:F43"/>
    <mergeCell ref="H43:I43"/>
    <mergeCell ref="J43:M43"/>
    <mergeCell ref="A44:B44"/>
    <mergeCell ref="C44:F44"/>
    <mergeCell ref="H44:I44"/>
    <mergeCell ref="J44:M44"/>
    <mergeCell ref="A41:B41"/>
    <mergeCell ref="C41:F41"/>
    <mergeCell ref="H41:I41"/>
    <mergeCell ref="J41:M41"/>
    <mergeCell ref="A42:B42"/>
    <mergeCell ref="C42:F42"/>
    <mergeCell ref="H42:I42"/>
    <mergeCell ref="J42:M42"/>
    <mergeCell ref="A38:B38"/>
    <mergeCell ref="C38:F38"/>
    <mergeCell ref="H38:I38"/>
    <mergeCell ref="J38:M38"/>
    <mergeCell ref="A40:F40"/>
    <mergeCell ref="H40:M40"/>
    <mergeCell ref="K33:K36"/>
    <mergeCell ref="A30:A32"/>
    <mergeCell ref="B30:C32"/>
    <mergeCell ref="D30:D32"/>
    <mergeCell ref="H30:H32"/>
    <mergeCell ref="I30:J32"/>
    <mergeCell ref="K30:K32"/>
    <mergeCell ref="A33:A36"/>
    <mergeCell ref="B33:C36"/>
    <mergeCell ref="D33:D36"/>
    <mergeCell ref="H33:H36"/>
    <mergeCell ref="I33:J36"/>
    <mergeCell ref="K14:K26"/>
    <mergeCell ref="A27:A29"/>
    <mergeCell ref="B27:C29"/>
    <mergeCell ref="D27:D29"/>
    <mergeCell ref="H27:H29"/>
    <mergeCell ref="I27:J29"/>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B9:C9"/>
    <mergeCell ref="E9:E36"/>
    <mergeCell ref="F9:F36"/>
    <mergeCell ref="I9:J9"/>
    <mergeCell ref="D12:D13"/>
    <mergeCell ref="H12:H13"/>
    <mergeCell ref="I12:J13"/>
    <mergeCell ref="I14:J26"/>
    <mergeCell ref="B5:F5"/>
    <mergeCell ref="I5:M5"/>
    <mergeCell ref="B6:F6"/>
    <mergeCell ref="I6:M6"/>
    <mergeCell ref="B7:D7"/>
    <mergeCell ref="E7:E8"/>
    <mergeCell ref="F7:F8"/>
    <mergeCell ref="I7:K7"/>
    <mergeCell ref="L7:L8"/>
    <mergeCell ref="M7:M8"/>
    <mergeCell ref="B8:C8"/>
    <mergeCell ref="I8:J8"/>
    <mergeCell ref="B2:F2"/>
    <mergeCell ref="I2:M2"/>
    <mergeCell ref="B3:F3"/>
    <mergeCell ref="I3:M3"/>
    <mergeCell ref="B4:F4"/>
    <mergeCell ref="I4:M4"/>
  </mergeCells>
  <phoneticPr fontId="24"/>
  <pageMargins left="0.23622047244094491" right="0.23622047244094491" top="0.74803149606299213" bottom="0.74803149606299213" header="0.31496062992125984" footer="0.31496062992125984"/>
  <pageSetup paperSize="9" scale="49" fitToWidth="2" orientation="portrait" r:id="rId1"/>
  <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39">
    <tabColor rgb="FF0000FF"/>
  </sheetPr>
  <dimension ref="A1:K68"/>
  <sheetViews>
    <sheetView workbookViewId="0"/>
  </sheetViews>
  <sheetFormatPr defaultColWidth="8.921875" defaultRowHeight="14"/>
  <cols>
    <col min="1" max="1" width="17.15234375" style="100" customWidth="1"/>
    <col min="2" max="2" width="15.3828125" style="113" customWidth="1"/>
    <col min="3" max="3" width="66.921875" style="100" customWidth="1"/>
    <col min="4" max="4" width="2.921875" style="100" customWidth="1"/>
    <col min="5" max="7" width="8.921875" style="100"/>
    <col min="8" max="8" width="17.15234375" style="261" customWidth="1"/>
    <col min="9" max="9" width="15.3828125" style="264" customWidth="1"/>
    <col min="10" max="10" width="66.921875" style="261" customWidth="1"/>
    <col min="11" max="11" width="2.921875" style="261" customWidth="1"/>
    <col min="12" max="16384" width="8.921875" style="100"/>
  </cols>
  <sheetData>
    <row r="1" spans="1:11" s="96" customFormat="1" ht="23" customHeight="1">
      <c r="A1" s="93"/>
      <c r="B1" s="93" t="s">
        <v>805</v>
      </c>
      <c r="C1" s="94" t="str">
        <f>'Event Planning Table'!B53</f>
        <v>P3-26</v>
      </c>
      <c r="D1" s="95"/>
      <c r="H1" s="93"/>
      <c r="I1" s="93" t="s">
        <v>804</v>
      </c>
      <c r="J1" s="94" t="str">
        <f>C1</f>
        <v>P3-26</v>
      </c>
      <c r="K1" s="95"/>
    </row>
    <row r="2" spans="1:11" ht="16.5">
      <c r="A2" s="97" t="s">
        <v>220</v>
      </c>
      <c r="B2" s="119"/>
      <c r="C2" s="99" t="str">
        <f>'Event Planning Table'!F53</f>
        <v>Field test</v>
      </c>
      <c r="D2" s="28"/>
      <c r="H2" s="97" t="s">
        <v>11</v>
      </c>
      <c r="I2" s="119"/>
      <c r="J2" s="99" t="str">
        <f>C2</f>
        <v>Field test</v>
      </c>
      <c r="K2" s="28"/>
    </row>
    <row r="3" spans="1:11" ht="6" customHeight="1">
      <c r="A3" s="101"/>
      <c r="B3" s="102"/>
      <c r="C3" s="103"/>
      <c r="D3" s="28"/>
      <c r="H3" s="101"/>
      <c r="I3" s="102"/>
      <c r="J3" s="103"/>
      <c r="K3" s="28"/>
    </row>
    <row r="4" spans="1:11">
      <c r="A4" s="149"/>
      <c r="B4" s="149" t="s">
        <v>784</v>
      </c>
      <c r="C4" s="262" t="str">
        <f>IF('Event Planning Table'!$C53="","",'Event Planning Table'!$C53)</f>
        <v/>
      </c>
      <c r="D4" s="28"/>
      <c r="H4" s="149"/>
      <c r="I4" s="149" t="s">
        <v>784</v>
      </c>
      <c r="J4" s="102" t="str">
        <f>C4</f>
        <v/>
      </c>
      <c r="K4" s="28"/>
    </row>
    <row r="5" spans="1:11">
      <c r="A5" s="149"/>
      <c r="B5" s="149" t="s">
        <v>586</v>
      </c>
      <c r="C5" s="279" t="str">
        <f>'Event Planning Table'!N53</f>
        <v xml:space="preserve">Product Design </v>
      </c>
      <c r="D5" s="28"/>
      <c r="H5" s="149"/>
      <c r="I5" s="149" t="s">
        <v>18</v>
      </c>
      <c r="J5" s="721" t="str">
        <f>C5</f>
        <v xml:space="preserve">Product Design </v>
      </c>
      <c r="K5" s="28"/>
    </row>
    <row r="6" spans="1:11">
      <c r="A6" s="149"/>
      <c r="B6" s="149" t="s">
        <v>785</v>
      </c>
      <c r="C6" s="233" t="str">
        <f>'Event Planning Table'!O53</f>
        <v>Not specified</v>
      </c>
      <c r="D6" s="28"/>
      <c r="H6" s="149"/>
      <c r="I6" s="149" t="s">
        <v>785</v>
      </c>
      <c r="J6" s="233" t="s">
        <v>1968</v>
      </c>
      <c r="K6" s="28"/>
    </row>
    <row r="7" spans="1:11" hidden="1">
      <c r="A7" s="149"/>
      <c r="B7" s="149" t="s">
        <v>794</v>
      </c>
      <c r="C7" s="305" t="e">
        <f>VLOOKUP(C$1,#REF!,16,0)</f>
        <v>#REF!</v>
      </c>
      <c r="D7" s="28"/>
      <c r="H7" s="149"/>
      <c r="I7" s="149" t="s">
        <v>794</v>
      </c>
      <c r="J7" s="305" t="e">
        <f>VLOOKUP(J$1,#REF!,16,0)</f>
        <v>#REF!</v>
      </c>
      <c r="K7" s="28"/>
    </row>
    <row r="8" spans="1:11" ht="80.25" customHeight="1">
      <c r="A8" s="120"/>
      <c r="B8" s="109" t="s">
        <v>13</v>
      </c>
      <c r="C8" s="282" t="s">
        <v>280</v>
      </c>
      <c r="D8" s="28"/>
      <c r="H8" s="120"/>
      <c r="I8" s="109" t="s">
        <v>13</v>
      </c>
      <c r="J8" s="330" t="s">
        <v>1969</v>
      </c>
      <c r="K8" s="28"/>
    </row>
    <row r="9" spans="1:11" ht="15" customHeight="1">
      <c r="A9" s="120"/>
      <c r="B9" s="106" t="s">
        <v>578</v>
      </c>
      <c r="C9" s="147"/>
      <c r="D9" s="28"/>
      <c r="H9" s="120"/>
      <c r="I9" s="106" t="s">
        <v>14</v>
      </c>
      <c r="J9" s="147"/>
      <c r="K9" s="28"/>
    </row>
    <row r="10" spans="1:11" ht="15">
      <c r="A10" s="150"/>
      <c r="B10" s="151"/>
      <c r="C10" s="280" t="s">
        <v>285</v>
      </c>
      <c r="D10" s="28"/>
      <c r="H10" s="150"/>
      <c r="I10" s="151"/>
      <c r="J10" s="280" t="s">
        <v>285</v>
      </c>
      <c r="K10" s="28"/>
    </row>
    <row r="11" spans="1:11" ht="15">
      <c r="A11" s="152"/>
      <c r="B11" s="151"/>
      <c r="C11" s="285"/>
      <c r="D11" s="28"/>
      <c r="H11" s="152"/>
      <c r="I11" s="151"/>
      <c r="J11" s="285"/>
      <c r="K11" s="28"/>
    </row>
    <row r="12" spans="1:11">
      <c r="A12" s="106"/>
      <c r="B12" s="102"/>
      <c r="C12" s="27"/>
      <c r="D12" s="28"/>
      <c r="H12" s="106"/>
      <c r="I12" s="102"/>
      <c r="J12" s="27"/>
      <c r="K12" s="28"/>
    </row>
    <row r="13" spans="1:11">
      <c r="A13" s="106" t="s">
        <v>579</v>
      </c>
      <c r="B13" s="106" t="s">
        <v>580</v>
      </c>
      <c r="C13" s="110" t="s">
        <v>348</v>
      </c>
      <c r="D13" s="28"/>
      <c r="H13" s="106" t="s">
        <v>579</v>
      </c>
      <c r="I13" s="106" t="s">
        <v>16</v>
      </c>
      <c r="J13" s="329" t="s">
        <v>348</v>
      </c>
      <c r="K13" s="28"/>
    </row>
    <row r="14" spans="1:11">
      <c r="A14" s="28"/>
      <c r="B14" s="106" t="s">
        <v>581</v>
      </c>
      <c r="C14" s="110" t="s">
        <v>524</v>
      </c>
      <c r="D14" s="28"/>
      <c r="H14" s="28"/>
      <c r="I14" s="106" t="s">
        <v>18</v>
      </c>
      <c r="J14" s="329" t="s">
        <v>520</v>
      </c>
      <c r="K14" s="28"/>
    </row>
    <row r="15" spans="1:11">
      <c r="A15" s="28"/>
      <c r="B15" s="106" t="s">
        <v>582</v>
      </c>
      <c r="C15" s="110" t="s">
        <v>61</v>
      </c>
      <c r="D15" s="28"/>
      <c r="H15" s="28"/>
      <c r="I15" s="106" t="s">
        <v>19</v>
      </c>
      <c r="J15" s="329" t="s">
        <v>38</v>
      </c>
      <c r="K15" s="28"/>
    </row>
    <row r="16" spans="1:11">
      <c r="A16" s="28"/>
      <c r="B16" s="106" t="s">
        <v>583</v>
      </c>
      <c r="C16" s="110" t="s">
        <v>60</v>
      </c>
      <c r="D16" s="28"/>
      <c r="H16" s="28"/>
      <c r="I16" s="106" t="s">
        <v>20</v>
      </c>
      <c r="J16" s="329" t="s">
        <v>60</v>
      </c>
      <c r="K16" s="28"/>
    </row>
    <row r="17" spans="1:11">
      <c r="A17" s="104"/>
      <c r="B17" s="102"/>
      <c r="C17" s="28"/>
      <c r="D17" s="28"/>
      <c r="H17" s="104"/>
      <c r="I17" s="102"/>
      <c r="J17" s="28"/>
      <c r="K17" s="28"/>
    </row>
    <row r="18" spans="1:11">
      <c r="A18" s="112"/>
      <c r="H18" s="263"/>
    </row>
    <row r="19" spans="1:11">
      <c r="A19" s="112"/>
      <c r="B19" s="187" t="s">
        <v>431</v>
      </c>
      <c r="H19" s="263"/>
      <c r="I19" s="187" t="s">
        <v>431</v>
      </c>
    </row>
    <row r="20" spans="1:11">
      <c r="A20" s="112"/>
      <c r="H20" s="263"/>
    </row>
    <row r="21" spans="1:11">
      <c r="A21" s="112"/>
      <c r="H21" s="263"/>
    </row>
    <row r="22" spans="1:11">
      <c r="A22" s="112"/>
      <c r="H22" s="263"/>
    </row>
    <row r="23" spans="1:11" ht="14.25" customHeight="1">
      <c r="A23" s="112"/>
      <c r="H23" s="263"/>
    </row>
    <row r="24" spans="1:11">
      <c r="A24" s="112"/>
      <c r="H24" s="263"/>
    </row>
    <row r="25" spans="1:11">
      <c r="A25" s="112"/>
      <c r="H25" s="263"/>
    </row>
    <row r="26" spans="1:11">
      <c r="A26" s="112"/>
      <c r="H26" s="263"/>
    </row>
    <row r="27" spans="1:11">
      <c r="A27" s="112"/>
      <c r="H27" s="263"/>
    </row>
    <row r="28" spans="1:11">
      <c r="A28" s="112"/>
      <c r="H28" s="263"/>
    </row>
    <row r="65" spans="2:10" s="326" customFormat="1" ht="27" customHeight="1">
      <c r="B65" s="2488" t="s">
        <v>240</v>
      </c>
      <c r="C65" s="2489"/>
      <c r="I65" s="2492" t="s">
        <v>1970</v>
      </c>
      <c r="J65" s="2489"/>
    </row>
    <row r="66" spans="2:10" ht="30" customHeight="1">
      <c r="B66" s="2490" t="s">
        <v>241</v>
      </c>
      <c r="C66" s="2491"/>
      <c r="I66" s="2493" t="s">
        <v>1971</v>
      </c>
      <c r="J66" s="2491"/>
    </row>
    <row r="68" spans="2:10" ht="28.5" customHeight="1"/>
  </sheetData>
  <sheetProtection formatRows="0" pivotTables="0"/>
  <mergeCells count="4">
    <mergeCell ref="B65:C65"/>
    <mergeCell ref="B66:C66"/>
    <mergeCell ref="I65:J65"/>
    <mergeCell ref="I66:J66"/>
  </mergeCells>
  <phoneticPr fontId="24"/>
  <conditionalFormatting sqref="C4">
    <cfRule type="expression" dxfId="56" priority="2">
      <formula>$C$4="Mandatory"</formula>
    </cfRule>
  </conditionalFormatting>
  <conditionalFormatting sqref="J4">
    <cfRule type="expression" dxfId="55"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colBreaks count="1" manualBreakCount="1">
    <brk id="4" max="1048575" man="1"/>
  </colBreaks>
  <drawing r:id="rId2"/>
  <legacyDrawing r:id="rId3"/>
  <oleObjects>
    <mc:AlternateContent xmlns:mc="http://schemas.openxmlformats.org/markup-compatibility/2006">
      <mc:Choice Requires="x14">
        <oleObject progId="Word.Document.8" shapeId="36872" r:id="rId4">
          <objectPr defaultSize="0" autoPict="0" r:id="rId5">
            <anchor moveWithCells="1">
              <from>
                <xdr:col>1</xdr:col>
                <xdr:colOff>63500</xdr:colOff>
                <xdr:row>19</xdr:row>
                <xdr:rowOff>146050</xdr:rowOff>
              </from>
              <to>
                <xdr:col>2</xdr:col>
                <xdr:colOff>4387850</xdr:colOff>
                <xdr:row>63</xdr:row>
                <xdr:rowOff>101600</xdr:rowOff>
              </to>
            </anchor>
          </objectPr>
        </oleObject>
      </mc:Choice>
      <mc:Fallback>
        <oleObject progId="Word.Document.8" shapeId="36872" r:id="rId4"/>
      </mc:Fallback>
    </mc:AlternateContent>
    <mc:AlternateContent xmlns:mc="http://schemas.openxmlformats.org/markup-compatibility/2006">
      <mc:Choice Requires="x14">
        <oleObject progId="Word.Document.8" shapeId="36874" r:id="rId6">
          <objectPr defaultSize="0" autoPict="0" r:id="rId7">
            <anchor moveWithCells="1">
              <from>
                <xdr:col>7</xdr:col>
                <xdr:colOff>1339850</xdr:colOff>
                <xdr:row>19</xdr:row>
                <xdr:rowOff>114300</xdr:rowOff>
              </from>
              <to>
                <xdr:col>9</xdr:col>
                <xdr:colOff>5187950</xdr:colOff>
                <xdr:row>63</xdr:row>
                <xdr:rowOff>88900</xdr:rowOff>
              </to>
            </anchor>
          </objectPr>
        </oleObject>
      </mc:Choice>
      <mc:Fallback>
        <oleObject progId="Word.Document.8" shapeId="36874" r:id="rId6"/>
      </mc:Fallback>
    </mc:AlternateContent>
  </oleObjec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87">
    <tabColor rgb="FF0000FF"/>
  </sheetPr>
  <dimension ref="A1:O46"/>
  <sheetViews>
    <sheetView workbookViewId="0"/>
  </sheetViews>
  <sheetFormatPr defaultColWidth="8.921875" defaultRowHeight="14"/>
  <cols>
    <col min="1" max="1" width="21.3828125" style="100" customWidth="1"/>
    <col min="2" max="2" width="1.61328125" style="113" customWidth="1"/>
    <col min="3" max="3" width="19.61328125" style="100" customWidth="1"/>
    <col min="4" max="4" width="11.84375" style="100" customWidth="1"/>
    <col min="5" max="5" width="51" style="100" customWidth="1"/>
    <col min="6" max="6" width="2.921875" style="100" customWidth="1"/>
    <col min="7" max="9" width="3.07421875" style="100" customWidth="1"/>
    <col min="10" max="10" width="21.3828125" style="261" customWidth="1"/>
    <col min="11" max="11" width="1.61328125" style="264" customWidth="1"/>
    <col min="12" max="12" width="19.61328125" style="261" customWidth="1"/>
    <col min="13" max="13" width="11.84375" style="261" customWidth="1"/>
    <col min="14" max="14" width="51" style="261" customWidth="1"/>
    <col min="15" max="15" width="2.921875" style="261" customWidth="1"/>
    <col min="16" max="16384" width="8.921875" style="100"/>
  </cols>
  <sheetData>
    <row r="1" spans="1:15" s="96" customFormat="1" ht="23" customHeight="1">
      <c r="A1" s="93" t="s">
        <v>803</v>
      </c>
      <c r="B1" s="93"/>
      <c r="C1" s="94" t="str">
        <f>'Event Planning Table'!B54</f>
        <v>P3-27</v>
      </c>
      <c r="D1" s="94"/>
      <c r="E1" s="94"/>
      <c r="F1" s="95"/>
      <c r="J1" s="93" t="s">
        <v>803</v>
      </c>
      <c r="K1" s="93"/>
      <c r="L1" s="94" t="str">
        <f>C1</f>
        <v>P3-27</v>
      </c>
      <c r="M1" s="94"/>
      <c r="N1" s="94"/>
      <c r="O1" s="95"/>
    </row>
    <row r="2" spans="1:15" ht="16.5">
      <c r="A2" s="97" t="s">
        <v>220</v>
      </c>
      <c r="B2" s="98"/>
      <c r="C2" s="99" t="str">
        <f>'Event Planning Table'!F54</f>
        <v xml:space="preserve">PVT (Production Verification Trial) </v>
      </c>
      <c r="D2" s="99"/>
      <c r="E2" s="99"/>
      <c r="F2" s="28"/>
      <c r="J2" s="97" t="s">
        <v>11</v>
      </c>
      <c r="K2" s="98"/>
      <c r="L2" s="99" t="str">
        <f>C2</f>
        <v xml:space="preserve">PVT (Production Verification Trial) </v>
      </c>
      <c r="M2" s="99"/>
      <c r="N2" s="99"/>
      <c r="O2" s="28"/>
    </row>
    <row r="3" spans="1:15" ht="6" customHeight="1">
      <c r="A3" s="101"/>
      <c r="B3" s="102"/>
      <c r="C3" s="103"/>
      <c r="D3" s="103"/>
      <c r="E3" s="103"/>
      <c r="F3" s="28"/>
      <c r="J3" s="101"/>
      <c r="K3" s="102"/>
      <c r="L3" s="103"/>
      <c r="M3" s="103"/>
      <c r="N3" s="103"/>
      <c r="O3" s="28"/>
    </row>
    <row r="4" spans="1:15">
      <c r="A4" s="106" t="s">
        <v>784</v>
      </c>
      <c r="B4" s="102"/>
      <c r="C4" s="102" t="str">
        <f>'Event Planning Table'!C54</f>
        <v>Mandatory/Optional</v>
      </c>
      <c r="D4" s="105"/>
      <c r="E4" s="105"/>
      <c r="F4" s="28"/>
      <c r="J4" s="106" t="s">
        <v>784</v>
      </c>
      <c r="K4" s="102"/>
      <c r="L4" s="102" t="s">
        <v>1351</v>
      </c>
      <c r="M4" s="262"/>
      <c r="N4" s="262"/>
      <c r="O4" s="28"/>
    </row>
    <row r="5" spans="1:15">
      <c r="A5" s="106" t="s">
        <v>581</v>
      </c>
      <c r="B5" s="102"/>
      <c r="C5" s="289" t="str">
        <f>'Event Planning Table'!N54</f>
        <v xml:space="preserve">Product Design </v>
      </c>
      <c r="D5" s="287"/>
      <c r="E5" s="288"/>
      <c r="F5" s="28"/>
      <c r="J5" s="106" t="s">
        <v>18</v>
      </c>
      <c r="K5" s="102"/>
      <c r="L5" s="289" t="s">
        <v>1248</v>
      </c>
      <c r="M5" s="287"/>
      <c r="N5" s="288"/>
      <c r="O5" s="28"/>
    </row>
    <row r="6" spans="1:15" ht="15">
      <c r="A6" s="106" t="s">
        <v>256</v>
      </c>
      <c r="B6" s="102"/>
      <c r="C6" s="1579" t="s">
        <v>432</v>
      </c>
      <c r="D6" s="1579"/>
      <c r="E6" s="1579"/>
      <c r="F6" s="28"/>
      <c r="G6" s="92"/>
      <c r="H6" s="92"/>
      <c r="I6" s="92"/>
      <c r="J6" s="106" t="s">
        <v>12</v>
      </c>
      <c r="K6" s="102"/>
      <c r="L6" s="1579" t="s">
        <v>66</v>
      </c>
      <c r="M6" s="1579"/>
      <c r="N6" s="1579"/>
      <c r="O6" s="28"/>
    </row>
    <row r="7" spans="1:15" ht="15">
      <c r="A7" s="106" t="s">
        <v>785</v>
      </c>
      <c r="B7" s="102"/>
      <c r="C7" s="2495" t="str">
        <f>'Event Planning Table'!O54</f>
        <v>Not specified</v>
      </c>
      <c r="D7" s="2495" t="e">
        <f>VLOOKUP(D$1,#REF!,12,0)</f>
        <v>#REF!</v>
      </c>
      <c r="E7" s="2495" t="e">
        <f>VLOOKUP(E$1,#REF!,12,0)</f>
        <v>#REF!</v>
      </c>
      <c r="F7" s="28"/>
      <c r="G7" s="92"/>
      <c r="H7" s="92"/>
      <c r="I7" s="92"/>
      <c r="J7" s="106" t="s">
        <v>785</v>
      </c>
      <c r="K7" s="102"/>
      <c r="L7" s="2495" t="str">
        <f>C7</f>
        <v>Not specified</v>
      </c>
      <c r="M7" s="2495" t="e">
        <f>VLOOKUP(M$1,#REF!,12,0)</f>
        <v>#REF!</v>
      </c>
      <c r="N7" s="2495" t="e">
        <f>VLOOKUP(N$1,#REF!,12,0)</f>
        <v>#REF!</v>
      </c>
      <c r="O7" s="28"/>
    </row>
    <row r="8" spans="1:15" hidden="1">
      <c r="A8" s="106" t="s">
        <v>794</v>
      </c>
      <c r="B8" s="102"/>
      <c r="C8" s="1584" t="e">
        <f>VLOOKUP(C$1,#REF!,16,0)</f>
        <v>#REF!</v>
      </c>
      <c r="D8" s="1585" t="e">
        <f>VLOOKUP(D$1,#REF!,16,0)</f>
        <v>#REF!</v>
      </c>
      <c r="E8" s="1586" t="e">
        <f>VLOOKUP(E$1,#REF!,16,0)</f>
        <v>#REF!</v>
      </c>
      <c r="F8" s="28"/>
      <c r="J8" s="106" t="s">
        <v>794</v>
      </c>
      <c r="K8" s="102"/>
      <c r="L8" s="1584" t="e">
        <f>VLOOKUP(L$1,#REF!,16,0)</f>
        <v>#REF!</v>
      </c>
      <c r="M8" s="1585" t="e">
        <f>VLOOKUP(M$1,#REF!,16,0)</f>
        <v>#REF!</v>
      </c>
      <c r="N8" s="1586" t="e">
        <f>VLOOKUP(N$1,#REF!,16,0)</f>
        <v>#REF!</v>
      </c>
      <c r="O8" s="28"/>
    </row>
    <row r="9" spans="1:15" ht="15">
      <c r="A9" s="109" t="s">
        <v>258</v>
      </c>
      <c r="B9" s="102"/>
      <c r="C9" s="1579" t="s">
        <v>433</v>
      </c>
      <c r="D9" s="1579"/>
      <c r="E9" s="1579"/>
      <c r="F9" s="28"/>
      <c r="G9" s="92"/>
      <c r="H9" s="92"/>
      <c r="I9" s="92"/>
      <c r="J9" s="109" t="s">
        <v>13</v>
      </c>
      <c r="K9" s="102"/>
      <c r="L9" s="1579" t="s">
        <v>163</v>
      </c>
      <c r="M9" s="1579"/>
      <c r="N9" s="1579"/>
      <c r="O9" s="28"/>
    </row>
    <row r="10" spans="1:15" ht="15">
      <c r="A10" s="106" t="s">
        <v>259</v>
      </c>
      <c r="B10" s="102"/>
      <c r="C10" s="2496" t="s">
        <v>265</v>
      </c>
      <c r="D10" s="2497"/>
      <c r="E10" s="2498"/>
      <c r="F10" s="28"/>
      <c r="G10" s="92"/>
      <c r="H10" s="92"/>
      <c r="I10" s="92"/>
      <c r="J10" s="106" t="s">
        <v>14</v>
      </c>
      <c r="K10" s="102"/>
      <c r="L10" s="2496" t="s">
        <v>15</v>
      </c>
      <c r="M10" s="2497"/>
      <c r="N10" s="2498"/>
      <c r="O10" s="28"/>
    </row>
    <row r="11" spans="1:15" ht="15">
      <c r="A11" s="106"/>
      <c r="B11" s="102"/>
      <c r="C11" s="48"/>
      <c r="D11" s="48"/>
      <c r="E11" s="48"/>
      <c r="F11" s="28"/>
      <c r="G11" s="92"/>
      <c r="H11" s="92"/>
      <c r="I11" s="92"/>
      <c r="J11" s="106"/>
      <c r="K11" s="102"/>
      <c r="L11" s="48"/>
      <c r="M11" s="48"/>
      <c r="N11" s="48"/>
      <c r="O11" s="28"/>
    </row>
    <row r="12" spans="1:15" ht="15">
      <c r="A12" s="106" t="s">
        <v>260</v>
      </c>
      <c r="B12" s="102"/>
      <c r="C12" s="1579" t="s">
        <v>66</v>
      </c>
      <c r="D12" s="1579"/>
      <c r="E12" s="1579"/>
      <c r="F12" s="28"/>
      <c r="G12" s="92"/>
      <c r="H12" s="92"/>
      <c r="I12" s="92"/>
      <c r="J12" s="106" t="s">
        <v>16</v>
      </c>
      <c r="K12" s="102"/>
      <c r="L12" s="1579" t="s">
        <v>66</v>
      </c>
      <c r="M12" s="1579"/>
      <c r="N12" s="1579"/>
      <c r="O12" s="28"/>
    </row>
    <row r="13" spans="1:15" ht="15">
      <c r="A13" s="106" t="s">
        <v>261</v>
      </c>
      <c r="B13" s="102"/>
      <c r="C13" s="1579" t="s">
        <v>66</v>
      </c>
      <c r="D13" s="1579"/>
      <c r="E13" s="1579"/>
      <c r="F13" s="28"/>
      <c r="G13" s="92"/>
      <c r="H13" s="92"/>
      <c r="I13" s="92"/>
      <c r="J13" s="106" t="s">
        <v>18</v>
      </c>
      <c r="K13" s="102"/>
      <c r="L13" s="1579" t="s">
        <v>66</v>
      </c>
      <c r="M13" s="1579"/>
      <c r="N13" s="1579"/>
      <c r="O13" s="28"/>
    </row>
    <row r="14" spans="1:15" ht="15">
      <c r="A14" s="106" t="s">
        <v>221</v>
      </c>
      <c r="B14" s="102"/>
      <c r="C14" s="1579" t="s">
        <v>66</v>
      </c>
      <c r="D14" s="1579"/>
      <c r="E14" s="1579"/>
      <c r="F14" s="28"/>
      <c r="G14" s="92"/>
      <c r="H14" s="92"/>
      <c r="I14" s="92"/>
      <c r="J14" s="106" t="s">
        <v>19</v>
      </c>
      <c r="K14" s="102"/>
      <c r="L14" s="1579" t="s">
        <v>66</v>
      </c>
      <c r="M14" s="1579"/>
      <c r="N14" s="1579"/>
      <c r="O14" s="28"/>
    </row>
    <row r="15" spans="1:15" ht="15">
      <c r="A15" s="106" t="s">
        <v>262</v>
      </c>
      <c r="B15" s="102"/>
      <c r="C15" s="1579" t="s">
        <v>66</v>
      </c>
      <c r="D15" s="1579"/>
      <c r="E15" s="1579"/>
      <c r="F15" s="28"/>
      <c r="G15" s="92"/>
      <c r="H15" s="92"/>
      <c r="I15" s="92"/>
      <c r="J15" s="106" t="s">
        <v>20</v>
      </c>
      <c r="K15" s="102"/>
      <c r="L15" s="1579" t="s">
        <v>66</v>
      </c>
      <c r="M15" s="1579"/>
      <c r="N15" s="1579"/>
      <c r="O15" s="28"/>
    </row>
    <row r="16" spans="1:15" ht="15">
      <c r="A16" s="104"/>
      <c r="B16" s="102"/>
      <c r="C16" s="28"/>
      <c r="D16" s="28"/>
      <c r="E16" s="28"/>
      <c r="F16" s="28"/>
      <c r="G16" s="92"/>
      <c r="H16" s="92"/>
      <c r="I16" s="92"/>
      <c r="J16" s="104"/>
      <c r="K16" s="102"/>
      <c r="L16" s="28"/>
      <c r="M16" s="28"/>
      <c r="N16" s="28"/>
      <c r="O16" s="28"/>
    </row>
    <row r="17" spans="1:14" ht="15">
      <c r="A17" s="112"/>
      <c r="G17" s="92"/>
      <c r="H17" s="92"/>
      <c r="I17" s="92"/>
      <c r="J17" s="263"/>
    </row>
    <row r="18" spans="1:14" ht="15">
      <c r="A18" s="112"/>
      <c r="G18" s="92"/>
      <c r="H18" s="92"/>
      <c r="I18" s="92"/>
      <c r="J18" s="263"/>
    </row>
    <row r="19" spans="1:14" ht="15">
      <c r="A19" s="112"/>
      <c r="G19" s="92"/>
      <c r="H19" s="92"/>
      <c r="I19" s="92"/>
      <c r="J19" s="263"/>
    </row>
    <row r="20" spans="1:14" ht="15.5" thickBot="1">
      <c r="A20" s="112"/>
      <c r="G20" s="92"/>
      <c r="H20" s="92"/>
      <c r="I20" s="92"/>
      <c r="J20" s="263"/>
    </row>
    <row r="21" spans="1:14" ht="15.5" thickBot="1">
      <c r="A21" s="112"/>
      <c r="C21" s="159" t="s">
        <v>217</v>
      </c>
      <c r="D21" s="174"/>
      <c r="E21" s="160" t="s">
        <v>194</v>
      </c>
      <c r="G21" s="92"/>
      <c r="H21" s="92"/>
      <c r="I21" s="92"/>
      <c r="J21" s="263"/>
      <c r="L21" s="673" t="s">
        <v>1251</v>
      </c>
      <c r="M21" s="432"/>
      <c r="N21" s="688" t="s">
        <v>1809</v>
      </c>
    </row>
    <row r="22" spans="1:14" ht="15">
      <c r="A22" s="112"/>
      <c r="C22" s="2071" t="s">
        <v>67</v>
      </c>
      <c r="D22" s="175" t="s">
        <v>466</v>
      </c>
      <c r="E22" s="162" t="s">
        <v>2473</v>
      </c>
      <c r="G22" s="92"/>
      <c r="H22" s="92"/>
      <c r="I22" s="92"/>
      <c r="J22" s="263"/>
      <c r="L22" s="2058" t="s">
        <v>2655</v>
      </c>
      <c r="M22" s="434" t="s">
        <v>466</v>
      </c>
      <c r="N22" s="689" t="s">
        <v>2477</v>
      </c>
    </row>
    <row r="23" spans="1:14" ht="26">
      <c r="A23" s="112"/>
      <c r="C23" s="2066"/>
      <c r="D23" s="2072" t="s">
        <v>471</v>
      </c>
      <c r="E23" s="163" t="s">
        <v>195</v>
      </c>
      <c r="G23" s="92"/>
      <c r="H23" s="92"/>
      <c r="I23" s="92"/>
      <c r="J23" s="263"/>
      <c r="L23" s="2049"/>
      <c r="M23" s="2059" t="s">
        <v>471</v>
      </c>
      <c r="N23" s="517" t="s">
        <v>1810</v>
      </c>
    </row>
    <row r="24" spans="1:14" ht="15">
      <c r="A24" s="112"/>
      <c r="C24" s="2066"/>
      <c r="D24" s="2073"/>
      <c r="E24" s="165"/>
      <c r="G24" s="92"/>
      <c r="H24" s="92"/>
      <c r="I24" s="92"/>
      <c r="J24" s="263"/>
      <c r="L24" s="2049"/>
      <c r="M24" s="2060"/>
      <c r="N24" s="519" t="s">
        <v>1811</v>
      </c>
    </row>
    <row r="25" spans="1:14" ht="15">
      <c r="A25" s="112"/>
      <c r="C25" s="2066"/>
      <c r="D25" s="2072" t="s">
        <v>68</v>
      </c>
      <c r="E25" s="163" t="s">
        <v>196</v>
      </c>
      <c r="G25" s="92"/>
      <c r="H25" s="92"/>
      <c r="I25" s="92"/>
      <c r="J25" s="263"/>
      <c r="L25" s="2049"/>
      <c r="M25" s="2059" t="s">
        <v>1257</v>
      </c>
      <c r="N25" s="517" t="s">
        <v>1812</v>
      </c>
    </row>
    <row r="26" spans="1:14" ht="15">
      <c r="A26" s="112"/>
      <c r="C26" s="2066"/>
      <c r="D26" s="2073"/>
      <c r="E26" s="165" t="s">
        <v>2474</v>
      </c>
      <c r="G26" s="92"/>
      <c r="H26" s="92"/>
      <c r="I26" s="92"/>
      <c r="J26" s="263"/>
      <c r="L26" s="2049"/>
      <c r="M26" s="2060"/>
      <c r="N26" s="519" t="s">
        <v>2478</v>
      </c>
    </row>
    <row r="27" spans="1:14" ht="15">
      <c r="A27" s="112"/>
      <c r="C27" s="2066"/>
      <c r="D27" s="179" t="s">
        <v>69</v>
      </c>
      <c r="E27" s="167" t="s">
        <v>197</v>
      </c>
      <c r="G27" s="92"/>
      <c r="H27" s="92"/>
      <c r="I27" s="92"/>
      <c r="J27" s="263"/>
      <c r="L27" s="2049"/>
      <c r="M27" s="438" t="s">
        <v>1259</v>
      </c>
      <c r="N27" s="690" t="s">
        <v>1813</v>
      </c>
    </row>
    <row r="28" spans="1:14" ht="15.5" thickBot="1">
      <c r="C28" s="2067"/>
      <c r="D28" s="181"/>
      <c r="E28" s="169"/>
      <c r="G28" s="92"/>
      <c r="H28" s="92"/>
      <c r="I28" s="92"/>
      <c r="L28" s="2050"/>
      <c r="M28" s="440"/>
      <c r="N28" s="691"/>
    </row>
    <row r="29" spans="1:14" ht="15">
      <c r="C29" s="2065" t="s">
        <v>63</v>
      </c>
      <c r="D29" s="2074"/>
      <c r="E29" s="164" t="s">
        <v>198</v>
      </c>
      <c r="G29" s="92"/>
      <c r="H29" s="92"/>
      <c r="I29" s="92"/>
      <c r="L29" s="2494" t="s">
        <v>1262</v>
      </c>
      <c r="M29" s="2051"/>
      <c r="N29" s="518" t="s">
        <v>1814</v>
      </c>
    </row>
    <row r="30" spans="1:14" ht="26">
      <c r="C30" s="2066"/>
      <c r="D30" s="2069"/>
      <c r="E30" s="235" t="s">
        <v>199</v>
      </c>
      <c r="G30" s="92"/>
      <c r="H30" s="92"/>
      <c r="I30" s="92"/>
      <c r="L30" s="2396"/>
      <c r="M30" s="2052"/>
      <c r="N30" s="692" t="s">
        <v>1815</v>
      </c>
    </row>
    <row r="31" spans="1:14" ht="15">
      <c r="C31" s="2066"/>
      <c r="D31" s="2069"/>
      <c r="E31" s="183" t="s">
        <v>200</v>
      </c>
      <c r="G31" s="92"/>
      <c r="H31" s="92"/>
      <c r="I31" s="92"/>
      <c r="L31" s="2396"/>
      <c r="M31" s="2052"/>
      <c r="N31" s="693" t="s">
        <v>1816</v>
      </c>
    </row>
    <row r="32" spans="1:14" ht="15">
      <c r="C32" s="2066"/>
      <c r="D32" s="2069"/>
      <c r="E32" s="183" t="s">
        <v>201</v>
      </c>
      <c r="G32" s="92"/>
      <c r="H32" s="92"/>
      <c r="I32" s="92"/>
      <c r="L32" s="2396"/>
      <c r="M32" s="2052"/>
      <c r="N32" s="693" t="s">
        <v>1817</v>
      </c>
    </row>
    <row r="33" spans="3:14" ht="15">
      <c r="C33" s="2066"/>
      <c r="D33" s="2069"/>
      <c r="E33" s="183" t="s">
        <v>202</v>
      </c>
      <c r="G33" s="92"/>
      <c r="H33" s="92"/>
      <c r="I33" s="92"/>
      <c r="L33" s="2396"/>
      <c r="M33" s="2052"/>
      <c r="N33" s="693" t="s">
        <v>1818</v>
      </c>
    </row>
    <row r="34" spans="3:14" ht="15">
      <c r="C34" s="2066"/>
      <c r="D34" s="2069"/>
      <c r="E34" s="183" t="s">
        <v>203</v>
      </c>
      <c r="G34" s="92"/>
      <c r="H34" s="92"/>
      <c r="I34" s="92"/>
      <c r="L34" s="2396"/>
      <c r="M34" s="2052"/>
      <c r="N34" s="693" t="s">
        <v>1819</v>
      </c>
    </row>
    <row r="35" spans="3:14" ht="15">
      <c r="C35" s="2066"/>
      <c r="D35" s="2069"/>
      <c r="E35" s="183" t="s">
        <v>204</v>
      </c>
      <c r="G35" s="92"/>
      <c r="H35" s="92"/>
      <c r="I35" s="92"/>
      <c r="L35" s="2396"/>
      <c r="M35" s="2052"/>
      <c r="N35" s="693" t="s">
        <v>1820</v>
      </c>
    </row>
    <row r="36" spans="3:14" ht="15">
      <c r="C36" s="2066"/>
      <c r="D36" s="2069"/>
      <c r="E36" s="183" t="s">
        <v>205</v>
      </c>
      <c r="G36" s="92"/>
      <c r="H36" s="92"/>
      <c r="I36" s="92"/>
      <c r="L36" s="2396"/>
      <c r="M36" s="2052"/>
      <c r="N36" s="693" t="s">
        <v>1821</v>
      </c>
    </row>
    <row r="37" spans="3:14" ht="15">
      <c r="C37" s="2066"/>
      <c r="D37" s="2069"/>
      <c r="E37" s="183" t="s">
        <v>206</v>
      </c>
      <c r="G37" s="92"/>
      <c r="H37" s="92"/>
      <c r="I37" s="92"/>
      <c r="L37" s="2396"/>
      <c r="M37" s="2052"/>
      <c r="N37" s="693" t="s">
        <v>1822</v>
      </c>
    </row>
    <row r="38" spans="3:14" ht="15">
      <c r="C38" s="2066"/>
      <c r="D38" s="2069"/>
      <c r="E38" s="183" t="s">
        <v>207</v>
      </c>
      <c r="G38" s="92"/>
      <c r="H38" s="92"/>
      <c r="I38" s="92"/>
      <c r="L38" s="2396"/>
      <c r="M38" s="2052"/>
      <c r="N38" s="693" t="s">
        <v>1823</v>
      </c>
    </row>
    <row r="39" spans="3:14" ht="15.5" thickBot="1">
      <c r="C39" s="2067"/>
      <c r="D39" s="2070"/>
      <c r="E39" s="169" t="s">
        <v>208</v>
      </c>
      <c r="G39" s="92"/>
      <c r="H39" s="92"/>
      <c r="I39" s="92"/>
      <c r="L39" s="2397"/>
      <c r="M39" s="2053"/>
      <c r="N39" s="691" t="s">
        <v>1824</v>
      </c>
    </row>
    <row r="40" spans="3:14" ht="15">
      <c r="C40" s="2065" t="s">
        <v>170</v>
      </c>
      <c r="D40" s="2068"/>
      <c r="E40" s="236" t="s">
        <v>2475</v>
      </c>
      <c r="G40" s="92"/>
      <c r="H40" s="92"/>
      <c r="I40" s="92"/>
      <c r="L40" s="2494" t="s">
        <v>1278</v>
      </c>
      <c r="M40" s="2054"/>
      <c r="N40" s="694" t="s">
        <v>2479</v>
      </c>
    </row>
    <row r="41" spans="3:14" ht="15">
      <c r="C41" s="2066"/>
      <c r="D41" s="2069"/>
      <c r="E41" s="183" t="s">
        <v>209</v>
      </c>
      <c r="G41" s="92"/>
      <c r="H41" s="92"/>
      <c r="I41" s="92"/>
      <c r="L41" s="2396"/>
      <c r="M41" s="2052"/>
      <c r="N41" s="693" t="s">
        <v>1825</v>
      </c>
    </row>
    <row r="42" spans="3:14" ht="15">
      <c r="C42" s="2066"/>
      <c r="D42" s="2069"/>
      <c r="E42" s="183" t="s">
        <v>2476</v>
      </c>
      <c r="G42" s="92"/>
      <c r="H42" s="92"/>
      <c r="I42" s="92"/>
      <c r="L42" s="2396"/>
      <c r="M42" s="2052"/>
      <c r="N42" s="693" t="s">
        <v>2480</v>
      </c>
    </row>
    <row r="43" spans="3:14" ht="15">
      <c r="C43" s="2066"/>
      <c r="D43" s="2069"/>
      <c r="E43" s="183" t="s">
        <v>210</v>
      </c>
      <c r="G43" s="92"/>
      <c r="H43" s="92"/>
      <c r="I43" s="92"/>
      <c r="L43" s="2396"/>
      <c r="M43" s="2052"/>
      <c r="N43" s="693" t="s">
        <v>1826</v>
      </c>
    </row>
    <row r="44" spans="3:14" ht="15">
      <c r="C44" s="2066"/>
      <c r="D44" s="2069"/>
      <c r="E44" s="183" t="s">
        <v>70</v>
      </c>
      <c r="G44" s="92"/>
      <c r="H44" s="92"/>
      <c r="I44" s="92"/>
      <c r="L44" s="2396"/>
      <c r="M44" s="2052"/>
      <c r="N44" s="693" t="s">
        <v>1827</v>
      </c>
    </row>
    <row r="45" spans="3:14" ht="15">
      <c r="C45" s="2066"/>
      <c r="D45" s="2069"/>
      <c r="E45" s="164" t="s">
        <v>269</v>
      </c>
      <c r="G45" s="92"/>
      <c r="H45" s="92"/>
      <c r="I45" s="92"/>
      <c r="L45" s="2396"/>
      <c r="M45" s="2052"/>
      <c r="N45" s="518" t="s">
        <v>1828</v>
      </c>
    </row>
    <row r="46" spans="3:14" ht="33.75" customHeight="1" thickBot="1">
      <c r="C46" s="2067"/>
      <c r="D46" s="2070"/>
      <c r="E46" s="169" t="s">
        <v>270</v>
      </c>
      <c r="G46" s="92"/>
      <c r="H46" s="92"/>
      <c r="I46" s="92"/>
      <c r="L46" s="2397"/>
      <c r="M46" s="2053"/>
      <c r="N46" s="531" t="s">
        <v>1829</v>
      </c>
    </row>
  </sheetData>
  <sheetProtection formatRows="0" pivotTables="0"/>
  <mergeCells count="32">
    <mergeCell ref="C40:C46"/>
    <mergeCell ref="D40:D46"/>
    <mergeCell ref="C22:C28"/>
    <mergeCell ref="D23:D24"/>
    <mergeCell ref="D25:D26"/>
    <mergeCell ref="C29:C39"/>
    <mergeCell ref="D29:D39"/>
    <mergeCell ref="C14:E14"/>
    <mergeCell ref="C15:E15"/>
    <mergeCell ref="C12:E12"/>
    <mergeCell ref="C13:E13"/>
    <mergeCell ref="C6:E6"/>
    <mergeCell ref="C7:E7"/>
    <mergeCell ref="C9:E9"/>
    <mergeCell ref="C10:E10"/>
    <mergeCell ref="C8:E8"/>
    <mergeCell ref="L6:N6"/>
    <mergeCell ref="L7:N7"/>
    <mergeCell ref="L8:N8"/>
    <mergeCell ref="L9:N9"/>
    <mergeCell ref="L10:N10"/>
    <mergeCell ref="L29:L39"/>
    <mergeCell ref="M29:M39"/>
    <mergeCell ref="L40:L46"/>
    <mergeCell ref="M40:M46"/>
    <mergeCell ref="L12:N12"/>
    <mergeCell ref="L13:N13"/>
    <mergeCell ref="L14:N14"/>
    <mergeCell ref="L15:N15"/>
    <mergeCell ref="L22:L28"/>
    <mergeCell ref="M23:M24"/>
    <mergeCell ref="M25:M26"/>
  </mergeCells>
  <phoneticPr fontId="24"/>
  <conditionalFormatting sqref="C4">
    <cfRule type="expression" dxfId="54" priority="2">
      <formula>$C$4="Mandatory"</formula>
    </cfRule>
  </conditionalFormatting>
  <conditionalFormatting sqref="L4">
    <cfRule type="expression" dxfId="53" priority="1">
      <formula>$C$4="Mandatory"</formula>
    </cfRule>
  </conditionalFormatting>
  <pageMargins left="0.78700000000000003" right="0.78700000000000003" top="0.98399999999999999" bottom="0.98399999999999999" header="0.51200000000000001" footer="0.51200000000000001"/>
  <pageSetup paperSize="9" scale="7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88">
    <tabColor rgb="FF0000FF"/>
  </sheetPr>
  <dimension ref="A1:O49"/>
  <sheetViews>
    <sheetView workbookViewId="0"/>
  </sheetViews>
  <sheetFormatPr defaultColWidth="8.921875" defaultRowHeight="14"/>
  <cols>
    <col min="1" max="1" width="17.15234375" style="196" customWidth="1"/>
    <col min="2" max="2" width="8.07421875" style="217" customWidth="1"/>
    <col min="3" max="3" width="17" style="196" customWidth="1"/>
    <col min="4" max="4" width="26.3828125" style="196" customWidth="1"/>
    <col min="5" max="5" width="25" style="196" customWidth="1"/>
    <col min="6" max="6" width="2.921875" style="196" customWidth="1"/>
    <col min="7" max="9" width="8.921875" style="196"/>
    <col min="10" max="10" width="17.15234375" style="196" customWidth="1"/>
    <col min="11" max="11" width="8.07421875" style="217" customWidth="1"/>
    <col min="12" max="12" width="17" style="196" customWidth="1"/>
    <col min="13" max="13" width="26.3828125" style="196" customWidth="1"/>
    <col min="14" max="14" width="25" style="196" customWidth="1"/>
    <col min="15" max="15" width="2.921875" style="196" customWidth="1"/>
    <col min="16" max="16384" width="8.921875" style="196"/>
  </cols>
  <sheetData>
    <row r="1" spans="1:15" s="193" customFormat="1" ht="23" customHeight="1">
      <c r="A1" s="191"/>
      <c r="B1" s="191" t="s">
        <v>805</v>
      </c>
      <c r="C1" s="94" t="str">
        <f>'Event Planning Table'!B55</f>
        <v>P3-28</v>
      </c>
      <c r="D1" s="237"/>
      <c r="E1" s="237"/>
      <c r="F1" s="192"/>
      <c r="J1" s="191"/>
      <c r="K1" s="191" t="s">
        <v>804</v>
      </c>
      <c r="L1" s="94" t="str">
        <f>C1</f>
        <v>P3-28</v>
      </c>
      <c r="M1" s="237"/>
      <c r="N1" s="237"/>
      <c r="O1" s="192"/>
    </row>
    <row r="2" spans="1:15" ht="16.5">
      <c r="A2" s="194" t="s">
        <v>11</v>
      </c>
      <c r="B2" s="195"/>
      <c r="C2" s="253" t="str">
        <f>'Event Planning Table'!F55</f>
        <v>Confirmation before DCE Application</v>
      </c>
      <c r="D2" s="238"/>
      <c r="E2" s="238"/>
      <c r="F2" s="67"/>
      <c r="J2" s="194" t="s">
        <v>11</v>
      </c>
      <c r="K2" s="195"/>
      <c r="L2" s="253" t="s">
        <v>1991</v>
      </c>
      <c r="M2" s="238"/>
      <c r="N2" s="238"/>
      <c r="O2" s="67"/>
    </row>
    <row r="3" spans="1:15" ht="6" customHeight="1">
      <c r="A3" s="197"/>
      <c r="B3" s="198"/>
      <c r="C3" s="103"/>
      <c r="D3" s="239"/>
      <c r="E3" s="239"/>
      <c r="F3" s="67"/>
      <c r="J3" s="197"/>
      <c r="K3" s="198"/>
      <c r="L3" s="103"/>
      <c r="M3" s="239"/>
      <c r="N3" s="239"/>
      <c r="O3" s="67"/>
    </row>
    <row r="4" spans="1:15">
      <c r="A4" s="199"/>
      <c r="B4" s="199" t="s">
        <v>784</v>
      </c>
      <c r="C4" s="102" t="str">
        <f>'Event Planning Table'!C55</f>
        <v>Mandatory/Optional</v>
      </c>
      <c r="D4" s="240"/>
      <c r="E4" s="240"/>
      <c r="F4" s="67"/>
      <c r="J4" s="199"/>
      <c r="K4" s="199" t="s">
        <v>784</v>
      </c>
      <c r="L4" s="102" t="str">
        <f>C4</f>
        <v>Mandatory/Optional</v>
      </c>
      <c r="M4" s="240"/>
      <c r="N4" s="240"/>
      <c r="O4" s="67"/>
    </row>
    <row r="5" spans="1:15" ht="15">
      <c r="A5" s="199"/>
      <c r="B5" s="199" t="s">
        <v>18</v>
      </c>
      <c r="C5" s="2534" t="str">
        <f>'Event Planning Table'!N55</f>
        <v>Digital Country Expansion</v>
      </c>
      <c r="D5" s="2535"/>
      <c r="E5" s="2536"/>
      <c r="F5" s="67"/>
      <c r="J5" s="199"/>
      <c r="K5" s="199" t="s">
        <v>18</v>
      </c>
      <c r="L5" s="2534" t="s">
        <v>2034</v>
      </c>
      <c r="M5" s="2535"/>
      <c r="N5" s="2536"/>
      <c r="O5" s="67"/>
    </row>
    <row r="6" spans="1:15" ht="30" customHeight="1">
      <c r="A6" s="199"/>
      <c r="B6" s="199" t="s">
        <v>576</v>
      </c>
      <c r="C6" s="2537" t="s">
        <v>954</v>
      </c>
      <c r="D6" s="2538"/>
      <c r="E6" s="2539"/>
      <c r="F6" s="67"/>
      <c r="G6" s="241"/>
      <c r="H6" s="241"/>
      <c r="I6" s="241"/>
      <c r="J6" s="199"/>
      <c r="K6" s="199" t="s">
        <v>576</v>
      </c>
      <c r="L6" s="2537" t="s">
        <v>954</v>
      </c>
      <c r="M6" s="2538"/>
      <c r="N6" s="2539"/>
      <c r="O6" s="67"/>
    </row>
    <row r="7" spans="1:15" ht="14.25" customHeight="1">
      <c r="A7" s="199"/>
      <c r="B7" s="199" t="s">
        <v>785</v>
      </c>
      <c r="C7" s="2534" t="str">
        <f>'Event Planning Table'!O55</f>
        <v>Responsible person of Digital Country Expansion</v>
      </c>
      <c r="D7" s="2546">
        <v>0</v>
      </c>
      <c r="E7" s="2547">
        <v>0</v>
      </c>
      <c r="F7" s="67"/>
      <c r="G7" s="241"/>
      <c r="H7" s="241"/>
      <c r="I7" s="241"/>
      <c r="J7" s="199"/>
      <c r="K7" s="199" t="s">
        <v>785</v>
      </c>
      <c r="L7" s="2534" t="s">
        <v>2034</v>
      </c>
      <c r="M7" s="2535"/>
      <c r="N7" s="2536"/>
      <c r="O7" s="67"/>
    </row>
    <row r="8" spans="1:15" s="100" customFormat="1" ht="14.5" hidden="1" thickBot="1">
      <c r="A8" s="149"/>
      <c r="B8" s="149" t="s">
        <v>794</v>
      </c>
      <c r="C8" s="2540" t="e">
        <v>#REF!</v>
      </c>
      <c r="D8" s="2541" t="e">
        <v>#REF!</v>
      </c>
      <c r="E8" s="2542" t="e">
        <v>#REF!</v>
      </c>
      <c r="F8" s="67"/>
      <c r="J8" s="149"/>
      <c r="K8" s="149" t="s">
        <v>794</v>
      </c>
      <c r="L8" s="2540" t="e">
        <v>#REF!</v>
      </c>
      <c r="M8" s="2541" t="e">
        <v>#REF!</v>
      </c>
      <c r="N8" s="2542" t="e">
        <v>#REF!</v>
      </c>
      <c r="O8" s="67"/>
    </row>
    <row r="9" spans="1:15" ht="48.75" customHeight="1">
      <c r="A9" s="203"/>
      <c r="B9" s="202" t="s">
        <v>872</v>
      </c>
      <c r="C9" s="2543" t="s">
        <v>1831</v>
      </c>
      <c r="D9" s="2544"/>
      <c r="E9" s="2545"/>
      <c r="F9" s="67"/>
      <c r="G9" s="241"/>
      <c r="H9" s="241"/>
      <c r="I9" s="241"/>
      <c r="J9" s="203"/>
      <c r="K9" s="202" t="s">
        <v>13</v>
      </c>
      <c r="L9" s="2543" t="s">
        <v>1832</v>
      </c>
      <c r="M9" s="2544"/>
      <c r="N9" s="2545"/>
      <c r="O9" s="67"/>
    </row>
    <row r="10" spans="1:15" ht="15" customHeight="1">
      <c r="A10" s="202"/>
      <c r="B10" s="198"/>
      <c r="C10" s="2524" t="s">
        <v>873</v>
      </c>
      <c r="D10" s="2524"/>
      <c r="E10" s="2524"/>
      <c r="F10" s="67"/>
      <c r="G10" s="241"/>
      <c r="H10" s="241"/>
      <c r="I10" s="241"/>
      <c r="J10" s="202"/>
      <c r="K10" s="198"/>
      <c r="L10" s="2524" t="s">
        <v>1833</v>
      </c>
      <c r="M10" s="2524"/>
      <c r="N10" s="2524"/>
      <c r="O10" s="67"/>
    </row>
    <row r="11" spans="1:15" ht="30" customHeight="1">
      <c r="A11" s="202"/>
      <c r="B11" s="198"/>
      <c r="C11" s="2530" t="s">
        <v>874</v>
      </c>
      <c r="D11" s="2531"/>
      <c r="E11" s="2532"/>
      <c r="F11" s="67"/>
      <c r="G11" s="241"/>
      <c r="H11" s="241"/>
      <c r="I11" s="241"/>
      <c r="J11" s="202"/>
      <c r="K11" s="198"/>
      <c r="L11" s="2530" t="s">
        <v>1834</v>
      </c>
      <c r="M11" s="2531"/>
      <c r="N11" s="2532"/>
      <c r="O11" s="67"/>
    </row>
    <row r="12" spans="1:15" ht="30" customHeight="1">
      <c r="A12" s="202"/>
      <c r="B12" s="198"/>
      <c r="C12" s="2530" t="s">
        <v>875</v>
      </c>
      <c r="D12" s="2531"/>
      <c r="E12" s="2532"/>
      <c r="F12" s="67"/>
      <c r="G12" s="241"/>
      <c r="H12" s="241"/>
      <c r="I12" s="241"/>
      <c r="J12" s="202"/>
      <c r="K12" s="198"/>
      <c r="L12" s="2530" t="s">
        <v>1835</v>
      </c>
      <c r="M12" s="2531"/>
      <c r="N12" s="2532"/>
      <c r="O12" s="67"/>
    </row>
    <row r="13" spans="1:15" ht="30" customHeight="1">
      <c r="A13" s="202"/>
      <c r="B13" s="198"/>
      <c r="C13" s="2533" t="s">
        <v>876</v>
      </c>
      <c r="D13" s="2533"/>
      <c r="E13" s="2533"/>
      <c r="F13" s="67"/>
      <c r="G13" s="241"/>
      <c r="H13" s="241"/>
      <c r="I13" s="241"/>
      <c r="J13" s="202"/>
      <c r="K13" s="198"/>
      <c r="L13" s="2533" t="s">
        <v>1836</v>
      </c>
      <c r="M13" s="2533"/>
      <c r="N13" s="2533"/>
      <c r="O13" s="67"/>
    </row>
    <row r="14" spans="1:15" ht="30" customHeight="1">
      <c r="A14" s="202"/>
      <c r="B14" s="198"/>
      <c r="C14" s="2519" t="s">
        <v>877</v>
      </c>
      <c r="D14" s="2520"/>
      <c r="E14" s="2521"/>
      <c r="F14" s="67"/>
      <c r="G14" s="241"/>
      <c r="H14" s="241"/>
      <c r="I14" s="241"/>
      <c r="J14" s="202"/>
      <c r="K14" s="198"/>
      <c r="L14" s="2519" t="s">
        <v>1837</v>
      </c>
      <c r="M14" s="2520"/>
      <c r="N14" s="2521"/>
      <c r="O14" s="67"/>
    </row>
    <row r="15" spans="1:15" ht="45" customHeight="1">
      <c r="A15" s="202"/>
      <c r="B15" s="198"/>
      <c r="C15" s="2519" t="s">
        <v>878</v>
      </c>
      <c r="D15" s="2520"/>
      <c r="E15" s="2521"/>
      <c r="F15" s="67"/>
      <c r="G15" s="241"/>
      <c r="H15" s="241"/>
      <c r="I15" s="241"/>
      <c r="J15" s="202"/>
      <c r="K15" s="198"/>
      <c r="L15" s="2519" t="s">
        <v>1838</v>
      </c>
      <c r="M15" s="2520"/>
      <c r="N15" s="2521"/>
      <c r="O15" s="67"/>
    </row>
    <row r="16" spans="1:15" ht="15" customHeight="1">
      <c r="A16" s="202"/>
      <c r="B16" s="198"/>
      <c r="C16" s="2519"/>
      <c r="D16" s="2522"/>
      <c r="E16" s="2523"/>
      <c r="F16" s="67"/>
      <c r="G16" s="241"/>
      <c r="H16" s="241"/>
      <c r="I16" s="241"/>
      <c r="J16" s="202"/>
      <c r="K16" s="198"/>
      <c r="L16" s="2519"/>
      <c r="M16" s="2522"/>
      <c r="N16" s="2523"/>
      <c r="O16" s="67"/>
    </row>
    <row r="17" spans="1:15" ht="15" customHeight="1">
      <c r="A17" s="202"/>
      <c r="B17" s="198"/>
      <c r="C17" s="2524" t="s">
        <v>879</v>
      </c>
      <c r="D17" s="2524"/>
      <c r="E17" s="2524"/>
      <c r="F17" s="67"/>
      <c r="G17" s="241"/>
      <c r="H17" s="241"/>
      <c r="I17" s="241"/>
      <c r="J17" s="202"/>
      <c r="K17" s="198"/>
      <c r="L17" s="2524" t="s">
        <v>729</v>
      </c>
      <c r="M17" s="2524"/>
      <c r="N17" s="2524"/>
      <c r="O17" s="67"/>
    </row>
    <row r="18" spans="1:15" ht="30" customHeight="1">
      <c r="A18" s="202"/>
      <c r="B18" s="198"/>
      <c r="C18" s="2519" t="s">
        <v>1840</v>
      </c>
      <c r="D18" s="2525"/>
      <c r="E18" s="2526"/>
      <c r="F18" s="67"/>
      <c r="G18" s="960"/>
      <c r="H18" s="960"/>
      <c r="I18" s="960"/>
      <c r="J18" s="202"/>
      <c r="K18" s="198"/>
      <c r="L18" s="2519" t="s">
        <v>1839</v>
      </c>
      <c r="M18" s="2525"/>
      <c r="N18" s="2526"/>
      <c r="O18" s="67"/>
    </row>
    <row r="19" spans="1:15" ht="15" customHeight="1">
      <c r="A19" s="202"/>
      <c r="B19" s="198"/>
      <c r="C19" s="2527" t="s">
        <v>880</v>
      </c>
      <c r="D19" s="2528"/>
      <c r="E19" s="2529"/>
      <c r="F19" s="67"/>
      <c r="G19" s="960"/>
      <c r="H19" s="960"/>
      <c r="I19" s="960"/>
      <c r="J19" s="202"/>
      <c r="K19" s="198"/>
      <c r="L19" s="2527" t="s">
        <v>1841</v>
      </c>
      <c r="M19" s="2528"/>
      <c r="N19" s="2529"/>
      <c r="O19" s="67"/>
    </row>
    <row r="20" spans="1:15" ht="15" customHeight="1">
      <c r="A20" s="202"/>
      <c r="B20" s="198"/>
      <c r="C20" s="2509" t="s">
        <v>881</v>
      </c>
      <c r="D20" s="2510"/>
      <c r="E20" s="2511"/>
      <c r="F20" s="67"/>
      <c r="G20" s="960"/>
      <c r="H20" s="960"/>
      <c r="I20" s="960"/>
      <c r="J20" s="202"/>
      <c r="K20" s="198"/>
      <c r="L20" s="2509" t="s">
        <v>1842</v>
      </c>
      <c r="M20" s="2510"/>
      <c r="N20" s="2511"/>
      <c r="O20" s="67"/>
    </row>
    <row r="21" spans="1:15" ht="14" customHeight="1">
      <c r="A21" s="202"/>
      <c r="B21" s="198"/>
      <c r="C21" s="2509" t="s">
        <v>2837</v>
      </c>
      <c r="D21" s="2510"/>
      <c r="E21" s="2511"/>
      <c r="F21" s="67"/>
      <c r="G21" s="960"/>
      <c r="H21" s="960"/>
      <c r="I21" s="960"/>
      <c r="J21" s="202"/>
      <c r="K21" s="198"/>
      <c r="L21" s="2509" t="s">
        <v>1843</v>
      </c>
      <c r="M21" s="2510"/>
      <c r="N21" s="2511"/>
      <c r="O21" s="67"/>
    </row>
    <row r="22" spans="1:15" ht="14" customHeight="1">
      <c r="A22" s="202"/>
      <c r="B22" s="198"/>
      <c r="C22" s="2512"/>
      <c r="D22" s="2513"/>
      <c r="E22" s="2514"/>
      <c r="F22" s="67"/>
      <c r="G22" s="960"/>
      <c r="H22" s="960"/>
      <c r="I22" s="960"/>
      <c r="J22" s="202"/>
      <c r="K22" s="198"/>
      <c r="L22" s="2512"/>
      <c r="M22" s="2513"/>
      <c r="N22" s="2514"/>
      <c r="O22" s="67"/>
    </row>
    <row r="23" spans="1:15" ht="14" customHeight="1">
      <c r="A23" s="202"/>
      <c r="B23" s="198"/>
      <c r="C23" s="2515" t="s">
        <v>903</v>
      </c>
      <c r="D23" s="2516"/>
      <c r="E23" s="2517"/>
      <c r="F23" s="67"/>
      <c r="G23" s="960"/>
      <c r="H23" s="960"/>
      <c r="I23" s="960"/>
      <c r="J23" s="202"/>
      <c r="K23" s="198"/>
      <c r="L23" s="2515" t="s">
        <v>1844</v>
      </c>
      <c r="M23" s="2516"/>
      <c r="N23" s="2517"/>
      <c r="O23" s="67"/>
    </row>
    <row r="24" spans="1:15" ht="15" customHeight="1">
      <c r="A24" s="202"/>
      <c r="B24" s="198"/>
      <c r="C24" s="2518"/>
      <c r="D24" s="2518"/>
      <c r="E24" s="2518"/>
      <c r="F24" s="67"/>
      <c r="G24" s="960"/>
      <c r="H24" s="960"/>
      <c r="I24" s="960"/>
      <c r="J24" s="202"/>
      <c r="K24" s="198"/>
      <c r="L24" s="2518"/>
      <c r="M24" s="2518"/>
      <c r="N24" s="2518"/>
      <c r="O24" s="67"/>
    </row>
    <row r="25" spans="1:15" ht="15" customHeight="1">
      <c r="A25" s="203"/>
      <c r="B25" s="203"/>
      <c r="C25" s="2500"/>
      <c r="D25" s="2501"/>
      <c r="E25" s="2502"/>
      <c r="F25" s="67"/>
      <c r="G25" s="960"/>
      <c r="H25" s="960"/>
      <c r="I25" s="960"/>
      <c r="J25" s="203"/>
      <c r="K25" s="203"/>
      <c r="L25" s="2500"/>
      <c r="M25" s="2501"/>
      <c r="N25" s="2502"/>
      <c r="O25" s="67"/>
    </row>
    <row r="26" spans="1:15" ht="15" customHeight="1">
      <c r="A26" s="203"/>
      <c r="B26" s="206" t="s">
        <v>882</v>
      </c>
      <c r="C26" s="2503" t="s">
        <v>904</v>
      </c>
      <c r="D26" s="2504"/>
      <c r="E26" s="2505"/>
      <c r="F26" s="67"/>
      <c r="G26" s="960"/>
      <c r="H26" s="960"/>
      <c r="I26" s="960"/>
      <c r="J26" s="203"/>
      <c r="K26" s="206" t="s">
        <v>14</v>
      </c>
      <c r="L26" s="2503" t="s">
        <v>15</v>
      </c>
      <c r="M26" s="2504"/>
      <c r="N26" s="2505"/>
      <c r="O26" s="67"/>
    </row>
    <row r="27" spans="1:15" ht="15" customHeight="1">
      <c r="A27" s="203"/>
      <c r="B27" s="206"/>
      <c r="C27" s="2503"/>
      <c r="D27" s="2504"/>
      <c r="E27" s="2505"/>
      <c r="F27" s="67"/>
      <c r="G27" s="960"/>
      <c r="H27" s="960"/>
      <c r="I27" s="960"/>
      <c r="J27" s="203"/>
      <c r="K27" s="206"/>
      <c r="L27" s="2503"/>
      <c r="M27" s="2504"/>
      <c r="N27" s="2505"/>
      <c r="O27" s="67"/>
    </row>
    <row r="28" spans="1:15" ht="15" customHeight="1">
      <c r="A28" s="209"/>
      <c r="B28" s="208"/>
      <c r="C28" s="2506"/>
      <c r="D28" s="2507"/>
      <c r="E28" s="2508"/>
      <c r="F28" s="67"/>
      <c r="G28" s="960"/>
      <c r="H28" s="960"/>
      <c r="I28" s="960"/>
      <c r="J28" s="209"/>
      <c r="K28" s="208"/>
      <c r="L28" s="2506"/>
      <c r="M28" s="2507"/>
      <c r="N28" s="2508"/>
      <c r="O28" s="67"/>
    </row>
    <row r="29" spans="1:15" ht="15">
      <c r="A29" s="206"/>
      <c r="B29" s="198"/>
      <c r="C29" s="66"/>
      <c r="D29" s="66"/>
      <c r="E29" s="66"/>
      <c r="F29" s="67"/>
      <c r="G29" s="960"/>
      <c r="H29" s="960"/>
      <c r="I29" s="960"/>
      <c r="J29" s="206"/>
      <c r="K29" s="198"/>
      <c r="L29" s="66"/>
      <c r="M29" s="66"/>
      <c r="N29" s="66"/>
      <c r="O29" s="67"/>
    </row>
    <row r="30" spans="1:15" ht="15" customHeight="1">
      <c r="A30" s="206" t="s">
        <v>883</v>
      </c>
      <c r="B30" s="206" t="s">
        <v>884</v>
      </c>
      <c r="C30" s="2499" t="s">
        <v>1219</v>
      </c>
      <c r="D30" s="2499"/>
      <c r="E30" s="2499"/>
      <c r="F30" s="67"/>
      <c r="G30" s="960"/>
      <c r="H30" s="960"/>
      <c r="I30" s="960"/>
      <c r="J30" s="206" t="s">
        <v>579</v>
      </c>
      <c r="K30" s="206" t="s">
        <v>16</v>
      </c>
      <c r="L30" s="2499" t="s">
        <v>1219</v>
      </c>
      <c r="M30" s="2499"/>
      <c r="N30" s="2499"/>
      <c r="O30" s="67"/>
    </row>
    <row r="31" spans="1:15" ht="15">
      <c r="A31" s="67"/>
      <c r="B31" s="206" t="s">
        <v>885</v>
      </c>
      <c r="C31" s="2499" t="s">
        <v>871</v>
      </c>
      <c r="D31" s="2499"/>
      <c r="E31" s="2499"/>
      <c r="F31" s="67"/>
      <c r="G31" s="960"/>
      <c r="H31" s="960"/>
      <c r="I31" s="960"/>
      <c r="J31" s="67"/>
      <c r="K31" s="206" t="s">
        <v>18</v>
      </c>
      <c r="L31" s="2499" t="s">
        <v>871</v>
      </c>
      <c r="M31" s="2499"/>
      <c r="N31" s="2499"/>
      <c r="O31" s="67"/>
    </row>
    <row r="32" spans="1:15" ht="15">
      <c r="A32" s="67"/>
      <c r="B32" s="206" t="s">
        <v>886</v>
      </c>
      <c r="C32" s="2499" t="s">
        <v>1220</v>
      </c>
      <c r="D32" s="2499"/>
      <c r="E32" s="2499"/>
      <c r="F32" s="67"/>
      <c r="G32" s="241"/>
      <c r="H32" s="241"/>
      <c r="I32" s="241"/>
      <c r="J32" s="67"/>
      <c r="K32" s="206" t="s">
        <v>19</v>
      </c>
      <c r="L32" s="2499" t="s">
        <v>267</v>
      </c>
      <c r="M32" s="2499"/>
      <c r="N32" s="2499"/>
      <c r="O32" s="67"/>
    </row>
    <row r="33" spans="1:15" ht="15">
      <c r="A33" s="67"/>
      <c r="B33" s="206" t="s">
        <v>887</v>
      </c>
      <c r="C33" s="2499" t="s">
        <v>418</v>
      </c>
      <c r="D33" s="2499"/>
      <c r="E33" s="2499"/>
      <c r="F33" s="67"/>
      <c r="G33" s="241"/>
      <c r="H33" s="241"/>
      <c r="I33" s="241"/>
      <c r="J33" s="67"/>
      <c r="K33" s="206" t="s">
        <v>20</v>
      </c>
      <c r="L33" s="2499" t="s">
        <v>418</v>
      </c>
      <c r="M33" s="2499"/>
      <c r="N33" s="2499"/>
      <c r="O33" s="67"/>
    </row>
    <row r="34" spans="1:15">
      <c r="A34" s="215"/>
      <c r="B34" s="198"/>
      <c r="C34" s="67"/>
      <c r="D34" s="67"/>
      <c r="E34" s="67"/>
      <c r="F34" s="67"/>
      <c r="J34" s="215"/>
      <c r="K34" s="198"/>
      <c r="L34" s="67"/>
      <c r="M34" s="67"/>
      <c r="N34" s="67"/>
      <c r="O34" s="67"/>
    </row>
    <row r="35" spans="1:15">
      <c r="A35" s="216"/>
      <c r="J35" s="216"/>
    </row>
    <row r="36" spans="1:15">
      <c r="A36" s="258"/>
      <c r="B36" s="257"/>
      <c r="C36" s="260"/>
      <c r="D36" s="260"/>
      <c r="E36" s="260"/>
      <c r="F36" s="260"/>
      <c r="J36" s="258"/>
      <c r="K36" s="257"/>
      <c r="L36" s="260"/>
      <c r="M36" s="260"/>
      <c r="N36" s="260"/>
      <c r="O36" s="260"/>
    </row>
    <row r="37" spans="1:15">
      <c r="A37" s="258"/>
      <c r="B37" s="256" t="s">
        <v>891</v>
      </c>
      <c r="C37" s="260"/>
      <c r="D37" s="260"/>
      <c r="E37" s="260"/>
      <c r="F37" s="260"/>
      <c r="J37" s="258"/>
      <c r="K37" s="256" t="s">
        <v>891</v>
      </c>
      <c r="L37" s="260"/>
      <c r="M37" s="260"/>
      <c r="N37" s="260"/>
      <c r="O37" s="260"/>
    </row>
    <row r="38" spans="1:15" ht="16.25" customHeight="1">
      <c r="A38" s="258"/>
      <c r="B38" s="257"/>
      <c r="C38" s="260"/>
      <c r="D38" s="260"/>
      <c r="E38" s="260"/>
      <c r="F38" s="260"/>
      <c r="J38" s="258"/>
      <c r="K38" s="257"/>
      <c r="L38" s="260"/>
      <c r="M38" s="260"/>
      <c r="N38" s="260"/>
      <c r="O38" s="260"/>
    </row>
    <row r="39" spans="1:15" ht="16.25" customHeight="1">
      <c r="A39" s="258"/>
      <c r="B39" s="257"/>
      <c r="C39" s="260"/>
      <c r="D39" s="260"/>
      <c r="E39" s="260"/>
      <c r="F39" s="260"/>
      <c r="J39" s="258"/>
      <c r="K39" s="257"/>
      <c r="L39" s="260"/>
      <c r="M39" s="260"/>
      <c r="N39" s="260"/>
      <c r="O39" s="260"/>
    </row>
    <row r="40" spans="1:15" ht="16.25" customHeight="1">
      <c r="A40" s="260"/>
      <c r="B40" s="257"/>
      <c r="C40" s="260"/>
      <c r="D40" s="260"/>
      <c r="E40" s="260"/>
      <c r="F40" s="260"/>
      <c r="J40" s="260"/>
      <c r="K40" s="257"/>
      <c r="L40" s="260"/>
      <c r="M40" s="260"/>
      <c r="N40" s="260"/>
      <c r="O40" s="260"/>
    </row>
    <row r="41" spans="1:15" ht="16.25" customHeight="1">
      <c r="A41" s="260"/>
      <c r="B41" s="257"/>
      <c r="C41" s="260"/>
      <c r="D41" s="260"/>
      <c r="E41" s="260"/>
      <c r="F41" s="260"/>
      <c r="J41" s="260"/>
      <c r="K41" s="257"/>
      <c r="L41" s="260"/>
      <c r="M41" s="260"/>
      <c r="N41" s="260"/>
      <c r="O41" s="260"/>
    </row>
    <row r="42" spans="1:15" ht="16.25" customHeight="1">
      <c r="A42" s="260"/>
      <c r="B42" s="257"/>
      <c r="C42" s="260"/>
      <c r="D42" s="260"/>
      <c r="E42" s="260"/>
      <c r="F42" s="260"/>
      <c r="J42" s="260"/>
      <c r="K42" s="257"/>
      <c r="L42" s="260"/>
      <c r="M42" s="260"/>
      <c r="N42" s="260"/>
      <c r="O42" s="260"/>
    </row>
    <row r="43" spans="1:15" ht="16.25" customHeight="1">
      <c r="A43" s="260"/>
      <c r="B43" s="257"/>
      <c r="C43" s="260"/>
      <c r="D43" s="260"/>
      <c r="E43" s="260"/>
      <c r="F43" s="260"/>
      <c r="J43" s="260"/>
      <c r="K43" s="257"/>
      <c r="L43" s="260"/>
      <c r="M43" s="260"/>
      <c r="N43" s="260"/>
      <c r="O43" s="260"/>
    </row>
    <row r="44" spans="1:15" ht="16.25" customHeight="1">
      <c r="A44" s="260"/>
      <c r="B44" s="257"/>
      <c r="C44" s="260"/>
      <c r="D44" s="260"/>
      <c r="E44" s="260"/>
      <c r="F44" s="260"/>
      <c r="J44" s="260"/>
      <c r="K44" s="257"/>
      <c r="L44" s="260"/>
      <c r="M44" s="260"/>
      <c r="N44" s="260"/>
      <c r="O44" s="260"/>
    </row>
    <row r="45" spans="1:15" ht="16.25" customHeight="1">
      <c r="A45" s="260"/>
      <c r="B45" s="257"/>
      <c r="C45" s="260"/>
      <c r="D45" s="260"/>
      <c r="E45" s="260"/>
      <c r="F45" s="260"/>
      <c r="J45" s="260"/>
      <c r="K45" s="257"/>
      <c r="L45" s="260"/>
      <c r="M45" s="260"/>
      <c r="N45" s="260"/>
      <c r="O45" s="260"/>
    </row>
    <row r="46" spans="1:15" ht="16.25" customHeight="1">
      <c r="A46" s="260"/>
      <c r="B46" s="257"/>
      <c r="C46" s="260"/>
      <c r="D46" s="260"/>
      <c r="E46" s="260"/>
      <c r="F46" s="260"/>
      <c r="J46" s="260"/>
      <c r="K46" s="257"/>
      <c r="L46" s="260"/>
      <c r="M46" s="260"/>
      <c r="N46" s="260"/>
      <c r="O46" s="260"/>
    </row>
    <row r="47" spans="1:15" ht="16.25" customHeight="1">
      <c r="A47" s="260"/>
      <c r="B47" s="257"/>
      <c r="C47" s="260"/>
      <c r="D47" s="260"/>
      <c r="E47" s="260"/>
      <c r="F47" s="260"/>
      <c r="J47" s="260"/>
      <c r="K47" s="257"/>
      <c r="L47" s="260"/>
      <c r="M47" s="260"/>
      <c r="N47" s="260"/>
      <c r="O47" s="260"/>
    </row>
    <row r="48" spans="1:15" ht="16.25" customHeight="1">
      <c r="A48" s="260"/>
      <c r="B48" s="257"/>
      <c r="C48" s="260"/>
      <c r="D48" s="260"/>
      <c r="E48" s="260"/>
      <c r="F48" s="260"/>
      <c r="J48" s="260"/>
      <c r="K48" s="257"/>
      <c r="L48" s="260"/>
      <c r="M48" s="260"/>
      <c r="N48" s="260"/>
      <c r="O48" s="260"/>
    </row>
    <row r="49" spans="1:15" ht="16.25" customHeight="1">
      <c r="A49" s="260"/>
      <c r="B49" s="257"/>
      <c r="C49" s="260"/>
      <c r="D49" s="260"/>
      <c r="E49" s="260"/>
      <c r="F49" s="260"/>
      <c r="J49" s="260"/>
      <c r="K49" s="257"/>
      <c r="L49" s="260"/>
      <c r="M49" s="260"/>
      <c r="N49" s="260"/>
      <c r="O49" s="260"/>
    </row>
  </sheetData>
  <mergeCells count="56">
    <mergeCell ref="C10:E10"/>
    <mergeCell ref="C5:E5"/>
    <mergeCell ref="C6:E6"/>
    <mergeCell ref="C7:E7"/>
    <mergeCell ref="C8:E8"/>
    <mergeCell ref="C9:E9"/>
    <mergeCell ref="C22:E22"/>
    <mergeCell ref="C11:E11"/>
    <mergeCell ref="C12:E12"/>
    <mergeCell ref="C13:E13"/>
    <mergeCell ref="C14:E14"/>
    <mergeCell ref="C15:E15"/>
    <mergeCell ref="C16:E16"/>
    <mergeCell ref="C17:E17"/>
    <mergeCell ref="C18:E18"/>
    <mergeCell ref="C19:E19"/>
    <mergeCell ref="C20:E20"/>
    <mergeCell ref="C21:E21"/>
    <mergeCell ref="C30:E30"/>
    <mergeCell ref="C31:E31"/>
    <mergeCell ref="C32:E32"/>
    <mergeCell ref="C33:E33"/>
    <mergeCell ref="C23:E23"/>
    <mergeCell ref="C24:E24"/>
    <mergeCell ref="C25:E25"/>
    <mergeCell ref="C26:E26"/>
    <mergeCell ref="C27:E27"/>
    <mergeCell ref="C28:E28"/>
    <mergeCell ref="L5:N5"/>
    <mergeCell ref="L6:N6"/>
    <mergeCell ref="L7:N7"/>
    <mergeCell ref="L8:N8"/>
    <mergeCell ref="L9:N9"/>
    <mergeCell ref="L10:N10"/>
    <mergeCell ref="L11:N11"/>
    <mergeCell ref="L12:N12"/>
    <mergeCell ref="L13:N13"/>
    <mergeCell ref="L14:N14"/>
    <mergeCell ref="L15:N15"/>
    <mergeCell ref="L16:N16"/>
    <mergeCell ref="L17:N17"/>
    <mergeCell ref="L18:N18"/>
    <mergeCell ref="L19:N19"/>
    <mergeCell ref="L20:N20"/>
    <mergeCell ref="L21:N21"/>
    <mergeCell ref="L22:N22"/>
    <mergeCell ref="L23:N23"/>
    <mergeCell ref="L24:N24"/>
    <mergeCell ref="L31:N31"/>
    <mergeCell ref="L32:N32"/>
    <mergeCell ref="L33:N33"/>
    <mergeCell ref="L25:N25"/>
    <mergeCell ref="L26:N26"/>
    <mergeCell ref="L27:N27"/>
    <mergeCell ref="L28:N28"/>
    <mergeCell ref="L30:N30"/>
  </mergeCells>
  <phoneticPr fontId="24"/>
  <conditionalFormatting sqref="C4">
    <cfRule type="expression" dxfId="52" priority="3">
      <formula>$C$4="Mandatory"</formula>
    </cfRule>
  </conditionalFormatting>
  <conditionalFormatting sqref="L4">
    <cfRule type="expression" dxfId="51" priority="1">
      <formula>$C$4="Mandatory"</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89">
    <tabColor rgb="FF0000FF"/>
  </sheetPr>
  <dimension ref="A1:O39"/>
  <sheetViews>
    <sheetView workbookViewId="0"/>
  </sheetViews>
  <sheetFormatPr defaultColWidth="8.921875" defaultRowHeight="14"/>
  <cols>
    <col min="1" max="1" width="17.15234375" style="196" customWidth="1"/>
    <col min="2" max="2" width="13.921875" style="217" customWidth="1"/>
    <col min="3" max="3" width="17" style="196" customWidth="1"/>
    <col min="4" max="4" width="26.3828125" style="196" customWidth="1"/>
    <col min="5" max="5" width="25" style="196" customWidth="1"/>
    <col min="6" max="6" width="2.921875" style="196" customWidth="1"/>
    <col min="7" max="9" width="4.15234375" style="196" customWidth="1"/>
    <col min="10" max="10" width="17.15234375" style="196" customWidth="1"/>
    <col min="11" max="11" width="13.921875" style="217" customWidth="1"/>
    <col min="12" max="12" width="17" style="196" customWidth="1"/>
    <col min="13" max="13" width="26.3828125" style="196" customWidth="1"/>
    <col min="14" max="14" width="25" style="196" customWidth="1"/>
    <col min="15" max="15" width="2.921875" style="196" customWidth="1"/>
    <col min="16" max="16384" width="8.921875" style="196"/>
  </cols>
  <sheetData>
    <row r="1" spans="1:15" s="193" customFormat="1" ht="23" customHeight="1">
      <c r="A1" s="191"/>
      <c r="B1" s="191" t="s">
        <v>805</v>
      </c>
      <c r="C1" s="94" t="str">
        <f>'Event Planning Table'!B56</f>
        <v>P3-29</v>
      </c>
      <c r="D1" s="237"/>
      <c r="E1" s="237"/>
      <c r="F1" s="192"/>
      <c r="J1" s="191"/>
      <c r="K1" s="191" t="s">
        <v>804</v>
      </c>
      <c r="L1" s="94" t="str">
        <f>C1</f>
        <v>P3-29</v>
      </c>
      <c r="M1" s="237"/>
      <c r="N1" s="237"/>
      <c r="O1" s="192"/>
    </row>
    <row r="2" spans="1:15" ht="16.5">
      <c r="A2" s="194" t="s">
        <v>689</v>
      </c>
      <c r="B2" s="195"/>
      <c r="C2" s="99" t="str">
        <f>'Event Planning Table'!F56</f>
        <v>Confirmation Meeting before Product Safety Application</v>
      </c>
      <c r="D2" s="238"/>
      <c r="E2" s="238"/>
      <c r="F2" s="67"/>
      <c r="J2" s="194" t="s">
        <v>11</v>
      </c>
      <c r="K2" s="195"/>
      <c r="L2" s="99" t="s">
        <v>1992</v>
      </c>
      <c r="M2" s="238"/>
      <c r="N2" s="238"/>
      <c r="O2" s="67"/>
    </row>
    <row r="3" spans="1:15" ht="6" customHeight="1">
      <c r="A3" s="197"/>
      <c r="B3" s="198"/>
      <c r="C3" s="103"/>
      <c r="D3" s="239"/>
      <c r="E3" s="239"/>
      <c r="F3" s="67"/>
      <c r="J3" s="197"/>
      <c r="K3" s="198"/>
      <c r="L3" s="103"/>
      <c r="M3" s="239"/>
      <c r="N3" s="239"/>
      <c r="O3" s="67"/>
    </row>
    <row r="4" spans="1:15">
      <c r="A4" s="199"/>
      <c r="B4" s="199" t="s">
        <v>784</v>
      </c>
      <c r="C4" s="102" t="str">
        <f>'Event Planning Table'!C56</f>
        <v>　　　　　　</v>
      </c>
      <c r="D4" s="240"/>
      <c r="E4" s="240"/>
      <c r="F4" s="67"/>
      <c r="J4" s="199"/>
      <c r="K4" s="199" t="s">
        <v>784</v>
      </c>
      <c r="L4" s="102"/>
      <c r="M4" s="240"/>
      <c r="N4" s="240"/>
      <c r="O4" s="67"/>
    </row>
    <row r="5" spans="1:15" ht="15">
      <c r="A5" s="199"/>
      <c r="B5" s="199" t="s">
        <v>191</v>
      </c>
      <c r="C5" s="2360" t="str">
        <f>'Event Planning Table'!N56</f>
        <v>Product Design</v>
      </c>
      <c r="D5" s="2361"/>
      <c r="E5" s="2361"/>
      <c r="F5" s="67"/>
      <c r="J5" s="199"/>
      <c r="K5" s="199" t="s">
        <v>18</v>
      </c>
      <c r="L5" s="2360" t="s">
        <v>1846</v>
      </c>
      <c r="M5" s="2361"/>
      <c r="N5" s="2361"/>
      <c r="O5" s="67"/>
    </row>
    <row r="6" spans="1:15" ht="30" customHeight="1">
      <c r="A6" s="199"/>
      <c r="B6" s="199" t="s">
        <v>576</v>
      </c>
      <c r="C6" s="2561" t="s">
        <v>907</v>
      </c>
      <c r="D6" s="2561"/>
      <c r="E6" s="2561"/>
      <c r="F6" s="67"/>
      <c r="G6" s="241"/>
      <c r="H6" s="241"/>
      <c r="I6" s="241"/>
      <c r="J6" s="199"/>
      <c r="K6" s="199" t="s">
        <v>576</v>
      </c>
      <c r="L6" s="2561" t="s">
        <v>2035</v>
      </c>
      <c r="M6" s="2561"/>
      <c r="N6" s="2561"/>
      <c r="O6" s="67"/>
    </row>
    <row r="7" spans="1:15" ht="14.25" customHeight="1">
      <c r="A7" s="199"/>
      <c r="B7" s="199" t="s">
        <v>785</v>
      </c>
      <c r="C7" s="2360" t="str">
        <f>'Event Planning Table'!O56</f>
        <v>Responsible person of Safety</v>
      </c>
      <c r="D7" s="2360" t="e">
        <f>VLOOKUP(D$1,#REF!,12,0)</f>
        <v>#REF!</v>
      </c>
      <c r="E7" s="2360" t="e">
        <f>VLOOKUP(E$1,#REF!,12,0)</f>
        <v>#REF!</v>
      </c>
      <c r="F7" s="67"/>
      <c r="G7" s="241"/>
      <c r="H7" s="241"/>
      <c r="I7" s="241"/>
      <c r="J7" s="199"/>
      <c r="K7" s="199" t="s">
        <v>785</v>
      </c>
      <c r="L7" s="2360" t="s">
        <v>1847</v>
      </c>
      <c r="M7" s="2360" t="e">
        <f>VLOOKUP(M$1,#REF!,12,0)</f>
        <v>#REF!</v>
      </c>
      <c r="N7" s="2360" t="e">
        <f>VLOOKUP(N$1,#REF!,12,0)</f>
        <v>#REF!</v>
      </c>
      <c r="O7" s="67"/>
    </row>
    <row r="8" spans="1:15" s="100" customFormat="1" ht="14.5" hidden="1" thickBot="1">
      <c r="A8" s="149"/>
      <c r="B8" s="149" t="s">
        <v>794</v>
      </c>
      <c r="C8" s="2540" t="e">
        <f>VLOOKUP(C$1,#REF!,16,0)</f>
        <v>#REF!</v>
      </c>
      <c r="D8" s="2541" t="e">
        <f>VLOOKUP(D$1,#REF!,16,0)</f>
        <v>#REF!</v>
      </c>
      <c r="E8" s="2542" t="e">
        <f>VLOOKUP(E$1,#REF!,16,0)</f>
        <v>#REF!</v>
      </c>
      <c r="F8" s="67"/>
      <c r="J8" s="149"/>
      <c r="K8" s="149" t="s">
        <v>794</v>
      </c>
      <c r="L8" s="2540" t="e">
        <f>VLOOKUP(L$1,#REF!,16,0)</f>
        <v>#REF!</v>
      </c>
      <c r="M8" s="2541" t="e">
        <f>VLOOKUP(M$1,#REF!,16,0)</f>
        <v>#REF!</v>
      </c>
      <c r="N8" s="2542" t="e">
        <f>VLOOKUP(N$1,#REF!,16,0)</f>
        <v>#REF!</v>
      </c>
      <c r="O8" s="67"/>
    </row>
    <row r="9" spans="1:15" ht="48.75" customHeight="1">
      <c r="A9" s="203"/>
      <c r="B9" s="202" t="s">
        <v>691</v>
      </c>
      <c r="C9" s="2543" t="s">
        <v>692</v>
      </c>
      <c r="D9" s="2544"/>
      <c r="E9" s="2545"/>
      <c r="F9" s="67"/>
      <c r="G9" s="241"/>
      <c r="H9" s="241"/>
      <c r="I9" s="241"/>
      <c r="J9" s="203"/>
      <c r="K9" s="202" t="s">
        <v>13</v>
      </c>
      <c r="L9" s="2543" t="s">
        <v>1848</v>
      </c>
      <c r="M9" s="2544"/>
      <c r="N9" s="2545"/>
      <c r="O9" s="67"/>
    </row>
    <row r="10" spans="1:15" ht="15" customHeight="1">
      <c r="A10" s="202"/>
      <c r="B10" s="198"/>
      <c r="C10" s="2524" t="s">
        <v>693</v>
      </c>
      <c r="D10" s="2524"/>
      <c r="E10" s="2524"/>
      <c r="F10" s="67"/>
      <c r="G10" s="241"/>
      <c r="H10" s="241"/>
      <c r="I10" s="241"/>
      <c r="J10" s="202"/>
      <c r="K10" s="198"/>
      <c r="L10" s="2524" t="s">
        <v>1833</v>
      </c>
      <c r="M10" s="2524"/>
      <c r="N10" s="2524"/>
      <c r="O10" s="67"/>
    </row>
    <row r="11" spans="1:15" ht="30" customHeight="1">
      <c r="A11" s="202"/>
      <c r="B11" s="198"/>
      <c r="C11" s="2533" t="s">
        <v>694</v>
      </c>
      <c r="D11" s="2533"/>
      <c r="E11" s="2533"/>
      <c r="F11" s="67"/>
      <c r="G11" s="241"/>
      <c r="H11" s="241"/>
      <c r="I11" s="241"/>
      <c r="J11" s="202"/>
      <c r="K11" s="198"/>
      <c r="L11" s="2533" t="s">
        <v>1849</v>
      </c>
      <c r="M11" s="2533"/>
      <c r="N11" s="2533"/>
      <c r="O11" s="67"/>
    </row>
    <row r="12" spans="1:15" ht="30" customHeight="1">
      <c r="A12" s="202"/>
      <c r="B12" s="198"/>
      <c r="C12" s="2533" t="s">
        <v>695</v>
      </c>
      <c r="D12" s="2533"/>
      <c r="E12" s="2533"/>
      <c r="F12" s="67"/>
      <c r="G12" s="241"/>
      <c r="H12" s="241"/>
      <c r="I12" s="241"/>
      <c r="J12" s="202"/>
      <c r="K12" s="198"/>
      <c r="L12" s="2530" t="s">
        <v>1835</v>
      </c>
      <c r="M12" s="2531"/>
      <c r="N12" s="2532"/>
      <c r="O12" s="67"/>
    </row>
    <row r="13" spans="1:15" ht="30" customHeight="1">
      <c r="A13" s="202"/>
      <c r="B13" s="198"/>
      <c r="C13" s="2533" t="s">
        <v>696</v>
      </c>
      <c r="D13" s="2533"/>
      <c r="E13" s="2533"/>
      <c r="F13" s="67"/>
      <c r="G13" s="241"/>
      <c r="H13" s="241"/>
      <c r="I13" s="241"/>
      <c r="J13" s="202"/>
      <c r="K13" s="198"/>
      <c r="L13" s="2533" t="s">
        <v>1836</v>
      </c>
      <c r="M13" s="2533"/>
      <c r="N13" s="2533"/>
      <c r="O13" s="67"/>
    </row>
    <row r="14" spans="1:15" ht="30" customHeight="1">
      <c r="A14" s="202"/>
      <c r="B14" s="198"/>
      <c r="C14" s="2519" t="s">
        <v>697</v>
      </c>
      <c r="D14" s="2520"/>
      <c r="E14" s="2521"/>
      <c r="F14" s="67"/>
      <c r="G14" s="241"/>
      <c r="H14" s="241"/>
      <c r="I14" s="241"/>
      <c r="J14" s="202"/>
      <c r="K14" s="198"/>
      <c r="L14" s="2519" t="s">
        <v>1837</v>
      </c>
      <c r="M14" s="2520"/>
      <c r="N14" s="2521"/>
      <c r="O14" s="67"/>
    </row>
    <row r="15" spans="1:15" ht="45" customHeight="1">
      <c r="A15" s="202"/>
      <c r="B15" s="198"/>
      <c r="C15" s="2519" t="s">
        <v>698</v>
      </c>
      <c r="D15" s="2520"/>
      <c r="E15" s="2521"/>
      <c r="F15" s="67"/>
      <c r="G15" s="241"/>
      <c r="H15" s="241"/>
      <c r="I15" s="241"/>
      <c r="J15" s="202"/>
      <c r="K15" s="198"/>
      <c r="L15" s="2519" t="s">
        <v>1838</v>
      </c>
      <c r="M15" s="2520"/>
      <c r="N15" s="2521"/>
      <c r="O15" s="67"/>
    </row>
    <row r="16" spans="1:15" ht="15" customHeight="1">
      <c r="A16" s="202"/>
      <c r="B16" s="198"/>
      <c r="C16" s="2519"/>
      <c r="D16" s="2522"/>
      <c r="E16" s="2523"/>
      <c r="F16" s="67"/>
      <c r="G16" s="241"/>
      <c r="H16" s="241"/>
      <c r="I16" s="241"/>
      <c r="J16" s="202"/>
      <c r="K16" s="198"/>
      <c r="L16" s="2519"/>
      <c r="M16" s="2522"/>
      <c r="N16" s="2523"/>
      <c r="O16" s="67"/>
    </row>
    <row r="17" spans="1:15" ht="15" customHeight="1">
      <c r="A17" s="202"/>
      <c r="B17" s="198"/>
      <c r="C17" s="2524" t="s">
        <v>729</v>
      </c>
      <c r="D17" s="2524"/>
      <c r="E17" s="2524"/>
      <c r="F17" s="67"/>
      <c r="G17" s="241"/>
      <c r="H17" s="241"/>
      <c r="I17" s="241"/>
      <c r="J17" s="202"/>
      <c r="K17" s="198"/>
      <c r="L17" s="2524" t="s">
        <v>729</v>
      </c>
      <c r="M17" s="2524"/>
      <c r="N17" s="2524"/>
      <c r="O17" s="67"/>
    </row>
    <row r="18" spans="1:15" ht="30" customHeight="1">
      <c r="A18" s="202"/>
      <c r="B18" s="198"/>
      <c r="C18" s="2519" t="s">
        <v>730</v>
      </c>
      <c r="D18" s="2525"/>
      <c r="E18" s="2526"/>
      <c r="F18" s="67"/>
      <c r="G18" s="241"/>
      <c r="H18" s="241"/>
      <c r="I18" s="241"/>
      <c r="J18" s="202"/>
      <c r="K18" s="198"/>
      <c r="L18" s="2519" t="s">
        <v>1839</v>
      </c>
      <c r="M18" s="2525"/>
      <c r="N18" s="2526"/>
      <c r="O18" s="67"/>
    </row>
    <row r="19" spans="1:15" ht="15" customHeight="1">
      <c r="A19" s="202"/>
      <c r="B19" s="198"/>
      <c r="C19" s="2527" t="s">
        <v>731</v>
      </c>
      <c r="D19" s="2528"/>
      <c r="E19" s="2529"/>
      <c r="F19" s="67"/>
      <c r="G19" s="241"/>
      <c r="H19" s="241"/>
      <c r="I19" s="241"/>
      <c r="J19" s="202"/>
      <c r="K19" s="198"/>
      <c r="L19" s="2527" t="s">
        <v>1841</v>
      </c>
      <c r="M19" s="2528"/>
      <c r="N19" s="2529"/>
      <c r="O19" s="67"/>
    </row>
    <row r="20" spans="1:15" ht="15" customHeight="1">
      <c r="A20" s="202"/>
      <c r="B20" s="198"/>
      <c r="C20" s="2509" t="s">
        <v>732</v>
      </c>
      <c r="D20" s="2510"/>
      <c r="E20" s="2511"/>
      <c r="F20" s="67"/>
      <c r="G20" s="241"/>
      <c r="H20" s="241"/>
      <c r="I20" s="241"/>
      <c r="J20" s="202"/>
      <c r="K20" s="198"/>
      <c r="L20" s="2509" t="s">
        <v>1842</v>
      </c>
      <c r="M20" s="2510"/>
      <c r="N20" s="2511"/>
      <c r="O20" s="67"/>
    </row>
    <row r="21" spans="1:15" ht="14" customHeight="1">
      <c r="A21" s="202"/>
      <c r="B21" s="198"/>
      <c r="C21" s="2509" t="s">
        <v>733</v>
      </c>
      <c r="D21" s="2510"/>
      <c r="E21" s="2511"/>
      <c r="F21" s="67"/>
      <c r="G21" s="241"/>
      <c r="H21" s="241"/>
      <c r="I21" s="241"/>
      <c r="J21" s="202"/>
      <c r="K21" s="198"/>
      <c r="L21" s="2555" t="s">
        <v>1850</v>
      </c>
      <c r="M21" s="2556"/>
      <c r="N21" s="2557"/>
      <c r="O21" s="67"/>
    </row>
    <row r="22" spans="1:15" ht="14" customHeight="1">
      <c r="A22" s="202"/>
      <c r="B22" s="198"/>
      <c r="C22" s="2512"/>
      <c r="D22" s="2513"/>
      <c r="E22" s="2514"/>
      <c r="F22" s="67"/>
      <c r="G22" s="241"/>
      <c r="H22" s="241"/>
      <c r="I22" s="241"/>
      <c r="J22" s="202"/>
      <c r="K22" s="198"/>
      <c r="L22" s="2512"/>
      <c r="M22" s="2513"/>
      <c r="N22" s="2514"/>
      <c r="O22" s="67"/>
    </row>
    <row r="23" spans="1:15" ht="14" customHeight="1">
      <c r="A23" s="202"/>
      <c r="B23" s="198"/>
      <c r="C23" s="2562"/>
      <c r="D23" s="2563"/>
      <c r="E23" s="2564"/>
      <c r="F23" s="67"/>
      <c r="G23" s="241"/>
      <c r="H23" s="241"/>
      <c r="I23" s="241"/>
      <c r="J23" s="202"/>
      <c r="K23" s="198"/>
      <c r="L23" s="2515" t="s">
        <v>1844</v>
      </c>
      <c r="M23" s="2516"/>
      <c r="N23" s="2517"/>
      <c r="O23" s="67"/>
    </row>
    <row r="24" spans="1:15" ht="31.65" customHeight="1">
      <c r="A24" s="202"/>
      <c r="B24" s="198"/>
      <c r="C24" s="2558" t="s">
        <v>900</v>
      </c>
      <c r="D24" s="2559"/>
      <c r="E24" s="2560"/>
      <c r="F24" s="67"/>
      <c r="G24" s="241"/>
      <c r="H24" s="241"/>
      <c r="I24" s="241"/>
      <c r="J24" s="202"/>
      <c r="K24" s="198"/>
      <c r="L24" s="2558"/>
      <c r="M24" s="2559"/>
      <c r="N24" s="2560"/>
      <c r="O24" s="67"/>
    </row>
    <row r="25" spans="1:15" ht="15" customHeight="1">
      <c r="A25" s="203"/>
      <c r="B25" s="206" t="s">
        <v>699</v>
      </c>
      <c r="C25" s="2500"/>
      <c r="D25" s="2548"/>
      <c r="E25" s="2549"/>
      <c r="F25" s="67"/>
      <c r="G25" s="241"/>
      <c r="H25" s="241"/>
      <c r="I25" s="241"/>
      <c r="J25" s="203"/>
      <c r="K25" s="206" t="s">
        <v>14</v>
      </c>
      <c r="L25" s="2500"/>
      <c r="M25" s="2548"/>
      <c r="N25" s="2549"/>
      <c r="O25" s="67"/>
    </row>
    <row r="26" spans="1:15" ht="15" customHeight="1">
      <c r="A26" s="203"/>
      <c r="B26" s="206"/>
      <c r="C26" s="2503"/>
      <c r="D26" s="2550"/>
      <c r="E26" s="2551"/>
      <c r="F26" s="67"/>
      <c r="G26" s="241"/>
      <c r="H26" s="241"/>
      <c r="I26" s="241"/>
      <c r="J26" s="203"/>
      <c r="K26" s="206"/>
      <c r="L26" s="2503"/>
      <c r="M26" s="2550"/>
      <c r="N26" s="2551"/>
      <c r="O26" s="67"/>
    </row>
    <row r="27" spans="1:15" ht="15" customHeight="1">
      <c r="A27" s="203"/>
      <c r="B27" s="206"/>
      <c r="C27" s="2503"/>
      <c r="D27" s="2550"/>
      <c r="E27" s="2551"/>
      <c r="F27" s="67"/>
      <c r="G27" s="241"/>
      <c r="H27" s="241"/>
      <c r="I27" s="241"/>
      <c r="J27" s="203"/>
      <c r="K27" s="206"/>
      <c r="L27" s="2503"/>
      <c r="M27" s="2550"/>
      <c r="N27" s="2551"/>
      <c r="O27" s="67"/>
    </row>
    <row r="28" spans="1:15" ht="15" customHeight="1">
      <c r="A28" s="209"/>
      <c r="B28" s="208"/>
      <c r="C28" s="2552"/>
      <c r="D28" s="2553"/>
      <c r="E28" s="2554"/>
      <c r="F28" s="67"/>
      <c r="G28" s="241"/>
      <c r="H28" s="241"/>
      <c r="I28" s="241"/>
      <c r="J28" s="209"/>
      <c r="K28" s="208"/>
      <c r="L28" s="2552"/>
      <c r="M28" s="2553"/>
      <c r="N28" s="2554"/>
      <c r="O28" s="67"/>
    </row>
    <row r="29" spans="1:15" ht="15">
      <c r="A29" s="206"/>
      <c r="B29" s="198"/>
      <c r="C29" s="70"/>
      <c r="D29" s="70"/>
      <c r="E29" s="70"/>
      <c r="F29" s="67"/>
      <c r="G29" s="241"/>
      <c r="H29" s="241"/>
      <c r="I29" s="241"/>
      <c r="J29" s="206"/>
      <c r="K29" s="198"/>
      <c r="L29" s="70"/>
      <c r="M29" s="70"/>
      <c r="N29" s="70"/>
      <c r="O29" s="67"/>
    </row>
    <row r="30" spans="1:15" ht="15" customHeight="1">
      <c r="A30" s="206" t="s">
        <v>700</v>
      </c>
      <c r="B30" s="206" t="s">
        <v>701</v>
      </c>
      <c r="C30" s="2499" t="s">
        <v>417</v>
      </c>
      <c r="D30" s="2499"/>
      <c r="E30" s="2499"/>
      <c r="F30" s="67"/>
      <c r="G30" s="241"/>
      <c r="H30" s="241"/>
      <c r="I30" s="241"/>
      <c r="J30" s="206" t="s">
        <v>579</v>
      </c>
      <c r="K30" s="206" t="s">
        <v>16</v>
      </c>
      <c r="L30" s="2499" t="s">
        <v>417</v>
      </c>
      <c r="M30" s="2499"/>
      <c r="N30" s="2499"/>
      <c r="O30" s="67"/>
    </row>
    <row r="31" spans="1:15" ht="15">
      <c r="A31" s="67"/>
      <c r="B31" s="206" t="s">
        <v>690</v>
      </c>
      <c r="C31" s="2499" t="s">
        <v>520</v>
      </c>
      <c r="D31" s="2499"/>
      <c r="E31" s="2499"/>
      <c r="F31" s="67"/>
      <c r="G31" s="241"/>
      <c r="H31" s="241"/>
      <c r="I31" s="241"/>
      <c r="J31" s="67"/>
      <c r="K31" s="206" t="s">
        <v>18</v>
      </c>
      <c r="L31" s="2499" t="s">
        <v>520</v>
      </c>
      <c r="M31" s="2499"/>
      <c r="N31" s="2499"/>
      <c r="O31" s="67"/>
    </row>
    <row r="32" spans="1:15" ht="15">
      <c r="A32" s="67"/>
      <c r="B32" s="206" t="s">
        <v>702</v>
      </c>
      <c r="C32" s="2499" t="s">
        <v>267</v>
      </c>
      <c r="D32" s="2499"/>
      <c r="E32" s="2499"/>
      <c r="F32" s="67"/>
      <c r="G32" s="241"/>
      <c r="H32" s="241"/>
      <c r="I32" s="241"/>
      <c r="J32" s="67"/>
      <c r="K32" s="206" t="s">
        <v>19</v>
      </c>
      <c r="L32" s="2499" t="s">
        <v>267</v>
      </c>
      <c r="M32" s="2499"/>
      <c r="N32" s="2499"/>
      <c r="O32" s="67"/>
    </row>
    <row r="33" spans="1:15" ht="15">
      <c r="A33" s="67"/>
      <c r="B33" s="206" t="s">
        <v>703</v>
      </c>
      <c r="C33" s="2499" t="s">
        <v>418</v>
      </c>
      <c r="D33" s="2499"/>
      <c r="E33" s="2499"/>
      <c r="F33" s="67"/>
      <c r="G33" s="241"/>
      <c r="H33" s="241"/>
      <c r="I33" s="241"/>
      <c r="J33" s="67"/>
      <c r="K33" s="206" t="s">
        <v>20</v>
      </c>
      <c r="L33" s="2499" t="s">
        <v>418</v>
      </c>
      <c r="M33" s="2499"/>
      <c r="N33" s="2499"/>
      <c r="O33" s="67"/>
    </row>
    <row r="34" spans="1:15">
      <c r="A34" s="215"/>
      <c r="B34" s="198"/>
      <c r="C34" s="67"/>
      <c r="D34" s="67"/>
      <c r="E34" s="67"/>
      <c r="F34" s="67"/>
      <c r="J34" s="215"/>
      <c r="K34" s="198"/>
      <c r="L34" s="67"/>
      <c r="M34" s="67"/>
      <c r="N34" s="67"/>
      <c r="O34" s="67"/>
    </row>
    <row r="35" spans="1:15">
      <c r="A35" s="216"/>
      <c r="J35" s="216"/>
    </row>
    <row r="36" spans="1:15">
      <c r="A36" s="216"/>
      <c r="J36" s="216"/>
    </row>
    <row r="37" spans="1:15">
      <c r="A37" s="216"/>
      <c r="B37" s="242" t="s">
        <v>734</v>
      </c>
      <c r="J37" s="216"/>
      <c r="K37" s="242" t="s">
        <v>734</v>
      </c>
    </row>
    <row r="38" spans="1:15">
      <c r="A38" s="216"/>
      <c r="J38" s="216"/>
    </row>
    <row r="39" spans="1:15">
      <c r="A39" s="216"/>
      <c r="J39" s="216"/>
    </row>
  </sheetData>
  <sheetProtection formatRows="0" pivotTables="0"/>
  <mergeCells count="56">
    <mergeCell ref="C22:E22"/>
    <mergeCell ref="C23:E23"/>
    <mergeCell ref="C28:E28"/>
    <mergeCell ref="C30:E30"/>
    <mergeCell ref="C31:E31"/>
    <mergeCell ref="C32:E32"/>
    <mergeCell ref="C33:E33"/>
    <mergeCell ref="C27:E27"/>
    <mergeCell ref="C10:E10"/>
    <mergeCell ref="C11:E11"/>
    <mergeCell ref="C12:E12"/>
    <mergeCell ref="C13:E13"/>
    <mergeCell ref="C14:E14"/>
    <mergeCell ref="C15:E15"/>
    <mergeCell ref="C20:E20"/>
    <mergeCell ref="C21:E21"/>
    <mergeCell ref="C24:E24"/>
    <mergeCell ref="C25:E25"/>
    <mergeCell ref="C26:E26"/>
    <mergeCell ref="C16:E16"/>
    <mergeCell ref="C17:E17"/>
    <mergeCell ref="C18:E18"/>
    <mergeCell ref="C19:E19"/>
    <mergeCell ref="C9:E9"/>
    <mergeCell ref="C5:E5"/>
    <mergeCell ref="C6:E6"/>
    <mergeCell ref="C7:E7"/>
    <mergeCell ref="C8:E8"/>
    <mergeCell ref="L5:N5"/>
    <mergeCell ref="L6:N6"/>
    <mergeCell ref="L7:N7"/>
    <mergeCell ref="L8:N8"/>
    <mergeCell ref="L9:N9"/>
    <mergeCell ref="L10:N10"/>
    <mergeCell ref="L11:N11"/>
    <mergeCell ref="L12:N12"/>
    <mergeCell ref="L13:N13"/>
    <mergeCell ref="L14:N14"/>
    <mergeCell ref="L15:N15"/>
    <mergeCell ref="L16:N16"/>
    <mergeCell ref="L17:N17"/>
    <mergeCell ref="L18:N18"/>
    <mergeCell ref="L19:N19"/>
    <mergeCell ref="L20:N20"/>
    <mergeCell ref="L21:N21"/>
    <mergeCell ref="L22:N22"/>
    <mergeCell ref="L23:N23"/>
    <mergeCell ref="L24:N24"/>
    <mergeCell ref="L31:N31"/>
    <mergeCell ref="L32:N32"/>
    <mergeCell ref="L33:N33"/>
    <mergeCell ref="L25:N25"/>
    <mergeCell ref="L26:N26"/>
    <mergeCell ref="L27:N27"/>
    <mergeCell ref="L28:N28"/>
    <mergeCell ref="L30:N30"/>
  </mergeCells>
  <phoneticPr fontId="24"/>
  <conditionalFormatting sqref="C4">
    <cfRule type="expression" dxfId="50" priority="2">
      <formula>$C$4="Mandatory"</formula>
    </cfRule>
  </conditionalFormatting>
  <conditionalFormatting sqref="L4">
    <cfRule type="expression" dxfId="49" priority="1">
      <formula>$C$4="Mandatory"</formula>
    </cfRule>
  </conditionalFormatting>
  <pageMargins left="0.78700000000000003" right="0.78700000000000003" top="0.98399999999999999" bottom="0.98399999999999999" header="0.51200000000000001" footer="0.51200000000000001"/>
  <pageSetup paperSize="9" scale="67" orientation="portrait" horizontalDpi="300" verticalDpi="300" r:id="rId1"/>
  <headerFooter alignWithMargins="0"/>
  <drawing r:id="rId2"/>
  <legacyDrawing r:id="rId3"/>
  <oleObjects>
    <mc:AlternateContent xmlns:mc="http://schemas.openxmlformats.org/markup-compatibility/2006">
      <mc:Choice Requires="x14">
        <oleObject progId="Excel.Sheet.12" shapeId="203777" r:id="rId4">
          <objectPr defaultSize="0" autoPict="0" r:id="rId5">
            <anchor moveWithCells="1">
              <from>
                <xdr:col>1</xdr:col>
                <xdr:colOff>0</xdr:colOff>
                <xdr:row>38</xdr:row>
                <xdr:rowOff>63500</xdr:rowOff>
              </from>
              <to>
                <xdr:col>5</xdr:col>
                <xdr:colOff>190500</xdr:colOff>
                <xdr:row>50</xdr:row>
                <xdr:rowOff>101600</xdr:rowOff>
              </to>
            </anchor>
          </objectPr>
        </oleObject>
      </mc:Choice>
      <mc:Fallback>
        <oleObject progId="Excel.Sheet.12" shapeId="203777" r:id="rId4"/>
      </mc:Fallback>
    </mc:AlternateContent>
    <mc:AlternateContent xmlns:mc="http://schemas.openxmlformats.org/markup-compatibility/2006">
      <mc:Choice Requires="x14">
        <oleObject progId="Excel.Sheet.12" shapeId="203778" r:id="rId6">
          <objectPr defaultSize="0" autoPict="0" r:id="rId5">
            <anchor moveWithCells="1">
              <from>
                <xdr:col>10</xdr:col>
                <xdr:colOff>0</xdr:colOff>
                <xdr:row>38</xdr:row>
                <xdr:rowOff>63500</xdr:rowOff>
              </from>
              <to>
                <xdr:col>14</xdr:col>
                <xdr:colOff>152400</xdr:colOff>
                <xdr:row>50</xdr:row>
                <xdr:rowOff>101600</xdr:rowOff>
              </to>
            </anchor>
          </objectPr>
        </oleObject>
      </mc:Choice>
      <mc:Fallback>
        <oleObject progId="Excel.Sheet.12" shapeId="203778" r:id="rId6"/>
      </mc:Fallback>
    </mc:AlternateContent>
  </oleObjec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41">
    <tabColor rgb="FF0000FF"/>
  </sheetPr>
  <dimension ref="A1:K28"/>
  <sheetViews>
    <sheetView workbookViewId="0"/>
  </sheetViews>
  <sheetFormatPr defaultColWidth="8.921875" defaultRowHeight="14"/>
  <cols>
    <col min="1" max="1" width="19" style="100" bestFit="1" customWidth="1"/>
    <col min="2" max="2" width="1.61328125" style="113" customWidth="1"/>
    <col min="3" max="3" width="83.3828125" style="100" customWidth="1"/>
    <col min="4" max="4" width="2.921875" style="100" customWidth="1"/>
    <col min="5" max="7" width="2.61328125" style="100" customWidth="1"/>
    <col min="8" max="8" width="19" style="261" bestFit="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803</v>
      </c>
      <c r="B1" s="93"/>
      <c r="C1" s="94" t="str">
        <f>'Event Planning Table'!B57</f>
        <v>P3-30</v>
      </c>
      <c r="D1" s="95"/>
      <c r="H1" s="93" t="s">
        <v>803</v>
      </c>
      <c r="I1" s="93"/>
      <c r="J1" s="94" t="str">
        <f>C1</f>
        <v>P3-30</v>
      </c>
      <c r="K1" s="95"/>
    </row>
    <row r="2" spans="1:11" ht="16.5">
      <c r="A2" s="97" t="s">
        <v>220</v>
      </c>
      <c r="B2" s="98"/>
      <c r="C2" s="99" t="str">
        <f>'Event Planning Table'!F57</f>
        <v>SAPAPS at PVT stage</v>
      </c>
      <c r="D2" s="28"/>
      <c r="H2" s="97" t="s">
        <v>11</v>
      </c>
      <c r="I2" s="98"/>
      <c r="J2" s="99" t="str">
        <f>C2</f>
        <v>SAPAPS at PVT stage</v>
      </c>
      <c r="K2" s="28"/>
    </row>
    <row r="3" spans="1:11" ht="6" customHeight="1">
      <c r="A3" s="101"/>
      <c r="B3" s="102"/>
      <c r="C3" s="103"/>
      <c r="D3" s="28"/>
      <c r="H3" s="101"/>
      <c r="I3" s="102"/>
      <c r="J3" s="103"/>
      <c r="K3" s="28"/>
    </row>
    <row r="4" spans="1:11">
      <c r="A4" s="149" t="s">
        <v>784</v>
      </c>
      <c r="B4" s="186"/>
      <c r="C4" s="262" t="str">
        <f>IF('Event Planning Table'!$C57="","",'Event Planning Table'!$C57)</f>
        <v/>
      </c>
      <c r="D4" s="28"/>
      <c r="H4" s="149" t="s">
        <v>784</v>
      </c>
      <c r="I4" s="186"/>
      <c r="J4" s="102" t="str">
        <f>C4</f>
        <v/>
      </c>
      <c r="K4" s="28"/>
    </row>
    <row r="5" spans="1:11">
      <c r="A5" s="149" t="s">
        <v>586</v>
      </c>
      <c r="B5" s="186"/>
      <c r="C5" s="676" t="str">
        <f>'Event Planning Table'!N57</f>
        <v xml:space="preserve">Product Design </v>
      </c>
      <c r="D5" s="28"/>
      <c r="H5" s="149" t="s">
        <v>18</v>
      </c>
      <c r="I5" s="186"/>
      <c r="J5" s="275" t="s">
        <v>1174</v>
      </c>
      <c r="K5" s="28"/>
    </row>
    <row r="6" spans="1:11">
      <c r="A6" s="149" t="s">
        <v>576</v>
      </c>
      <c r="B6" s="186"/>
      <c r="C6" s="282" t="s">
        <v>945</v>
      </c>
      <c r="D6" s="28"/>
      <c r="H6" s="149" t="s">
        <v>576</v>
      </c>
      <c r="I6" s="186"/>
      <c r="J6" s="330" t="s">
        <v>2036</v>
      </c>
      <c r="K6" s="28"/>
    </row>
    <row r="7" spans="1:11">
      <c r="A7" s="149" t="s">
        <v>785</v>
      </c>
      <c r="B7" s="186"/>
      <c r="C7" s="279" t="str">
        <f>'Event Planning Table'!O57</f>
        <v>Responsible person of QA(Safety)</v>
      </c>
      <c r="D7" s="28"/>
      <c r="H7" s="149" t="s">
        <v>785</v>
      </c>
      <c r="I7" s="186"/>
      <c r="J7" s="676" t="s">
        <v>2037</v>
      </c>
      <c r="K7" s="28"/>
    </row>
    <row r="8" spans="1:11" ht="14.5" hidden="1" thickBot="1">
      <c r="A8" s="149" t="s">
        <v>794</v>
      </c>
      <c r="B8" s="186"/>
      <c r="C8" s="291" t="e">
        <f>VLOOKUP(C$1,#REF!,16,0)</f>
        <v>#REF!</v>
      </c>
      <c r="D8" s="28"/>
      <c r="H8" s="149" t="s">
        <v>794</v>
      </c>
      <c r="I8" s="186"/>
      <c r="J8" s="291" t="e">
        <f>VLOOKUP(J$1,#REF!,16,0)</f>
        <v>#REF!</v>
      </c>
      <c r="K8" s="28"/>
    </row>
    <row r="9" spans="1:11" ht="28">
      <c r="A9" s="109" t="s">
        <v>258</v>
      </c>
      <c r="B9" s="102"/>
      <c r="C9" s="278" t="s">
        <v>351</v>
      </c>
      <c r="D9" s="28"/>
      <c r="H9" s="109" t="s">
        <v>13</v>
      </c>
      <c r="I9" s="102"/>
      <c r="J9" s="675" t="s">
        <v>1851</v>
      </c>
      <c r="K9" s="28"/>
    </row>
    <row r="10" spans="1:11" ht="15">
      <c r="A10" s="106" t="s">
        <v>259</v>
      </c>
      <c r="B10" s="102"/>
      <c r="C10" s="283" t="s">
        <v>283</v>
      </c>
      <c r="D10" s="28"/>
      <c r="H10" s="106" t="s">
        <v>14</v>
      </c>
      <c r="I10" s="102"/>
      <c r="J10" s="283" t="s">
        <v>283</v>
      </c>
      <c r="K10" s="28"/>
    </row>
    <row r="11" spans="1:11" ht="15">
      <c r="A11" s="106"/>
      <c r="B11" s="102"/>
      <c r="C11" s="243" t="s">
        <v>284</v>
      </c>
      <c r="D11" s="28"/>
      <c r="H11" s="106"/>
      <c r="I11" s="102"/>
      <c r="J11" s="243" t="s">
        <v>284</v>
      </c>
      <c r="K11" s="28"/>
    </row>
    <row r="12" spans="1:11">
      <c r="A12" s="106"/>
      <c r="B12" s="102"/>
      <c r="C12" s="27"/>
      <c r="D12" s="28"/>
      <c r="H12" s="106"/>
      <c r="I12" s="102"/>
      <c r="J12" s="27"/>
      <c r="K12" s="28"/>
    </row>
    <row r="13" spans="1:11">
      <c r="A13" s="106" t="s">
        <v>260</v>
      </c>
      <c r="B13" s="102"/>
      <c r="C13" s="110" t="s">
        <v>352</v>
      </c>
      <c r="D13" s="28"/>
      <c r="H13" s="106" t="s">
        <v>16</v>
      </c>
      <c r="I13" s="102"/>
      <c r="J13" s="329" t="s">
        <v>232</v>
      </c>
      <c r="K13" s="28"/>
    </row>
    <row r="14" spans="1:11">
      <c r="A14" s="106" t="s">
        <v>261</v>
      </c>
      <c r="B14" s="102"/>
      <c r="C14" s="110" t="s">
        <v>65</v>
      </c>
      <c r="D14" s="28"/>
      <c r="H14" s="106" t="s">
        <v>18</v>
      </c>
      <c r="I14" s="102"/>
      <c r="J14" s="329" t="s">
        <v>1174</v>
      </c>
      <c r="K14" s="28"/>
    </row>
    <row r="15" spans="1:11">
      <c r="A15" s="106" t="s">
        <v>221</v>
      </c>
      <c r="B15" s="102"/>
      <c r="C15" s="110" t="s">
        <v>353</v>
      </c>
      <c r="D15" s="28"/>
      <c r="H15" s="106" t="s">
        <v>19</v>
      </c>
      <c r="I15" s="102"/>
      <c r="J15" s="329" t="s">
        <v>38</v>
      </c>
      <c r="K15" s="28"/>
    </row>
    <row r="16" spans="1:11">
      <c r="A16" s="106" t="s">
        <v>262</v>
      </c>
      <c r="B16" s="102"/>
      <c r="C16" s="110" t="s">
        <v>354</v>
      </c>
      <c r="D16" s="28"/>
      <c r="H16" s="106" t="s">
        <v>20</v>
      </c>
      <c r="I16" s="102"/>
      <c r="J16" s="329" t="s">
        <v>354</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48" priority="2">
      <formula>$C$4="Mandatory"</formula>
    </cfRule>
  </conditionalFormatting>
  <conditionalFormatting sqref="J4">
    <cfRule type="expression" dxfId="47" priority="1">
      <formula>$C$4="Mandatory"</formula>
    </cfRule>
  </conditionalFormatting>
  <pageMargins left="0.78700000000000003" right="0.78700000000000003" top="0.98399999999999999" bottom="0.98399999999999999" header="0.51200000000000001" footer="0.51200000000000001"/>
  <pageSetup paperSize="9"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E6E8E-7548-4698-813F-E67A8DDC8B6D}">
  <sheetPr>
    <tabColor rgb="FF0000FF"/>
  </sheetPr>
  <dimension ref="A1:M74"/>
  <sheetViews>
    <sheetView zoomScale="80" zoomScaleNormal="80" workbookViewId="0"/>
  </sheetViews>
  <sheetFormatPr defaultColWidth="8.921875" defaultRowHeight="15"/>
  <cols>
    <col min="1" max="1" width="19" style="261" bestFit="1" customWidth="1"/>
    <col min="2" max="2" width="1.61328125" style="264" customWidth="1"/>
    <col min="3" max="3" width="83.3828125" style="261" customWidth="1"/>
    <col min="4" max="4" width="2.921875" style="261" customWidth="1"/>
    <col min="5" max="6" width="2.921875" customWidth="1"/>
    <col min="7" max="7" width="3.15234375" style="261" customWidth="1"/>
    <col min="8" max="8" width="17.15234375" style="500" customWidth="1"/>
    <col min="9" max="9" width="1.61328125" style="499" customWidth="1"/>
    <col min="10" max="10" width="83.3828125" style="500" customWidth="1"/>
    <col min="11" max="11" width="2.921875" style="500" customWidth="1"/>
    <col min="12" max="16384" width="8.921875" style="261"/>
  </cols>
  <sheetData>
    <row r="1" spans="1:11" s="96" customFormat="1" ht="23" customHeight="1">
      <c r="A1" s="93" t="s">
        <v>804</v>
      </c>
      <c r="B1" s="93"/>
      <c r="C1" s="94" t="str">
        <f>'Event Planning Table'!B58</f>
        <v>P3-31</v>
      </c>
      <c r="D1" s="95"/>
      <c r="E1"/>
      <c r="F1"/>
      <c r="H1" s="482" t="s">
        <v>89</v>
      </c>
      <c r="I1" s="482"/>
      <c r="J1" s="94" t="str">
        <f>'Event Planning Table'!B58</f>
        <v>P3-31</v>
      </c>
      <c r="K1" s="483"/>
    </row>
    <row r="2" spans="1:11" ht="16.5">
      <c r="A2" s="97" t="s">
        <v>11</v>
      </c>
      <c r="B2" s="98"/>
      <c r="C2" s="99" t="s">
        <v>2483</v>
      </c>
      <c r="D2" s="28"/>
      <c r="H2" s="484" t="s">
        <v>1222</v>
      </c>
      <c r="I2" s="485"/>
      <c r="J2" s="99" t="s">
        <v>2483</v>
      </c>
      <c r="K2" s="486"/>
    </row>
    <row r="3" spans="1:11" ht="6" customHeight="1">
      <c r="A3" s="101"/>
      <c r="B3" s="102"/>
      <c r="C3" s="103"/>
      <c r="D3" s="28"/>
      <c r="H3" s="487"/>
      <c r="I3" s="488"/>
      <c r="J3" s="12"/>
      <c r="K3" s="486"/>
    </row>
    <row r="4" spans="1:11">
      <c r="A4" s="149" t="s">
        <v>784</v>
      </c>
      <c r="B4" s="186"/>
      <c r="C4" s="102"/>
      <c r="D4" s="28"/>
      <c r="H4" s="489" t="s">
        <v>1223</v>
      </c>
      <c r="I4" s="488"/>
      <c r="J4" s="14" t="s">
        <v>2207</v>
      </c>
      <c r="K4" s="486"/>
    </row>
    <row r="5" spans="1:11">
      <c r="A5" s="149" t="s">
        <v>18</v>
      </c>
      <c r="B5" s="189"/>
      <c r="C5" s="714" t="s">
        <v>65</v>
      </c>
      <c r="D5" s="28"/>
      <c r="H5" s="490" t="s">
        <v>1224</v>
      </c>
      <c r="I5" s="488"/>
      <c r="J5" s="491" t="s">
        <v>1174</v>
      </c>
      <c r="K5" s="486"/>
    </row>
    <row r="6" spans="1:11">
      <c r="A6" s="149" t="s">
        <v>12</v>
      </c>
      <c r="B6" s="189"/>
      <c r="C6" s="714" t="s">
        <v>945</v>
      </c>
      <c r="D6" s="28"/>
      <c r="H6" s="490" t="s">
        <v>1409</v>
      </c>
      <c r="I6" s="488"/>
      <c r="J6" s="492" t="s">
        <v>1410</v>
      </c>
      <c r="K6" s="486"/>
    </row>
    <row r="7" spans="1:11">
      <c r="A7" s="149" t="s">
        <v>785</v>
      </c>
      <c r="B7" s="189"/>
      <c r="C7" s="957" t="s">
        <v>252</v>
      </c>
      <c r="D7" s="28"/>
      <c r="E7" s="961"/>
      <c r="F7" s="961"/>
      <c r="H7" s="490" t="s">
        <v>1225</v>
      </c>
      <c r="I7" s="488"/>
      <c r="J7" s="492" t="s">
        <v>252</v>
      </c>
      <c r="K7" s="486"/>
    </row>
    <row r="8" spans="1:11" ht="42">
      <c r="A8" s="109" t="s">
        <v>13</v>
      </c>
      <c r="B8" s="102"/>
      <c r="C8" s="955" t="s">
        <v>2838</v>
      </c>
      <c r="D8" s="28"/>
      <c r="E8" s="961"/>
      <c r="F8" s="961"/>
      <c r="H8" s="493" t="s">
        <v>1227</v>
      </c>
      <c r="I8" s="488"/>
      <c r="J8" s="494" t="s">
        <v>2839</v>
      </c>
      <c r="K8" s="486"/>
    </row>
    <row r="9" spans="1:11">
      <c r="A9" s="109"/>
      <c r="B9" s="102"/>
      <c r="C9" s="956"/>
      <c r="D9" s="28"/>
      <c r="E9" s="961"/>
      <c r="F9" s="961"/>
      <c r="H9" s="493"/>
      <c r="I9" s="488"/>
      <c r="J9" s="962" t="s">
        <v>1972</v>
      </c>
      <c r="K9" s="486"/>
    </row>
    <row r="10" spans="1:11">
      <c r="A10" s="106" t="s">
        <v>14</v>
      </c>
      <c r="B10" s="102"/>
      <c r="C10" s="963" t="s">
        <v>1944</v>
      </c>
      <c r="D10" s="28"/>
      <c r="E10" s="961"/>
      <c r="F10" s="961"/>
      <c r="H10" s="490" t="s">
        <v>1228</v>
      </c>
      <c r="I10" s="488"/>
      <c r="J10" s="963" t="s">
        <v>1944</v>
      </c>
      <c r="K10" s="486"/>
    </row>
    <row r="11" spans="1:11">
      <c r="A11" s="106"/>
      <c r="B11" s="102"/>
      <c r="C11" s="964" t="s">
        <v>1945</v>
      </c>
      <c r="D11" s="28"/>
      <c r="E11" s="961"/>
      <c r="F11" s="961"/>
      <c r="H11" s="490"/>
      <c r="I11" s="488"/>
      <c r="J11" s="964" t="s">
        <v>1945</v>
      </c>
      <c r="K11" s="486"/>
    </row>
    <row r="12" spans="1:11">
      <c r="A12" s="106"/>
      <c r="B12" s="102"/>
      <c r="C12" s="27"/>
      <c r="D12" s="28"/>
      <c r="E12" s="961"/>
      <c r="F12" s="961"/>
      <c r="H12" s="490"/>
      <c r="I12" s="488"/>
      <c r="J12" s="495"/>
      <c r="K12" s="486"/>
    </row>
    <row r="13" spans="1:11">
      <c r="A13" s="106" t="s">
        <v>16</v>
      </c>
      <c r="B13" s="102"/>
      <c r="C13" s="329" t="s">
        <v>1413</v>
      </c>
      <c r="D13" s="28"/>
      <c r="E13" s="961"/>
      <c r="F13" s="961"/>
      <c r="H13" s="490" t="s">
        <v>1230</v>
      </c>
      <c r="I13" s="488"/>
      <c r="J13" s="496" t="s">
        <v>1414</v>
      </c>
      <c r="K13" s="486"/>
    </row>
    <row r="14" spans="1:11">
      <c r="A14" s="106" t="s">
        <v>18</v>
      </c>
      <c r="B14" s="102"/>
      <c r="C14" s="330" t="s">
        <v>252</v>
      </c>
      <c r="D14" s="28"/>
      <c r="E14" s="961"/>
      <c r="F14" s="961"/>
      <c r="H14" s="490" t="s">
        <v>1231</v>
      </c>
      <c r="I14" s="488"/>
      <c r="J14" s="496" t="s">
        <v>252</v>
      </c>
      <c r="K14" s="486"/>
    </row>
    <row r="15" spans="1:11">
      <c r="A15" s="106" t="s">
        <v>19</v>
      </c>
      <c r="B15" s="102"/>
      <c r="C15" s="329" t="s">
        <v>1415</v>
      </c>
      <c r="D15" s="28"/>
      <c r="H15" s="490" t="s">
        <v>1232</v>
      </c>
      <c r="I15" s="488"/>
      <c r="J15" s="496" t="s">
        <v>1415</v>
      </c>
      <c r="K15" s="486"/>
    </row>
    <row r="16" spans="1:11">
      <c r="A16" s="106" t="s">
        <v>20</v>
      </c>
      <c r="B16" s="102"/>
      <c r="C16" s="329" t="s">
        <v>212</v>
      </c>
      <c r="D16" s="28"/>
      <c r="H16" s="490" t="s">
        <v>1179</v>
      </c>
      <c r="I16" s="488"/>
      <c r="J16" s="496" t="s">
        <v>1416</v>
      </c>
      <c r="K16" s="486"/>
    </row>
    <row r="17" spans="1:13">
      <c r="A17" s="104"/>
      <c r="B17" s="102"/>
      <c r="C17" s="28"/>
      <c r="D17" s="28"/>
      <c r="H17" s="489"/>
      <c r="I17" s="488"/>
      <c r="J17" s="497"/>
      <c r="K17" s="486"/>
    </row>
    <row r="18" spans="1:13">
      <c r="A18" s="263"/>
      <c r="H18" s="498"/>
    </row>
    <row r="19" spans="1:13" ht="15.5">
      <c r="C19" s="331" t="s">
        <v>1417</v>
      </c>
      <c r="H19" s="261"/>
      <c r="I19" s="261"/>
      <c r="J19" s="501" t="s">
        <v>1418</v>
      </c>
      <c r="K19" s="502"/>
      <c r="L19" s="502"/>
      <c r="M19" s="502"/>
    </row>
    <row r="20" spans="1:13" ht="15.5">
      <c r="C20" s="331"/>
      <c r="H20" s="261"/>
      <c r="I20" s="261"/>
      <c r="J20" s="501"/>
      <c r="K20" s="502"/>
      <c r="L20" s="502"/>
      <c r="M20" s="502"/>
    </row>
    <row r="21" spans="1:13">
      <c r="C21" s="332" t="s">
        <v>290</v>
      </c>
      <c r="H21" s="261"/>
      <c r="I21" s="261"/>
      <c r="J21" s="503" t="s">
        <v>1419</v>
      </c>
      <c r="K21" s="502"/>
      <c r="L21" s="502"/>
      <c r="M21" s="502"/>
    </row>
    <row r="22" spans="1:13" ht="40">
      <c r="C22" s="333" t="s">
        <v>1420</v>
      </c>
      <c r="H22" s="261"/>
      <c r="I22" s="261"/>
      <c r="J22" s="504" t="s">
        <v>1421</v>
      </c>
      <c r="K22" s="502"/>
      <c r="L22" s="502"/>
      <c r="M22" s="502"/>
    </row>
    <row r="23" spans="1:13">
      <c r="C23" s="244"/>
      <c r="H23" s="261"/>
      <c r="I23" s="261"/>
      <c r="J23" s="503"/>
      <c r="K23" s="502"/>
      <c r="L23" s="502"/>
      <c r="M23" s="502"/>
    </row>
    <row r="24" spans="1:13">
      <c r="C24" s="332" t="s">
        <v>1422</v>
      </c>
      <c r="H24" s="261"/>
      <c r="I24" s="261"/>
      <c r="J24" s="503" t="s">
        <v>1423</v>
      </c>
      <c r="K24" s="502"/>
      <c r="L24" s="502"/>
      <c r="M24" s="502"/>
    </row>
    <row r="25" spans="1:13">
      <c r="C25" s="334" t="s">
        <v>1424</v>
      </c>
      <c r="H25" s="261"/>
      <c r="I25" s="261"/>
      <c r="J25" s="505" t="s">
        <v>1425</v>
      </c>
      <c r="K25" s="502"/>
      <c r="L25" s="502"/>
      <c r="M25" s="502"/>
    </row>
    <row r="26" spans="1:13">
      <c r="C26" s="332"/>
      <c r="H26" s="261"/>
      <c r="I26" s="261"/>
      <c r="J26" s="503"/>
      <c r="K26" s="502"/>
      <c r="L26" s="502"/>
      <c r="M26" s="502"/>
    </row>
    <row r="27" spans="1:13">
      <c r="C27" s="332" t="s">
        <v>1426</v>
      </c>
      <c r="H27" s="261"/>
      <c r="I27" s="261"/>
      <c r="J27" s="503" t="s">
        <v>1427</v>
      </c>
      <c r="K27" s="502"/>
      <c r="L27" s="502"/>
      <c r="M27" s="502"/>
    </row>
    <row r="28" spans="1:13">
      <c r="C28" s="334" t="s">
        <v>1428</v>
      </c>
      <c r="H28" s="261"/>
      <c r="I28" s="261"/>
      <c r="J28" s="505" t="s">
        <v>1429</v>
      </c>
      <c r="K28" s="502"/>
      <c r="L28" s="502"/>
      <c r="M28" s="502"/>
    </row>
    <row r="29" spans="1:13">
      <c r="C29" s="334" t="s">
        <v>2435</v>
      </c>
      <c r="H29" s="261"/>
      <c r="I29" s="261"/>
      <c r="J29" s="505" t="s">
        <v>2434</v>
      </c>
      <c r="K29" s="502"/>
      <c r="L29" s="502"/>
      <c r="M29" s="502"/>
    </row>
    <row r="30" spans="1:13">
      <c r="C30" s="506"/>
      <c r="H30" s="261"/>
      <c r="I30" s="261"/>
      <c r="J30" s="503"/>
      <c r="K30" s="502"/>
      <c r="L30" s="502"/>
      <c r="M30" s="502"/>
    </row>
    <row r="31" spans="1:13">
      <c r="C31" s="245" t="s">
        <v>1430</v>
      </c>
      <c r="H31" s="261"/>
      <c r="I31" s="261"/>
      <c r="J31" s="503" t="s">
        <v>1431</v>
      </c>
      <c r="K31" s="502"/>
      <c r="L31" s="502"/>
      <c r="M31" s="502"/>
    </row>
    <row r="32" spans="1:13">
      <c r="C32" s="507" t="s">
        <v>1432</v>
      </c>
      <c r="H32" s="261"/>
      <c r="I32" s="261"/>
      <c r="J32" s="715" t="s">
        <v>1948</v>
      </c>
      <c r="K32" s="502"/>
      <c r="L32" s="502"/>
      <c r="M32" s="502"/>
    </row>
    <row r="33" spans="3:13">
      <c r="C33" s="507" t="s">
        <v>1433</v>
      </c>
      <c r="H33" s="261"/>
      <c r="I33" s="261"/>
      <c r="J33" s="715" t="s">
        <v>1947</v>
      </c>
      <c r="K33" s="502"/>
      <c r="L33" s="502"/>
      <c r="M33" s="502"/>
    </row>
    <row r="34" spans="3:13">
      <c r="C34" s="507" t="s">
        <v>1434</v>
      </c>
      <c r="H34" s="261"/>
      <c r="I34" s="261"/>
      <c r="J34" s="715" t="s">
        <v>1435</v>
      </c>
      <c r="K34" s="502"/>
      <c r="L34" s="502"/>
      <c r="M34" s="502"/>
    </row>
    <row r="35" spans="3:13">
      <c r="C35" s="508" t="s">
        <v>1436</v>
      </c>
      <c r="H35" s="261"/>
      <c r="I35" s="261"/>
      <c r="J35" s="715" t="s">
        <v>1949</v>
      </c>
      <c r="K35" s="502"/>
      <c r="L35" s="502"/>
      <c r="M35" s="502"/>
    </row>
    <row r="36" spans="3:13">
      <c r="C36" s="245"/>
      <c r="H36" s="261"/>
      <c r="I36" s="261"/>
      <c r="J36" s="715"/>
      <c r="K36" s="502"/>
      <c r="L36" s="502"/>
      <c r="M36" s="502"/>
    </row>
    <row r="37" spans="3:13">
      <c r="C37" s="509" t="s">
        <v>1437</v>
      </c>
      <c r="H37" s="261"/>
      <c r="I37" s="261"/>
      <c r="J37" s="510" t="s">
        <v>1438</v>
      </c>
      <c r="K37" s="502"/>
      <c r="L37" s="502"/>
      <c r="M37" s="502"/>
    </row>
    <row r="38" spans="3:13">
      <c r="H38" s="261"/>
      <c r="I38" s="261"/>
      <c r="J38" s="502"/>
      <c r="K38" s="502"/>
      <c r="L38" s="502"/>
      <c r="M38" s="502"/>
    </row>
    <row r="39" spans="3:13">
      <c r="H39" s="261"/>
      <c r="I39" s="261"/>
      <c r="J39" s="511"/>
      <c r="K39" s="502"/>
      <c r="L39" s="502"/>
      <c r="M39" s="502"/>
    </row>
    <row r="40" spans="3:13">
      <c r="H40" s="261"/>
      <c r="I40" s="261"/>
      <c r="J40" s="511"/>
      <c r="K40" s="502"/>
      <c r="L40" s="502"/>
      <c r="M40" s="502"/>
    </row>
    <row r="41" spans="3:13">
      <c r="H41" s="261"/>
      <c r="I41" s="261"/>
      <c r="J41" s="510"/>
      <c r="K41" s="502"/>
      <c r="L41" s="502"/>
      <c r="M41" s="502"/>
    </row>
    <row r="42" spans="3:13">
      <c r="H42" s="261"/>
      <c r="I42" s="261"/>
      <c r="J42" s="511"/>
      <c r="K42" s="502"/>
      <c r="L42" s="502"/>
      <c r="M42" s="502"/>
    </row>
    <row r="43" spans="3:13">
      <c r="H43" s="261"/>
      <c r="I43" s="261"/>
      <c r="J43" s="511"/>
      <c r="K43" s="502"/>
      <c r="L43" s="502"/>
      <c r="M43" s="502"/>
    </row>
    <row r="44" spans="3:13">
      <c r="H44" s="261"/>
      <c r="I44" s="261"/>
      <c r="J44" s="511"/>
      <c r="K44" s="502"/>
      <c r="L44" s="502"/>
      <c r="M44" s="502"/>
    </row>
    <row r="45" spans="3:13">
      <c r="H45" s="261"/>
      <c r="I45" s="261"/>
      <c r="J45" s="511"/>
      <c r="K45" s="502"/>
      <c r="L45" s="502"/>
      <c r="M45" s="502"/>
    </row>
    <row r="46" spans="3:13">
      <c r="H46" s="261"/>
      <c r="I46" s="261"/>
      <c r="J46" s="511"/>
      <c r="K46" s="502"/>
      <c r="L46" s="502"/>
      <c r="M46" s="502"/>
    </row>
    <row r="47" spans="3:13">
      <c r="H47" s="261"/>
      <c r="I47" s="261"/>
      <c r="J47" s="511"/>
      <c r="K47" s="502"/>
      <c r="L47" s="502"/>
      <c r="M47" s="502"/>
    </row>
    <row r="48" spans="3:13">
      <c r="H48" s="261"/>
      <c r="I48" s="261"/>
      <c r="J48" s="511"/>
      <c r="K48" s="502"/>
      <c r="L48" s="502"/>
      <c r="M48" s="502"/>
    </row>
    <row r="49" spans="8:13">
      <c r="H49" s="261"/>
      <c r="I49" s="261"/>
      <c r="J49" s="502"/>
      <c r="K49" s="502"/>
      <c r="L49" s="502"/>
      <c r="M49" s="502"/>
    </row>
    <row r="50" spans="8:13">
      <c r="H50" s="261"/>
      <c r="I50" s="261"/>
      <c r="J50" s="512"/>
      <c r="K50" s="502"/>
      <c r="L50" s="502"/>
      <c r="M50" s="502"/>
    </row>
    <row r="51" spans="8:13">
      <c r="H51" s="261"/>
      <c r="I51" s="261"/>
      <c r="J51" s="512"/>
      <c r="K51" s="502"/>
      <c r="L51" s="502"/>
      <c r="M51" s="502"/>
    </row>
    <row r="52" spans="8:13">
      <c r="H52" s="261"/>
      <c r="I52" s="261"/>
      <c r="J52" s="512"/>
      <c r="K52" s="502"/>
      <c r="L52" s="502"/>
      <c r="M52" s="502"/>
    </row>
    <row r="53" spans="8:13">
      <c r="H53" s="261"/>
      <c r="I53" s="261"/>
      <c r="J53" s="512"/>
      <c r="K53" s="502"/>
      <c r="L53" s="502"/>
      <c r="M53" s="502"/>
    </row>
    <row r="54" spans="8:13">
      <c r="H54" s="261"/>
      <c r="I54" s="261"/>
      <c r="J54" s="512"/>
      <c r="K54" s="502"/>
      <c r="L54" s="502"/>
      <c r="M54" s="502"/>
    </row>
    <row r="55" spans="8:13">
      <c r="H55" s="261"/>
      <c r="I55" s="261"/>
      <c r="J55" s="512"/>
      <c r="K55" s="502"/>
      <c r="L55" s="502"/>
      <c r="M55" s="502"/>
    </row>
    <row r="56" spans="8:13">
      <c r="H56" s="261"/>
      <c r="I56" s="261"/>
      <c r="J56" s="512"/>
      <c r="K56" s="502"/>
      <c r="L56" s="502"/>
      <c r="M56" s="502"/>
    </row>
    <row r="57" spans="8:13">
      <c r="H57" s="261"/>
      <c r="I57" s="261"/>
      <c r="J57" s="512"/>
      <c r="K57" s="502"/>
      <c r="L57" s="502"/>
      <c r="M57" s="502"/>
    </row>
    <row r="58" spans="8:13">
      <c r="H58" s="261"/>
      <c r="I58" s="261"/>
      <c r="J58" s="512"/>
      <c r="K58" s="502"/>
      <c r="L58" s="502"/>
      <c r="M58" s="502"/>
    </row>
    <row r="59" spans="8:13">
      <c r="H59" s="261"/>
      <c r="I59" s="261"/>
      <c r="J59" s="512"/>
      <c r="K59" s="502"/>
      <c r="L59" s="502"/>
      <c r="M59" s="502"/>
    </row>
    <row r="60" spans="8:13">
      <c r="H60" s="261"/>
      <c r="I60" s="261"/>
      <c r="J60" s="512"/>
      <c r="K60" s="502"/>
      <c r="L60" s="502"/>
      <c r="M60" s="502"/>
    </row>
    <row r="61" spans="8:13">
      <c r="H61" s="261"/>
      <c r="I61" s="261"/>
      <c r="J61" s="512"/>
      <c r="K61" s="502"/>
      <c r="L61" s="502"/>
      <c r="M61" s="502"/>
    </row>
    <row r="62" spans="8:13">
      <c r="H62" s="261"/>
      <c r="I62" s="261"/>
      <c r="J62" s="512"/>
      <c r="K62" s="502"/>
      <c r="L62" s="502"/>
      <c r="M62" s="502"/>
    </row>
    <row r="63" spans="8:13">
      <c r="H63" s="261"/>
      <c r="I63" s="261"/>
      <c r="J63" s="512"/>
      <c r="K63" s="502"/>
      <c r="L63" s="502"/>
      <c r="M63" s="502"/>
    </row>
    <row r="64" spans="8:13">
      <c r="H64" s="261"/>
      <c r="I64" s="261"/>
      <c r="J64" s="512"/>
      <c r="K64" s="502"/>
      <c r="L64" s="502"/>
      <c r="M64" s="502"/>
    </row>
    <row r="65" spans="8:13">
      <c r="H65" s="261"/>
      <c r="I65" s="261"/>
      <c r="J65" s="512"/>
      <c r="K65" s="502"/>
      <c r="L65" s="502"/>
      <c r="M65" s="502"/>
    </row>
    <row r="66" spans="8:13">
      <c r="H66" s="261"/>
      <c r="I66" s="261"/>
      <c r="J66" s="512"/>
      <c r="K66" s="502"/>
      <c r="L66" s="502"/>
      <c r="M66" s="502"/>
    </row>
    <row r="67" spans="8:13">
      <c r="H67" s="261"/>
      <c r="I67" s="261"/>
      <c r="J67" s="512"/>
      <c r="K67" s="502"/>
      <c r="L67" s="502"/>
      <c r="M67" s="502"/>
    </row>
    <row r="68" spans="8:13">
      <c r="H68" s="261"/>
      <c r="I68" s="261"/>
      <c r="J68" s="512"/>
      <c r="K68" s="502"/>
      <c r="L68" s="502"/>
      <c r="M68" s="502"/>
    </row>
    <row r="69" spans="8:13">
      <c r="H69" s="261"/>
      <c r="I69" s="261"/>
      <c r="J69" s="512"/>
      <c r="K69" s="502"/>
      <c r="L69" s="502"/>
      <c r="M69" s="502"/>
    </row>
    <row r="70" spans="8:13">
      <c r="H70" s="261"/>
      <c r="I70" s="261"/>
      <c r="J70" s="512"/>
      <c r="K70" s="502"/>
      <c r="L70" s="502"/>
      <c r="M70" s="502"/>
    </row>
    <row r="71" spans="8:13">
      <c r="H71" s="261"/>
      <c r="I71" s="261"/>
      <c r="J71" s="261"/>
      <c r="K71" s="502"/>
      <c r="L71" s="502"/>
      <c r="M71" s="502"/>
    </row>
    <row r="72" spans="8:13">
      <c r="H72" s="261"/>
      <c r="I72" s="261"/>
      <c r="K72" s="502"/>
      <c r="L72" s="502"/>
      <c r="M72" s="502"/>
    </row>
    <row r="73" spans="8:13">
      <c r="H73" s="261"/>
      <c r="I73" s="261"/>
      <c r="K73" s="502"/>
      <c r="L73" s="502"/>
      <c r="M73" s="502"/>
    </row>
    <row r="74" spans="8:13">
      <c r="H74" s="261"/>
      <c r="I74" s="261"/>
      <c r="K74" s="261"/>
    </row>
  </sheetData>
  <sheetProtection formatRows="0" pivotTables="0"/>
  <phoneticPr fontId="24"/>
  <conditionalFormatting sqref="C4">
    <cfRule type="expression" dxfId="46"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07015-E7A3-4708-AB22-4E6AA4BB97BB}">
  <sheetPr>
    <tabColor rgb="FF0000FF"/>
    <pageSetUpPr fitToPage="1"/>
  </sheetPr>
  <dimension ref="A1:M92"/>
  <sheetViews>
    <sheetView zoomScale="70" zoomScaleNormal="70" workbookViewId="0"/>
  </sheetViews>
  <sheetFormatPr defaultColWidth="8.921875" defaultRowHeight="14.5"/>
  <cols>
    <col min="1" max="1" width="12.07421875" style="703" bestFit="1" customWidth="1"/>
    <col min="2" max="2" width="24.84375" style="703" customWidth="1"/>
    <col min="3" max="3" width="32.3828125" style="703" bestFit="1" customWidth="1"/>
    <col min="4" max="4" width="19.84375" style="703" customWidth="1"/>
    <col min="5" max="5" width="42.921875" style="703" customWidth="1"/>
    <col min="6" max="6" width="20.07421875" style="703" customWidth="1"/>
    <col min="7" max="7" width="8.921875" style="703"/>
    <col min="8" max="8" width="17.3828125" style="703" bestFit="1" customWidth="1"/>
    <col min="9" max="9" width="32.69140625" style="703" customWidth="1"/>
    <col min="10" max="10" width="32.84375" style="703" bestFit="1" customWidth="1"/>
    <col min="11" max="11" width="25.15234375" style="703" bestFit="1" customWidth="1"/>
    <col min="12" max="12" width="42.69140625" style="703" customWidth="1"/>
    <col min="13" max="13" width="16.61328125" style="703" customWidth="1"/>
    <col min="14" max="16384" width="8.921875" style="703"/>
  </cols>
  <sheetData>
    <row r="1" spans="1:13" ht="24" customHeight="1"/>
    <row r="2" spans="1:13" ht="16">
      <c r="A2" s="704" t="s">
        <v>1197</v>
      </c>
      <c r="B2" s="2238" t="s">
        <v>2634</v>
      </c>
      <c r="C2" s="2239"/>
      <c r="D2" s="2239"/>
      <c r="E2" s="2239"/>
      <c r="F2" s="2240"/>
      <c r="H2" s="704" t="s">
        <v>1198</v>
      </c>
      <c r="I2" s="2238" t="s">
        <v>2635</v>
      </c>
      <c r="J2" s="2239"/>
      <c r="K2" s="2239"/>
      <c r="L2" s="2239"/>
      <c r="M2" s="2240"/>
    </row>
    <row r="3" spans="1:13" ht="40.75" customHeight="1">
      <c r="A3" s="704" t="s">
        <v>1009</v>
      </c>
      <c r="B3" s="1825" t="s">
        <v>1391</v>
      </c>
      <c r="C3" s="1813"/>
      <c r="D3" s="1813"/>
      <c r="E3" s="1813"/>
      <c r="F3" s="1814"/>
      <c r="H3" s="704" t="s">
        <v>1031</v>
      </c>
      <c r="I3" s="1825" t="s">
        <v>1392</v>
      </c>
      <c r="J3" s="1813"/>
      <c r="K3" s="1813"/>
      <c r="L3" s="1813"/>
      <c r="M3" s="1814"/>
    </row>
    <row r="4" spans="1:13" ht="16">
      <c r="A4" s="704" t="s">
        <v>1010</v>
      </c>
      <c r="B4" s="1812" t="s">
        <v>1393</v>
      </c>
      <c r="C4" s="1813"/>
      <c r="D4" s="1813"/>
      <c r="E4" s="1813"/>
      <c r="F4" s="1814"/>
      <c r="H4" s="704" t="s">
        <v>1036</v>
      </c>
      <c r="I4" s="1812" t="s">
        <v>767</v>
      </c>
      <c r="J4" s="1813"/>
      <c r="K4" s="1813"/>
      <c r="L4" s="1813"/>
      <c r="M4" s="1814"/>
    </row>
    <row r="5" spans="1:13" ht="16">
      <c r="A5" s="705" t="s">
        <v>1012</v>
      </c>
      <c r="B5" s="1812" t="s">
        <v>1394</v>
      </c>
      <c r="C5" s="1813"/>
      <c r="D5" s="1813"/>
      <c r="E5" s="1813"/>
      <c r="F5" s="1814"/>
      <c r="H5" s="706" t="s">
        <v>1033</v>
      </c>
      <c r="I5" s="1812" t="s">
        <v>1395</v>
      </c>
      <c r="J5" s="1813"/>
      <c r="K5" s="1813"/>
      <c r="L5" s="1813"/>
      <c r="M5" s="1814"/>
    </row>
    <row r="6" spans="1:13" ht="16">
      <c r="A6" s="704" t="s">
        <v>1014</v>
      </c>
      <c r="B6" s="1812" t="s">
        <v>1396</v>
      </c>
      <c r="C6" s="1813"/>
      <c r="D6" s="1813"/>
      <c r="E6" s="1813"/>
      <c r="F6" s="1814"/>
      <c r="H6" s="704" t="s">
        <v>1034</v>
      </c>
      <c r="I6" s="1812" t="s">
        <v>1397</v>
      </c>
      <c r="J6" s="1813"/>
      <c r="K6" s="1813"/>
      <c r="L6" s="1813"/>
      <c r="M6" s="1814"/>
    </row>
    <row r="7" spans="1:13" ht="16">
      <c r="A7" s="704"/>
      <c r="B7" s="1815" t="s">
        <v>1016</v>
      </c>
      <c r="C7" s="1816"/>
      <c r="D7" s="1816"/>
      <c r="E7" s="1817" t="s">
        <v>1017</v>
      </c>
      <c r="F7" s="2241" t="s">
        <v>1018</v>
      </c>
      <c r="H7" s="704"/>
      <c r="I7" s="1815" t="s">
        <v>1016</v>
      </c>
      <c r="J7" s="1816"/>
      <c r="K7" s="1816"/>
      <c r="L7" s="1817" t="s">
        <v>1063</v>
      </c>
      <c r="M7" s="2241" t="s">
        <v>1018</v>
      </c>
    </row>
    <row r="8" spans="1:13" ht="32">
      <c r="A8" s="707"/>
      <c r="B8" s="2242" t="s">
        <v>1019</v>
      </c>
      <c r="C8" s="1820"/>
      <c r="D8" s="708" t="s">
        <v>1020</v>
      </c>
      <c r="E8" s="1817"/>
      <c r="F8" s="2241"/>
      <c r="H8" s="707"/>
      <c r="I8" s="2243" t="s">
        <v>1037</v>
      </c>
      <c r="J8" s="1821"/>
      <c r="K8" s="709" t="s">
        <v>1038</v>
      </c>
      <c r="L8" s="1817"/>
      <c r="M8" s="2241"/>
    </row>
    <row r="9" spans="1:13" ht="48.65" customHeight="1">
      <c r="A9" s="710" t="s">
        <v>1021</v>
      </c>
      <c r="B9" s="2244"/>
      <c r="C9" s="1810"/>
      <c r="D9" s="711"/>
      <c r="E9" s="2245" t="s">
        <v>1398</v>
      </c>
      <c r="F9" s="2245" t="s">
        <v>2489</v>
      </c>
      <c r="H9" s="710" t="s">
        <v>1021</v>
      </c>
      <c r="I9" s="2244"/>
      <c r="J9" s="1810"/>
      <c r="K9" s="711"/>
      <c r="L9" s="2245" t="s">
        <v>1399</v>
      </c>
      <c r="M9" s="2245" t="s">
        <v>2493</v>
      </c>
    </row>
    <row r="10" spans="1:13" ht="13.75" customHeight="1">
      <c r="A10" s="1789" t="s">
        <v>1024</v>
      </c>
      <c r="B10" s="2251"/>
      <c r="C10" s="1791"/>
      <c r="D10" s="1794"/>
      <c r="E10" s="2245"/>
      <c r="F10" s="2245"/>
      <c r="H10" s="1789" t="s">
        <v>1085</v>
      </c>
      <c r="I10" s="2251"/>
      <c r="J10" s="1791"/>
      <c r="K10" s="1794"/>
      <c r="L10" s="2245"/>
      <c r="M10" s="2245"/>
    </row>
    <row r="11" spans="1:13" ht="13" customHeight="1">
      <c r="A11" s="1789"/>
      <c r="B11" s="2252"/>
      <c r="C11" s="1793"/>
      <c r="D11" s="1794"/>
      <c r="E11" s="2245"/>
      <c r="F11" s="2245"/>
      <c r="H11" s="1789"/>
      <c r="I11" s="2252"/>
      <c r="J11" s="1793"/>
      <c r="K11" s="1794"/>
      <c r="L11" s="2245"/>
      <c r="M11" s="2245"/>
    </row>
    <row r="12" spans="1:13" ht="13.75" customHeight="1">
      <c r="A12" s="1795" t="s">
        <v>1053</v>
      </c>
      <c r="B12" s="2246"/>
      <c r="C12" s="1797"/>
      <c r="D12" s="1800"/>
      <c r="E12" s="2245"/>
      <c r="F12" s="2245"/>
      <c r="H12" s="1811" t="s">
        <v>1069</v>
      </c>
      <c r="I12" s="2246"/>
      <c r="J12" s="1797"/>
      <c r="K12" s="1800"/>
      <c r="L12" s="2245"/>
      <c r="M12" s="2245"/>
    </row>
    <row r="13" spans="1:13" ht="46.5" customHeight="1">
      <c r="A13" s="1795"/>
      <c r="B13" s="2247"/>
      <c r="C13" s="1799"/>
      <c r="D13" s="1801"/>
      <c r="E13" s="2245"/>
      <c r="F13" s="2245"/>
      <c r="H13" s="1795"/>
      <c r="I13" s="2247"/>
      <c r="J13" s="1799"/>
      <c r="K13" s="1801"/>
      <c r="L13" s="2245"/>
      <c r="M13" s="2245"/>
    </row>
    <row r="14" spans="1:13" ht="13.75" customHeight="1">
      <c r="A14" s="1802" t="s">
        <v>1025</v>
      </c>
      <c r="B14" s="2248" t="s">
        <v>2491</v>
      </c>
      <c r="C14" s="1804"/>
      <c r="D14" s="1776"/>
      <c r="E14" s="2245"/>
      <c r="F14" s="2245"/>
      <c r="H14" s="1802" t="s">
        <v>1096</v>
      </c>
      <c r="I14" s="2248" t="s">
        <v>2496</v>
      </c>
      <c r="J14" s="1804"/>
      <c r="K14" s="1776"/>
      <c r="L14" s="2245"/>
      <c r="M14" s="2245"/>
    </row>
    <row r="15" spans="1:13" ht="13.75" customHeight="1">
      <c r="A15" s="1802"/>
      <c r="B15" s="2249"/>
      <c r="C15" s="1806"/>
      <c r="D15" s="1777"/>
      <c r="E15" s="2245"/>
      <c r="F15" s="2245"/>
      <c r="H15" s="1802"/>
      <c r="I15" s="2249"/>
      <c r="J15" s="1806"/>
      <c r="K15" s="1777"/>
      <c r="L15" s="2245"/>
      <c r="M15" s="2245"/>
    </row>
    <row r="16" spans="1:13" ht="13.75" customHeight="1">
      <c r="A16" s="1802"/>
      <c r="B16" s="2249"/>
      <c r="C16" s="1806"/>
      <c r="D16" s="1777"/>
      <c r="E16" s="2245"/>
      <c r="F16" s="2245"/>
      <c r="H16" s="1802"/>
      <c r="I16" s="2249"/>
      <c r="J16" s="1806"/>
      <c r="K16" s="1777"/>
      <c r="L16" s="2245"/>
      <c r="M16" s="2245"/>
    </row>
    <row r="17" spans="1:13" ht="13.75" customHeight="1">
      <c r="A17" s="1802"/>
      <c r="B17" s="2249"/>
      <c r="C17" s="1806"/>
      <c r="D17" s="1777"/>
      <c r="E17" s="2245"/>
      <c r="F17" s="2245"/>
      <c r="H17" s="1802"/>
      <c r="I17" s="2249"/>
      <c r="J17" s="1806"/>
      <c r="K17" s="1777"/>
      <c r="L17" s="2245"/>
      <c r="M17" s="2245"/>
    </row>
    <row r="18" spans="1:13" ht="14.25" customHeight="1">
      <c r="A18" s="1802"/>
      <c r="B18" s="2249"/>
      <c r="C18" s="1806"/>
      <c r="D18" s="1777"/>
      <c r="E18" s="2245"/>
      <c r="F18" s="2245"/>
      <c r="H18" s="1802"/>
      <c r="I18" s="2249"/>
      <c r="J18" s="1806"/>
      <c r="K18" s="1777"/>
      <c r="L18" s="2245"/>
      <c r="M18" s="2245"/>
    </row>
    <row r="19" spans="1:13" ht="13.75" customHeight="1">
      <c r="A19" s="1802"/>
      <c r="B19" s="2249"/>
      <c r="C19" s="1806"/>
      <c r="D19" s="1777"/>
      <c r="E19" s="2245"/>
      <c r="F19" s="2245"/>
      <c r="H19" s="1802"/>
      <c r="I19" s="2249"/>
      <c r="J19" s="1806"/>
      <c r="K19" s="1777"/>
      <c r="L19" s="2245"/>
      <c r="M19" s="2245"/>
    </row>
    <row r="20" spans="1:13" ht="13.75" customHeight="1">
      <c r="A20" s="1802"/>
      <c r="B20" s="2249"/>
      <c r="C20" s="1806"/>
      <c r="D20" s="1777"/>
      <c r="E20" s="2245"/>
      <c r="F20" s="2245"/>
      <c r="H20" s="1802"/>
      <c r="I20" s="2249"/>
      <c r="J20" s="1806"/>
      <c r="K20" s="1777"/>
      <c r="L20" s="2245"/>
      <c r="M20" s="2245"/>
    </row>
    <row r="21" spans="1:13" ht="13.75" customHeight="1">
      <c r="A21" s="1802"/>
      <c r="B21" s="2249"/>
      <c r="C21" s="1806"/>
      <c r="D21" s="1777"/>
      <c r="E21" s="2245"/>
      <c r="F21" s="2245"/>
      <c r="H21" s="1802"/>
      <c r="I21" s="2249"/>
      <c r="J21" s="1806"/>
      <c r="K21" s="1777"/>
      <c r="L21" s="2245"/>
      <c r="M21" s="2245"/>
    </row>
    <row r="22" spans="1:13" ht="13.75" customHeight="1">
      <c r="A22" s="1802"/>
      <c r="B22" s="2249"/>
      <c r="C22" s="1806"/>
      <c r="D22" s="1777"/>
      <c r="E22" s="2245"/>
      <c r="F22" s="2245"/>
      <c r="H22" s="1802"/>
      <c r="I22" s="2249"/>
      <c r="J22" s="1806"/>
      <c r="K22" s="1777"/>
      <c r="L22" s="2245"/>
      <c r="M22" s="2245"/>
    </row>
    <row r="23" spans="1:13" ht="13.75" customHeight="1">
      <c r="A23" s="1802"/>
      <c r="B23" s="2249"/>
      <c r="C23" s="1806"/>
      <c r="D23" s="1777"/>
      <c r="E23" s="2245"/>
      <c r="F23" s="2245"/>
      <c r="H23" s="1802"/>
      <c r="I23" s="2249"/>
      <c r="J23" s="1806"/>
      <c r="K23" s="1777"/>
      <c r="L23" s="2245"/>
      <c r="M23" s="2245"/>
    </row>
    <row r="24" spans="1:13" ht="13.75" customHeight="1">
      <c r="A24" s="1802"/>
      <c r="B24" s="2249"/>
      <c r="C24" s="1806"/>
      <c r="D24" s="1777"/>
      <c r="E24" s="2245"/>
      <c r="F24" s="2245"/>
      <c r="H24" s="1802"/>
      <c r="I24" s="2249"/>
      <c r="J24" s="1806"/>
      <c r="K24" s="1777"/>
      <c r="L24" s="2245"/>
      <c r="M24" s="2245"/>
    </row>
    <row r="25" spans="1:13" ht="13.75" customHeight="1">
      <c r="A25" s="1802"/>
      <c r="B25" s="2249"/>
      <c r="C25" s="1806"/>
      <c r="D25" s="1777"/>
      <c r="E25" s="2245"/>
      <c r="F25" s="2245"/>
      <c r="H25" s="1802"/>
      <c r="I25" s="2249"/>
      <c r="J25" s="1806"/>
      <c r="K25" s="1777"/>
      <c r="L25" s="2245"/>
      <c r="M25" s="2245"/>
    </row>
    <row r="26" spans="1:13" ht="13.75" customHeight="1">
      <c r="A26" s="1802"/>
      <c r="B26" s="2250"/>
      <c r="C26" s="1808"/>
      <c r="D26" s="1777"/>
      <c r="E26" s="2245"/>
      <c r="F26" s="2245"/>
      <c r="H26" s="1802"/>
      <c r="I26" s="2250"/>
      <c r="J26" s="1808"/>
      <c r="K26" s="1777"/>
      <c r="L26" s="2245"/>
      <c r="M26" s="2245"/>
    </row>
    <row r="27" spans="1:13" ht="19.75" customHeight="1">
      <c r="A27" s="1778" t="s">
        <v>1026</v>
      </c>
      <c r="B27" s="2253" t="s">
        <v>2490</v>
      </c>
      <c r="C27" s="1780"/>
      <c r="D27" s="1785"/>
      <c r="E27" s="2245"/>
      <c r="F27" s="2245"/>
      <c r="H27" s="1778" t="s">
        <v>1026</v>
      </c>
      <c r="I27" s="2253" t="s">
        <v>1400</v>
      </c>
      <c r="J27" s="1780"/>
      <c r="K27" s="1785"/>
      <c r="L27" s="2245"/>
      <c r="M27" s="2245"/>
    </row>
    <row r="28" spans="1:13" ht="19.75" customHeight="1">
      <c r="A28" s="1778"/>
      <c r="B28" s="2254"/>
      <c r="C28" s="1782"/>
      <c r="D28" s="1785"/>
      <c r="E28" s="2245"/>
      <c r="F28" s="2245"/>
      <c r="H28" s="1778"/>
      <c r="I28" s="2254"/>
      <c r="J28" s="1782"/>
      <c r="K28" s="1785"/>
      <c r="L28" s="2245"/>
      <c r="M28" s="2245"/>
    </row>
    <row r="29" spans="1:13" ht="19.75" customHeight="1">
      <c r="A29" s="1778"/>
      <c r="B29" s="2255"/>
      <c r="C29" s="1784"/>
      <c r="D29" s="1785"/>
      <c r="E29" s="2245"/>
      <c r="F29" s="2245"/>
      <c r="H29" s="1778"/>
      <c r="I29" s="2255"/>
      <c r="J29" s="1784"/>
      <c r="K29" s="1785"/>
      <c r="L29" s="2245"/>
      <c r="M29" s="2245"/>
    </row>
    <row r="30" spans="1:13" ht="13.75" customHeight="1">
      <c r="A30" s="1751" t="s">
        <v>1027</v>
      </c>
      <c r="B30" s="2256" t="s">
        <v>2490</v>
      </c>
      <c r="C30" s="1753"/>
      <c r="D30" s="1758"/>
      <c r="E30" s="2245"/>
      <c r="F30" s="2245"/>
      <c r="H30" s="1751" t="s">
        <v>1027</v>
      </c>
      <c r="I30" s="2256" t="s">
        <v>2495</v>
      </c>
      <c r="J30" s="1759"/>
      <c r="K30" s="1758"/>
      <c r="L30" s="2245"/>
      <c r="M30" s="2245"/>
    </row>
    <row r="31" spans="1:13" ht="13.75" customHeight="1">
      <c r="A31" s="1751"/>
      <c r="B31" s="2257"/>
      <c r="C31" s="1755"/>
      <c r="D31" s="1758"/>
      <c r="E31" s="2245"/>
      <c r="F31" s="2245"/>
      <c r="H31" s="1751"/>
      <c r="I31" s="2259"/>
      <c r="J31" s="1761"/>
      <c r="K31" s="1758"/>
      <c r="L31" s="2245"/>
      <c r="M31" s="2245"/>
    </row>
    <row r="32" spans="1:13" ht="13.25" customHeight="1">
      <c r="A32" s="1751"/>
      <c r="B32" s="2258"/>
      <c r="C32" s="1757"/>
      <c r="D32" s="1758"/>
      <c r="E32" s="2245"/>
      <c r="F32" s="2245"/>
      <c r="H32" s="1751"/>
      <c r="I32" s="2260"/>
      <c r="J32" s="1763"/>
      <c r="K32" s="1758"/>
      <c r="L32" s="2245"/>
      <c r="M32" s="2245"/>
    </row>
    <row r="33" spans="1:13" ht="13.75" customHeight="1">
      <c r="A33" s="1764" t="s">
        <v>1028</v>
      </c>
      <c r="B33" s="2261" t="s">
        <v>2492</v>
      </c>
      <c r="C33" s="1766"/>
      <c r="D33" s="1749"/>
      <c r="E33" s="2245"/>
      <c r="F33" s="2245"/>
      <c r="H33" s="1764" t="s">
        <v>1029</v>
      </c>
      <c r="I33" s="2261" t="s">
        <v>2494</v>
      </c>
      <c r="J33" s="1771"/>
      <c r="K33" s="1749"/>
      <c r="L33" s="2245"/>
      <c r="M33" s="2245"/>
    </row>
    <row r="34" spans="1:13" ht="13.75" customHeight="1">
      <c r="A34" s="1764"/>
      <c r="B34" s="2262"/>
      <c r="C34" s="1768"/>
      <c r="D34" s="1749"/>
      <c r="E34" s="2245"/>
      <c r="F34" s="2245"/>
      <c r="H34" s="1764"/>
      <c r="I34" s="2265"/>
      <c r="J34" s="1773"/>
      <c r="K34" s="1749"/>
      <c r="L34" s="2245"/>
      <c r="M34" s="2245"/>
    </row>
    <row r="35" spans="1:13" ht="13.25" customHeight="1">
      <c r="A35" s="1764"/>
      <c r="B35" s="2262"/>
      <c r="C35" s="1768"/>
      <c r="D35" s="1749"/>
      <c r="E35" s="2245"/>
      <c r="F35" s="2245"/>
      <c r="H35" s="1764"/>
      <c r="I35" s="2265"/>
      <c r="J35" s="1773"/>
      <c r="K35" s="1749"/>
      <c r="L35" s="2245"/>
      <c r="M35" s="2245"/>
    </row>
    <row r="36" spans="1:13" ht="13.25" customHeight="1">
      <c r="A36" s="1764"/>
      <c r="B36" s="2263"/>
      <c r="C36" s="2264"/>
      <c r="D36" s="1749"/>
      <c r="E36" s="2245"/>
      <c r="F36" s="2245"/>
      <c r="H36" s="1764"/>
      <c r="I36" s="2266"/>
      <c r="J36" s="2267"/>
      <c r="K36" s="1749"/>
      <c r="L36" s="2245"/>
      <c r="M36" s="2245"/>
    </row>
    <row r="37" spans="1:13">
      <c r="A37" s="712"/>
      <c r="B37" s="712"/>
      <c r="C37" s="712"/>
      <c r="D37" s="712"/>
      <c r="E37" s="712"/>
      <c r="F37" s="712"/>
      <c r="H37" s="712"/>
      <c r="I37" s="712"/>
      <c r="J37" s="712"/>
      <c r="K37" s="712"/>
      <c r="L37" s="712"/>
      <c r="M37" s="712"/>
    </row>
    <row r="38" spans="1:13" ht="15">
      <c r="A38" s="1748" t="s">
        <v>1176</v>
      </c>
      <c r="B38" s="1748"/>
      <c r="C38" s="1748"/>
      <c r="D38" s="1748"/>
      <c r="E38" s="1748"/>
      <c r="F38" s="1748"/>
      <c r="H38" s="1748" t="s">
        <v>1171</v>
      </c>
      <c r="I38" s="1748"/>
      <c r="J38" s="1748"/>
      <c r="K38" s="1748"/>
      <c r="L38" s="1748"/>
      <c r="M38" s="1748"/>
    </row>
    <row r="39" spans="1:13" ht="16">
      <c r="A39" s="1188" t="s">
        <v>1180</v>
      </c>
      <c r="B39" s="1188"/>
      <c r="C39" s="1191" t="s">
        <v>2489</v>
      </c>
      <c r="D39" s="1191"/>
      <c r="E39" s="1191"/>
      <c r="F39" s="1191"/>
      <c r="H39" s="1188" t="s">
        <v>16</v>
      </c>
      <c r="I39" s="1188"/>
      <c r="J39" s="1191" t="s">
        <v>2493</v>
      </c>
      <c r="K39" s="1191"/>
      <c r="L39" s="1191"/>
      <c r="M39" s="1191"/>
    </row>
    <row r="40" spans="1:13" ht="16">
      <c r="A40" s="1188" t="s">
        <v>1221</v>
      </c>
      <c r="B40" s="1188"/>
      <c r="C40" s="1191" t="s">
        <v>1401</v>
      </c>
      <c r="D40" s="1191"/>
      <c r="E40" s="1191"/>
      <c r="F40" s="1191"/>
      <c r="H40" s="1188" t="s">
        <v>18</v>
      </c>
      <c r="I40" s="1188"/>
      <c r="J40" s="1191" t="s">
        <v>1402</v>
      </c>
      <c r="K40" s="1191"/>
      <c r="L40" s="1191"/>
      <c r="M40" s="1191"/>
    </row>
    <row r="41" spans="1:13" ht="16">
      <c r="A41" s="1188" t="s">
        <v>1178</v>
      </c>
      <c r="B41" s="1188"/>
      <c r="C41" s="1196" t="s">
        <v>267</v>
      </c>
      <c r="D41" s="1196"/>
      <c r="E41" s="1196"/>
      <c r="F41" s="1196"/>
      <c r="H41" s="1188" t="s">
        <v>19</v>
      </c>
      <c r="I41" s="1188"/>
      <c r="J41" s="1196" t="s">
        <v>267</v>
      </c>
      <c r="K41" s="1196"/>
      <c r="L41" s="1196"/>
      <c r="M41" s="1196"/>
    </row>
    <row r="42" spans="1:13" ht="16">
      <c r="A42" s="1188" t="s">
        <v>1179</v>
      </c>
      <c r="B42" s="1188"/>
      <c r="C42" s="1196" t="s">
        <v>1403</v>
      </c>
      <c r="D42" s="1196"/>
      <c r="E42" s="1196"/>
      <c r="F42" s="1196"/>
      <c r="H42" s="1188" t="s">
        <v>20</v>
      </c>
      <c r="I42" s="1188"/>
      <c r="J42" s="1196" t="s">
        <v>1404</v>
      </c>
      <c r="K42" s="1196"/>
      <c r="L42" s="1196"/>
      <c r="M42" s="1196"/>
    </row>
    <row r="44" spans="1:13" ht="16.75" customHeight="1">
      <c r="A44" s="476" t="s">
        <v>1405</v>
      </c>
      <c r="H44" s="477" t="s">
        <v>1406</v>
      </c>
    </row>
    <row r="45" spans="1:13" ht="15" customHeight="1"/>
    <row r="46" spans="1:13" ht="15" customHeight="1"/>
    <row r="47" spans="1:13" ht="15" customHeight="1"/>
    <row r="48" spans="1:13" ht="15" customHeight="1"/>
    <row r="49" ht="15" customHeight="1"/>
    <row r="50" ht="15" customHeight="1"/>
    <row r="51" ht="15" customHeight="1"/>
    <row r="52" ht="16.25" customHeight="1"/>
    <row r="53" ht="15" customHeight="1"/>
    <row r="54" ht="15" customHeight="1"/>
    <row r="55" ht="15" customHeight="1"/>
    <row r="56" ht="15" customHeight="1"/>
    <row r="57" ht="15.65" customHeight="1"/>
    <row r="58" ht="15" customHeight="1"/>
    <row r="59" ht="15" customHeight="1"/>
    <row r="60" ht="15" customHeight="1"/>
    <row r="62" ht="15" customHeight="1"/>
    <row r="63" ht="15" customHeight="1"/>
    <row r="64" ht="15" customHeight="1"/>
    <row r="65" ht="15" customHeight="1"/>
    <row r="66" ht="15" customHeight="1"/>
    <row r="67" ht="15" customHeight="1"/>
    <row r="68" ht="15" customHeight="1"/>
    <row r="69" ht="15" customHeight="1"/>
    <row r="70" ht="15" customHeight="1"/>
    <row r="73" ht="15" customHeight="1"/>
    <row r="74" ht="15" customHeight="1"/>
    <row r="75" ht="15" customHeight="1"/>
    <row r="76" ht="15" customHeight="1"/>
    <row r="77" ht="15.65" customHeight="1"/>
    <row r="78" ht="15.65" customHeight="1"/>
    <row r="79" ht="15" customHeight="1"/>
    <row r="80" ht="15" customHeight="1"/>
    <row r="81" spans="1:13" ht="16.75" customHeight="1"/>
    <row r="82" spans="1:13" ht="15" customHeight="1"/>
    <row r="83" spans="1:13" ht="15" customHeight="1"/>
    <row r="84" spans="1:13" ht="15" customHeight="1"/>
    <row r="85" spans="1:13" ht="15" customHeight="1"/>
    <row r="86" spans="1:13" ht="15" customHeight="1"/>
    <row r="87" spans="1:13" ht="15" customHeight="1"/>
    <row r="88" spans="1:13" ht="15" customHeight="1">
      <c r="A88" s="2151" t="s">
        <v>1407</v>
      </c>
      <c r="B88" s="2151"/>
      <c r="C88" s="2151"/>
      <c r="D88" s="2151"/>
      <c r="E88" s="2151"/>
      <c r="F88" s="2151"/>
      <c r="H88" s="2152" t="s">
        <v>240</v>
      </c>
      <c r="I88" s="2152"/>
      <c r="J88" s="2152"/>
      <c r="K88" s="2152"/>
      <c r="L88" s="2152"/>
      <c r="M88" s="2152"/>
    </row>
    <row r="89" spans="1:13">
      <c r="A89" s="2151" t="s">
        <v>1408</v>
      </c>
      <c r="B89" s="2151"/>
      <c r="C89" s="2151"/>
      <c r="D89" s="2151"/>
      <c r="E89" s="2151"/>
      <c r="F89" s="2151"/>
      <c r="H89" s="2152" t="s">
        <v>241</v>
      </c>
      <c r="I89" s="2152"/>
      <c r="J89" s="2152"/>
      <c r="K89" s="2152"/>
      <c r="L89" s="2152"/>
      <c r="M89" s="2152"/>
    </row>
    <row r="90" spans="1:13" ht="15" customHeight="1"/>
    <row r="91" spans="1:13" ht="15" customHeight="1"/>
    <row r="92" spans="1:13" ht="15.65" customHeight="1"/>
  </sheetData>
  <mergeCells count="82">
    <mergeCell ref="A89:F89"/>
    <mergeCell ref="H89:M89"/>
    <mergeCell ref="A42:B42"/>
    <mergeCell ref="C42:F42"/>
    <mergeCell ref="H42:I42"/>
    <mergeCell ref="J42:M42"/>
    <mergeCell ref="A88:F88"/>
    <mergeCell ref="H88:M88"/>
    <mergeCell ref="A40:B40"/>
    <mergeCell ref="C40:F40"/>
    <mergeCell ref="H40:I40"/>
    <mergeCell ref="J40:M40"/>
    <mergeCell ref="A41:B41"/>
    <mergeCell ref="C41:F41"/>
    <mergeCell ref="H41:I41"/>
    <mergeCell ref="J41:M41"/>
    <mergeCell ref="A38:F38"/>
    <mergeCell ref="H38:M38"/>
    <mergeCell ref="A39:B39"/>
    <mergeCell ref="C39:F39"/>
    <mergeCell ref="H39:I39"/>
    <mergeCell ref="J39:M39"/>
    <mergeCell ref="K33:K36"/>
    <mergeCell ref="A30:A32"/>
    <mergeCell ref="B30:C32"/>
    <mergeCell ref="D30:D32"/>
    <mergeCell ref="H30:H32"/>
    <mergeCell ref="I30:J32"/>
    <mergeCell ref="K30:K32"/>
    <mergeCell ref="A33:A36"/>
    <mergeCell ref="B33:C36"/>
    <mergeCell ref="D33:D36"/>
    <mergeCell ref="H33:H36"/>
    <mergeCell ref="I33:J36"/>
    <mergeCell ref="K14:K26"/>
    <mergeCell ref="A27:A29"/>
    <mergeCell ref="B27:C29"/>
    <mergeCell ref="D27:D29"/>
    <mergeCell ref="H27:H29"/>
    <mergeCell ref="I27:J29"/>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B9:C9"/>
    <mergeCell ref="E9:E36"/>
    <mergeCell ref="F9:F36"/>
    <mergeCell ref="I9:J9"/>
    <mergeCell ref="D12:D13"/>
    <mergeCell ref="H12:H13"/>
    <mergeCell ref="I12:J13"/>
    <mergeCell ref="I14:J26"/>
    <mergeCell ref="B5:F5"/>
    <mergeCell ref="I5:M5"/>
    <mergeCell ref="B6:F6"/>
    <mergeCell ref="I6:M6"/>
    <mergeCell ref="B7:D7"/>
    <mergeCell ref="E7:E8"/>
    <mergeCell ref="F7:F8"/>
    <mergeCell ref="I7:K7"/>
    <mergeCell ref="L7:L8"/>
    <mergeCell ref="M7:M8"/>
    <mergeCell ref="B8:C8"/>
    <mergeCell ref="I8:J8"/>
    <mergeCell ref="B2:F2"/>
    <mergeCell ref="I2:M2"/>
    <mergeCell ref="B3:F3"/>
    <mergeCell ref="I3:M3"/>
    <mergeCell ref="B4:F4"/>
    <mergeCell ref="I4:M4"/>
  </mergeCells>
  <phoneticPr fontId="24"/>
  <pageMargins left="0.23622047244094491" right="0.23622047244094491" top="0.74803149606299213" bottom="0.74803149606299213" header="0.31496062992125984" footer="0.31496062992125984"/>
  <pageSetup paperSize="9" scale="49" fitToWidth="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theme="0" tint="-0.14999847407452621"/>
  </sheetPr>
  <dimension ref="B1:C16"/>
  <sheetViews>
    <sheetView workbookViewId="0"/>
  </sheetViews>
  <sheetFormatPr defaultColWidth="8" defaultRowHeight="13"/>
  <cols>
    <col min="1" max="1" width="1.61328125" style="52" customWidth="1"/>
    <col min="2" max="2" width="30.15234375" style="52" customWidth="1"/>
    <col min="3" max="3" width="71.3828125" style="52" customWidth="1"/>
    <col min="4" max="16384" width="8" style="52"/>
  </cols>
  <sheetData>
    <row r="1" spans="2:3" ht="23.5">
      <c r="B1" s="51" t="s">
        <v>546</v>
      </c>
    </row>
    <row r="2" spans="2:3" ht="19">
      <c r="B2" s="53" t="s">
        <v>592</v>
      </c>
    </row>
    <row r="3" spans="2:3" ht="7.5" customHeight="1" thickBot="1"/>
    <row r="4" spans="2:3" ht="20.149999999999999" customHeight="1" thickBot="1">
      <c r="B4" s="54"/>
      <c r="C4" s="55" t="s">
        <v>547</v>
      </c>
    </row>
    <row r="5" spans="2:3" ht="20.149999999999999" customHeight="1">
      <c r="B5" s="56" t="s">
        <v>540</v>
      </c>
      <c r="C5" s="85" t="s">
        <v>654</v>
      </c>
    </row>
    <row r="6" spans="2:3">
      <c r="B6" s="58" t="s">
        <v>541</v>
      </c>
      <c r="C6" s="86" t="s">
        <v>655</v>
      </c>
    </row>
    <row r="7" spans="2:3">
      <c r="B7" s="59"/>
      <c r="C7" s="57"/>
    </row>
    <row r="8" spans="2:3" ht="13.5" thickBot="1">
      <c r="B8" s="60"/>
      <c r="C8" s="61"/>
    </row>
    <row r="9" spans="2:3" ht="16.5">
      <c r="B9" s="56" t="s">
        <v>542</v>
      </c>
      <c r="C9" s="57" t="s">
        <v>656</v>
      </c>
    </row>
    <row r="10" spans="2:3" ht="26">
      <c r="B10" s="62" t="s">
        <v>543</v>
      </c>
      <c r="C10" s="64" t="s">
        <v>657</v>
      </c>
    </row>
    <row r="11" spans="2:3">
      <c r="B11" s="59"/>
      <c r="C11" s="57"/>
    </row>
    <row r="12" spans="2:3" ht="13.5" thickBot="1">
      <c r="B12" s="60"/>
      <c r="C12" s="61"/>
    </row>
    <row r="13" spans="2:3" ht="16.5">
      <c r="B13" s="56" t="s">
        <v>544</v>
      </c>
      <c r="C13" s="57" t="s">
        <v>658</v>
      </c>
    </row>
    <row r="14" spans="2:3">
      <c r="B14" s="63" t="s">
        <v>545</v>
      </c>
      <c r="C14" s="57"/>
    </row>
    <row r="15" spans="2:3">
      <c r="B15" s="59"/>
      <c r="C15" s="57"/>
    </row>
    <row r="16" spans="2:3" ht="13.5" thickBot="1">
      <c r="B16" s="60"/>
      <c r="C16" s="61"/>
    </row>
  </sheetData>
  <phoneticPr fontId="24"/>
  <pageMargins left="0.78700000000000003" right="0.78700000000000003" top="0.98399999999999999" bottom="0.98399999999999999" header="0.51200000000000001" footer="0.51200000000000001"/>
  <pageSetup paperSize="9" orientation="landscape"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50214-2AF6-4739-9779-E7D47B7664A8}">
  <sheetPr>
    <tabColor rgb="FF0000FF"/>
  </sheetPr>
  <dimension ref="A1:K39"/>
  <sheetViews>
    <sheetView zoomScale="90" zoomScaleNormal="90" workbookViewId="0"/>
  </sheetViews>
  <sheetFormatPr defaultRowHeight="15"/>
  <cols>
    <col min="1" max="1" width="19" style="49" bestFit="1" customWidth="1"/>
    <col min="2" max="2" width="1.61328125" style="4" customWidth="1"/>
    <col min="3" max="3" width="83.3828125" style="49" customWidth="1"/>
    <col min="4" max="4" width="2.921875" style="49" customWidth="1"/>
    <col min="5" max="7" width="3.15234375" style="49" customWidth="1"/>
    <col min="8" max="8" width="19" style="49" bestFit="1" customWidth="1"/>
    <col min="9" max="9" width="1.61328125" style="4" customWidth="1"/>
    <col min="10" max="10" width="83.3828125" style="49" customWidth="1"/>
    <col min="11" max="11" width="2.921875" style="49" customWidth="1"/>
  </cols>
  <sheetData>
    <row r="1" spans="1:11" ht="16.5">
      <c r="A1" s="16" t="s">
        <v>804</v>
      </c>
      <c r="B1" s="16"/>
      <c r="C1" s="19" t="s">
        <v>2249</v>
      </c>
      <c r="D1" s="20"/>
      <c r="E1" s="17"/>
      <c r="F1" s="17"/>
      <c r="G1" s="17"/>
      <c r="H1" s="16" t="s">
        <v>804</v>
      </c>
      <c r="I1" s="16"/>
      <c r="J1" s="19" t="s">
        <v>2249</v>
      </c>
      <c r="K1" s="20"/>
    </row>
    <row r="2" spans="1:11" ht="16.5">
      <c r="A2" s="8" t="s">
        <v>11</v>
      </c>
      <c r="B2" s="9"/>
      <c r="C2" s="795" t="s">
        <v>2497</v>
      </c>
      <c r="D2" s="45"/>
      <c r="H2" s="8" t="s">
        <v>11</v>
      </c>
      <c r="I2" s="9"/>
      <c r="J2" s="795" t="str">
        <f>C2</f>
        <v>O-Cell DFJ</v>
      </c>
      <c r="K2" s="45"/>
    </row>
    <row r="3" spans="1:11" ht="16.5">
      <c r="A3" s="11"/>
      <c r="B3" s="6"/>
      <c r="C3" s="796"/>
      <c r="D3" s="45"/>
      <c r="H3" s="11"/>
      <c r="I3" s="6"/>
      <c r="J3" s="796"/>
      <c r="K3" s="45"/>
    </row>
    <row r="4" spans="1:11">
      <c r="A4" s="15" t="s">
        <v>784</v>
      </c>
      <c r="B4" s="6"/>
      <c r="C4" s="6" t="str">
        <f>'Event Planning Table'!C60</f>
        <v>Mandatory/Optional</v>
      </c>
      <c r="D4" s="45"/>
      <c r="H4" s="15" t="s">
        <v>784</v>
      </c>
      <c r="I4" s="6"/>
      <c r="J4" s="6" t="str">
        <f>C4</f>
        <v>Mandatory/Optional</v>
      </c>
      <c r="K4" s="45"/>
    </row>
    <row r="5" spans="1:11">
      <c r="A5" s="15" t="s">
        <v>18</v>
      </c>
      <c r="B5" s="6"/>
      <c r="C5" s="797" t="s">
        <v>2203</v>
      </c>
      <c r="D5" s="45"/>
      <c r="H5" s="15" t="s">
        <v>18</v>
      </c>
      <c r="I5" s="6"/>
      <c r="J5" s="797" t="s">
        <v>1317</v>
      </c>
      <c r="K5" s="45"/>
    </row>
    <row r="6" spans="1:11">
      <c r="A6" s="15" t="s">
        <v>12</v>
      </c>
      <c r="B6" s="6"/>
      <c r="C6" s="965" t="s">
        <v>2130</v>
      </c>
      <c r="D6" s="45"/>
      <c r="H6" s="15" t="s">
        <v>12</v>
      </c>
      <c r="I6" s="6"/>
      <c r="J6" s="965" t="s">
        <v>2131</v>
      </c>
      <c r="K6" s="45"/>
    </row>
    <row r="7" spans="1:11">
      <c r="A7" s="15"/>
      <c r="B7" s="6"/>
      <c r="C7" s="50" t="s">
        <v>2132</v>
      </c>
      <c r="D7" s="45"/>
      <c r="H7" s="15"/>
      <c r="I7" s="6"/>
      <c r="J7" s="50" t="s">
        <v>2133</v>
      </c>
      <c r="K7" s="45"/>
    </row>
    <row r="8" spans="1:11">
      <c r="A8" s="15" t="s">
        <v>785</v>
      </c>
      <c r="B8" s="6"/>
      <c r="C8" s="65" t="s">
        <v>2204</v>
      </c>
      <c r="D8" s="45"/>
      <c r="H8" s="15" t="s">
        <v>785</v>
      </c>
      <c r="I8" s="6"/>
      <c r="J8" s="966" t="s">
        <v>1500</v>
      </c>
      <c r="K8" s="45"/>
    </row>
    <row r="9" spans="1:11">
      <c r="A9" s="18" t="s">
        <v>13</v>
      </c>
      <c r="B9" s="6"/>
      <c r="C9" s="50" t="s">
        <v>2134</v>
      </c>
      <c r="D9" s="45"/>
      <c r="H9" s="18" t="s">
        <v>13</v>
      </c>
      <c r="I9" s="6"/>
      <c r="J9" s="50" t="s">
        <v>2135</v>
      </c>
      <c r="K9" s="45"/>
    </row>
    <row r="10" spans="1:11">
      <c r="A10" s="18"/>
      <c r="B10" s="6"/>
      <c r="C10" s="50" t="s">
        <v>2136</v>
      </c>
      <c r="D10" s="45"/>
      <c r="H10" s="18"/>
      <c r="I10" s="6"/>
      <c r="J10" s="50" t="s">
        <v>2137</v>
      </c>
      <c r="K10" s="45"/>
    </row>
    <row r="11" spans="1:11">
      <c r="A11" s="18"/>
      <c r="B11" s="6"/>
      <c r="C11" s="50" t="s">
        <v>2138</v>
      </c>
      <c r="D11" s="45"/>
      <c r="H11" s="18"/>
      <c r="I11" s="6"/>
      <c r="J11" s="50" t="s">
        <v>2139</v>
      </c>
      <c r="K11" s="45"/>
    </row>
    <row r="12" spans="1:11">
      <c r="A12" s="18"/>
      <c r="B12" s="6"/>
      <c r="C12" s="50" t="s">
        <v>2140</v>
      </c>
      <c r="D12" s="45"/>
      <c r="H12" s="18"/>
      <c r="I12" s="6"/>
      <c r="J12" s="50" t="s">
        <v>2141</v>
      </c>
      <c r="K12" s="45"/>
    </row>
    <row r="13" spans="1:11">
      <c r="A13" s="18"/>
      <c r="B13" s="6"/>
      <c r="C13" s="50" t="s">
        <v>2142</v>
      </c>
      <c r="D13" s="45"/>
      <c r="H13" s="18"/>
      <c r="I13" s="6"/>
      <c r="J13" s="50" t="s">
        <v>2143</v>
      </c>
      <c r="K13" s="45"/>
    </row>
    <row r="14" spans="1:11">
      <c r="A14" s="18"/>
      <c r="B14" s="6"/>
      <c r="C14" s="50" t="s">
        <v>2499</v>
      </c>
      <c r="D14" s="45"/>
      <c r="H14" s="18"/>
      <c r="I14" s="6"/>
      <c r="J14" s="50" t="s">
        <v>2498</v>
      </c>
      <c r="K14" s="45"/>
    </row>
    <row r="15" spans="1:11">
      <c r="A15" s="18"/>
      <c r="B15" s="6"/>
      <c r="C15" s="50"/>
      <c r="D15" s="45"/>
      <c r="H15" s="18"/>
      <c r="I15" s="6"/>
      <c r="J15" s="50"/>
      <c r="K15" s="45"/>
    </row>
    <row r="16" spans="1:11">
      <c r="A16" s="18"/>
      <c r="B16" s="6"/>
      <c r="C16" s="50" t="s">
        <v>846</v>
      </c>
      <c r="D16" s="45"/>
      <c r="H16" s="18"/>
      <c r="I16" s="6"/>
      <c r="J16" s="50" t="s">
        <v>846</v>
      </c>
      <c r="K16" s="45"/>
    </row>
    <row r="17" spans="1:11">
      <c r="A17" s="18"/>
      <c r="B17" s="6"/>
      <c r="C17" s="50" t="s">
        <v>2144</v>
      </c>
      <c r="D17" s="45"/>
      <c r="H17" s="18"/>
      <c r="I17" s="6"/>
      <c r="J17" s="50" t="s">
        <v>2145</v>
      </c>
      <c r="K17" s="45"/>
    </row>
    <row r="18" spans="1:11">
      <c r="A18" s="18"/>
      <c r="B18" s="6"/>
      <c r="C18" s="50" t="s">
        <v>2146</v>
      </c>
      <c r="D18" s="45"/>
      <c r="H18" s="18"/>
      <c r="I18" s="6"/>
      <c r="J18" s="50" t="s">
        <v>2147</v>
      </c>
      <c r="K18" s="45"/>
    </row>
    <row r="19" spans="1:11">
      <c r="A19" s="18"/>
      <c r="B19" s="6"/>
      <c r="C19" s="50" t="s">
        <v>2148</v>
      </c>
      <c r="D19" s="45"/>
      <c r="H19" s="18"/>
      <c r="I19" s="6"/>
      <c r="J19" s="50" t="s">
        <v>2149</v>
      </c>
      <c r="K19" s="45"/>
    </row>
    <row r="20" spans="1:11">
      <c r="A20" s="18"/>
      <c r="B20" s="6"/>
      <c r="C20" s="50" t="s">
        <v>642</v>
      </c>
      <c r="D20" s="45"/>
      <c r="H20" s="18"/>
      <c r="I20" s="6"/>
      <c r="J20" s="50" t="s">
        <v>2150</v>
      </c>
      <c r="K20" s="45"/>
    </row>
    <row r="21" spans="1:11">
      <c r="A21" s="18"/>
      <c r="B21" s="6"/>
      <c r="C21" s="798" t="s">
        <v>845</v>
      </c>
      <c r="D21" s="45"/>
      <c r="H21" s="18"/>
      <c r="I21" s="6"/>
      <c r="J21" s="798" t="s">
        <v>1923</v>
      </c>
      <c r="K21" s="45"/>
    </row>
    <row r="22" spans="1:11">
      <c r="A22" s="15" t="s">
        <v>14</v>
      </c>
      <c r="B22" s="6"/>
      <c r="C22" s="967" t="s">
        <v>2151</v>
      </c>
      <c r="D22" s="45"/>
      <c r="H22" s="15" t="s">
        <v>14</v>
      </c>
      <c r="I22" s="6"/>
      <c r="J22" s="967" t="s">
        <v>2151</v>
      </c>
      <c r="K22" s="45"/>
    </row>
    <row r="23" spans="1:11">
      <c r="A23" s="15"/>
      <c r="B23" s="6"/>
      <c r="C23" s="799"/>
      <c r="D23" s="45"/>
      <c r="H23" s="15"/>
      <c r="I23" s="6"/>
      <c r="J23" s="799"/>
      <c r="K23" s="45"/>
    </row>
    <row r="24" spans="1:11">
      <c r="A24" s="15" t="s">
        <v>16</v>
      </c>
      <c r="B24" s="6"/>
      <c r="C24" s="39" t="s">
        <v>2152</v>
      </c>
      <c r="D24" s="45"/>
      <c r="H24" s="15" t="s">
        <v>16</v>
      </c>
      <c r="I24" s="6"/>
      <c r="J24" s="39" t="s">
        <v>2152</v>
      </c>
      <c r="K24" s="45"/>
    </row>
    <row r="25" spans="1:11">
      <c r="A25" s="15" t="s">
        <v>18</v>
      </c>
      <c r="B25" s="6"/>
      <c r="C25" s="39" t="s">
        <v>141</v>
      </c>
      <c r="D25" s="45"/>
      <c r="H25" s="15" t="s">
        <v>18</v>
      </c>
      <c r="I25" s="6"/>
      <c r="J25" s="39" t="s">
        <v>1317</v>
      </c>
      <c r="K25" s="45"/>
    </row>
    <row r="26" spans="1:11">
      <c r="A26" s="15" t="s">
        <v>19</v>
      </c>
      <c r="B26" s="6"/>
      <c r="C26" s="39" t="s">
        <v>267</v>
      </c>
      <c r="D26" s="45"/>
      <c r="H26" s="15" t="s">
        <v>19</v>
      </c>
      <c r="I26" s="6"/>
      <c r="J26" s="39" t="s">
        <v>267</v>
      </c>
      <c r="K26" s="45"/>
    </row>
    <row r="27" spans="1:11">
      <c r="A27" s="15" t="s">
        <v>20</v>
      </c>
      <c r="B27" s="6"/>
      <c r="C27" s="39" t="s">
        <v>21</v>
      </c>
      <c r="D27" s="45"/>
      <c r="H27" s="15" t="s">
        <v>20</v>
      </c>
      <c r="I27" s="6"/>
      <c r="J27" s="39" t="s">
        <v>21</v>
      </c>
      <c r="K27" s="45"/>
    </row>
    <row r="28" spans="1:11">
      <c r="A28" s="13"/>
      <c r="B28" s="13"/>
      <c r="C28" s="45"/>
      <c r="H28" s="13"/>
      <c r="I28" s="13"/>
      <c r="J28" s="45"/>
    </row>
    <row r="29" spans="1:11">
      <c r="A29" s="4"/>
      <c r="H29" s="4"/>
    </row>
    <row r="30" spans="1:11">
      <c r="A30" s="2"/>
      <c r="H30" s="2"/>
    </row>
    <row r="31" spans="1:11">
      <c r="A31" s="2"/>
      <c r="H31" s="2"/>
    </row>
    <row r="32" spans="1:11">
      <c r="A32" s="2"/>
      <c r="H32" s="2"/>
    </row>
    <row r="33" spans="1:8">
      <c r="A33" s="2"/>
      <c r="H33" s="2"/>
    </row>
    <row r="34" spans="1:8">
      <c r="A34" s="2"/>
      <c r="H34" s="2"/>
    </row>
    <row r="35" spans="1:8">
      <c r="A35" s="2"/>
      <c r="H35" s="2"/>
    </row>
    <row r="36" spans="1:8">
      <c r="A36" s="2"/>
      <c r="H36" s="2"/>
    </row>
    <row r="37" spans="1:8">
      <c r="A37" s="2"/>
      <c r="H37" s="2"/>
    </row>
    <row r="38" spans="1:8">
      <c r="A38" s="2"/>
      <c r="H38" s="2"/>
    </row>
    <row r="39" spans="1:8">
      <c r="A39" s="2"/>
      <c r="H39" s="2"/>
    </row>
  </sheetData>
  <phoneticPr fontId="24"/>
  <conditionalFormatting sqref="J4">
    <cfRule type="expression" dxfId="45" priority="1">
      <formula>$C$4="Mandatory"</formula>
    </cfRule>
  </conditionalFormatting>
  <conditionalFormatting sqref="C4">
    <cfRule type="expression" dxfId="44" priority="2">
      <formula>$C$4="Mandatory"</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4">
    <tabColor rgb="FF0000FF"/>
  </sheetPr>
  <dimension ref="A1:K31"/>
  <sheetViews>
    <sheetView zoomScale="85" zoomScaleNormal="85" workbookViewId="0"/>
  </sheetViews>
  <sheetFormatPr defaultColWidth="8.921875" defaultRowHeight="14"/>
  <cols>
    <col min="1" max="1" width="19" style="100" bestFit="1" customWidth="1"/>
    <col min="2" max="2" width="20.84375" style="113" customWidth="1"/>
    <col min="3" max="3" width="66" style="100" customWidth="1"/>
    <col min="4" max="4" width="2.921875" style="100" customWidth="1"/>
    <col min="5" max="7" width="8.921875" style="100"/>
    <col min="8" max="8" width="19" style="261" bestFit="1" customWidth="1"/>
    <col min="9" max="9" width="20.84375" style="264" customWidth="1"/>
    <col min="10" max="10" width="66" style="261" customWidth="1"/>
    <col min="11" max="11" width="2.921875" style="261" customWidth="1"/>
    <col min="12" max="16384" width="8.921875" style="100"/>
  </cols>
  <sheetData>
    <row r="1" spans="1:11" s="96" customFormat="1" ht="23" customHeight="1">
      <c r="A1" s="93"/>
      <c r="B1" s="93" t="s">
        <v>805</v>
      </c>
      <c r="C1" s="94" t="str">
        <f>'Event Planning Table'!B61</f>
        <v>P3-34</v>
      </c>
      <c r="D1" s="95"/>
      <c r="H1" s="93"/>
      <c r="I1" s="93" t="s">
        <v>804</v>
      </c>
      <c r="J1" s="94" t="str">
        <f>C1</f>
        <v>P3-34</v>
      </c>
      <c r="K1" s="95"/>
    </row>
    <row r="2" spans="1:11" ht="16.5">
      <c r="A2" s="97" t="s">
        <v>234</v>
      </c>
      <c r="B2" s="119"/>
      <c r="C2" s="99" t="str">
        <f>'Event Planning Table'!F61</f>
        <v>Judgment of champion panel performance</v>
      </c>
      <c r="D2" s="28"/>
      <c r="H2" s="97" t="s">
        <v>11</v>
      </c>
      <c r="I2" s="119"/>
      <c r="J2" s="99" t="s">
        <v>1866</v>
      </c>
      <c r="K2" s="28"/>
    </row>
    <row r="3" spans="1:11" ht="6" customHeight="1">
      <c r="A3" s="101"/>
      <c r="B3" s="102"/>
      <c r="C3" s="103"/>
      <c r="D3" s="28"/>
      <c r="H3" s="101"/>
      <c r="I3" s="102"/>
      <c r="J3" s="103"/>
      <c r="K3" s="28"/>
    </row>
    <row r="4" spans="1:11">
      <c r="A4" s="106" t="s">
        <v>784</v>
      </c>
      <c r="B4" s="102"/>
      <c r="C4" s="102" t="str">
        <f>'Event Planning Table'!C61</f>
        <v>Mandatory</v>
      </c>
      <c r="D4" s="28"/>
      <c r="H4" s="106" t="s">
        <v>784</v>
      </c>
      <c r="I4" s="102"/>
      <c r="J4" s="102" t="str">
        <f>'Event Planning Table'!C61</f>
        <v>Mandatory</v>
      </c>
      <c r="K4" s="28"/>
    </row>
    <row r="5" spans="1:11">
      <c r="A5" s="149" t="s">
        <v>18</v>
      </c>
      <c r="B5" s="189" t="s">
        <v>515</v>
      </c>
      <c r="C5" s="108" t="s">
        <v>520</v>
      </c>
      <c r="D5" s="28"/>
      <c r="H5" s="149" t="s">
        <v>18</v>
      </c>
      <c r="I5" s="189" t="s">
        <v>515</v>
      </c>
      <c r="J5" s="108" t="s">
        <v>1785</v>
      </c>
      <c r="K5" s="28"/>
    </row>
    <row r="6" spans="1:11" ht="28">
      <c r="A6" s="149"/>
      <c r="B6" s="189" t="s">
        <v>516</v>
      </c>
      <c r="C6" s="107" t="s">
        <v>564</v>
      </c>
      <c r="D6" s="28"/>
      <c r="H6" s="149"/>
      <c r="I6" s="189" t="s">
        <v>516</v>
      </c>
      <c r="J6" s="107" t="s">
        <v>1868</v>
      </c>
      <c r="K6" s="28"/>
    </row>
    <row r="7" spans="1:11" ht="14.5" thickBot="1">
      <c r="A7" s="149" t="s">
        <v>12</v>
      </c>
      <c r="B7" s="189" t="s">
        <v>515</v>
      </c>
      <c r="C7" s="282" t="s">
        <v>1852</v>
      </c>
      <c r="D7" s="28"/>
      <c r="H7" s="149" t="s">
        <v>12</v>
      </c>
      <c r="I7" s="189" t="s">
        <v>515</v>
      </c>
      <c r="J7" s="330" t="s">
        <v>1869</v>
      </c>
      <c r="K7" s="28"/>
    </row>
    <row r="8" spans="1:11" ht="28.5" thickBot="1">
      <c r="A8" s="149"/>
      <c r="B8" s="189" t="s">
        <v>516</v>
      </c>
      <c r="C8" s="107" t="s">
        <v>1853</v>
      </c>
      <c r="D8" s="28"/>
      <c r="H8" s="149"/>
      <c r="I8" s="189" t="s">
        <v>516</v>
      </c>
      <c r="J8" s="695" t="s">
        <v>1867</v>
      </c>
      <c r="K8" s="28"/>
    </row>
    <row r="9" spans="1:11" ht="14.5" thickBot="1">
      <c r="A9" s="149" t="s">
        <v>788</v>
      </c>
      <c r="B9" s="189" t="s">
        <v>521</v>
      </c>
      <c r="C9" s="107" t="str">
        <f>'Event Planning Table'!O61</f>
        <v>PS Chairman or Vice chairman</v>
      </c>
      <c r="D9" s="28"/>
      <c r="H9" s="149" t="s">
        <v>788</v>
      </c>
      <c r="I9" s="189" t="s">
        <v>521</v>
      </c>
      <c r="J9" s="695" t="s">
        <v>1854</v>
      </c>
      <c r="K9" s="28"/>
    </row>
    <row r="10" spans="1:11" ht="14.5" hidden="1" thickBot="1">
      <c r="A10" s="306" t="s">
        <v>793</v>
      </c>
      <c r="B10" s="307"/>
      <c r="C10" s="108" t="e">
        <f>VLOOKUP(C$1,#REF!,16,0)</f>
        <v>#REF!</v>
      </c>
      <c r="D10" s="28"/>
      <c r="H10" s="306" t="s">
        <v>793</v>
      </c>
      <c r="I10" s="307"/>
      <c r="J10" s="108" t="e">
        <f>VLOOKUP(J$1,#REF!,16,0)</f>
        <v>#REF!</v>
      </c>
      <c r="K10" s="28"/>
    </row>
    <row r="11" spans="1:11" ht="61.25" customHeight="1">
      <c r="A11" s="120"/>
      <c r="B11" s="109" t="s">
        <v>235</v>
      </c>
      <c r="C11" s="114" t="s">
        <v>865</v>
      </c>
      <c r="D11" s="28"/>
      <c r="H11" s="120"/>
      <c r="I11" s="109" t="s">
        <v>13</v>
      </c>
      <c r="J11" s="674" t="s">
        <v>1855</v>
      </c>
      <c r="K11" s="28"/>
    </row>
    <row r="12" spans="1:11" ht="15">
      <c r="A12" s="120"/>
      <c r="B12" s="106" t="s">
        <v>236</v>
      </c>
      <c r="C12" s="283"/>
      <c r="D12" s="28"/>
      <c r="H12" s="120"/>
      <c r="I12" s="106" t="s">
        <v>14</v>
      </c>
      <c r="J12" s="283"/>
      <c r="K12" s="28"/>
    </row>
    <row r="13" spans="1:11" ht="15">
      <c r="A13" s="106"/>
      <c r="B13" s="102"/>
      <c r="C13" s="280"/>
      <c r="D13" s="28"/>
      <c r="H13" s="106"/>
      <c r="I13" s="102"/>
      <c r="J13" s="280"/>
      <c r="K13" s="28"/>
    </row>
    <row r="14" spans="1:11" ht="15">
      <c r="A14" s="106"/>
      <c r="B14" s="102"/>
      <c r="C14" s="243"/>
      <c r="D14" s="28"/>
      <c r="H14" s="106"/>
      <c r="I14" s="102"/>
      <c r="J14" s="243"/>
      <c r="K14" s="28"/>
    </row>
    <row r="15" spans="1:11">
      <c r="A15" s="106"/>
      <c r="B15" s="102"/>
      <c r="C15" s="27"/>
      <c r="D15" s="28"/>
      <c r="H15" s="106"/>
      <c r="I15" s="102"/>
      <c r="J15" s="27"/>
      <c r="K15" s="28"/>
    </row>
    <row r="16" spans="1:11">
      <c r="A16" s="106" t="s">
        <v>591</v>
      </c>
      <c r="B16" s="106" t="s">
        <v>237</v>
      </c>
      <c r="C16" s="255" t="s">
        <v>864</v>
      </c>
      <c r="D16" s="28"/>
      <c r="H16" s="106" t="s">
        <v>579</v>
      </c>
      <c r="I16" s="106" t="s">
        <v>16</v>
      </c>
      <c r="J16" s="255" t="s">
        <v>864</v>
      </c>
      <c r="K16" s="28"/>
    </row>
    <row r="17" spans="1:11">
      <c r="A17" s="120"/>
      <c r="B17" s="106" t="s">
        <v>238</v>
      </c>
      <c r="C17" s="254" t="s">
        <v>1856</v>
      </c>
      <c r="D17" s="28"/>
      <c r="H17" s="120"/>
      <c r="I17" s="106" t="s">
        <v>18</v>
      </c>
      <c r="J17" s="329" t="s">
        <v>1317</v>
      </c>
      <c r="K17" s="28"/>
    </row>
    <row r="18" spans="1:11">
      <c r="A18" s="120"/>
      <c r="B18" s="106" t="s">
        <v>239</v>
      </c>
      <c r="C18" s="110" t="s">
        <v>355</v>
      </c>
      <c r="D18" s="28"/>
      <c r="H18" s="120"/>
      <c r="I18" s="106" t="s">
        <v>19</v>
      </c>
      <c r="J18" s="329" t="s">
        <v>38</v>
      </c>
      <c r="K18" s="28"/>
    </row>
    <row r="19" spans="1:11">
      <c r="A19" s="120"/>
      <c r="B19" s="106" t="s">
        <v>356</v>
      </c>
      <c r="C19" s="110" t="s">
        <v>357</v>
      </c>
      <c r="D19" s="28"/>
      <c r="H19" s="120"/>
      <c r="I19" s="106" t="s">
        <v>20</v>
      </c>
      <c r="J19" s="329" t="s">
        <v>21</v>
      </c>
      <c r="K19" s="28"/>
    </row>
    <row r="20" spans="1:11">
      <c r="A20" s="104"/>
      <c r="B20" s="102"/>
      <c r="C20" s="28"/>
      <c r="D20" s="28"/>
      <c r="H20" s="104"/>
      <c r="I20" s="102"/>
      <c r="J20" s="28"/>
      <c r="K20" s="28"/>
    </row>
    <row r="21" spans="1:11">
      <c r="A21" s="112"/>
      <c r="H21" s="263"/>
    </row>
    <row r="22" spans="1:11">
      <c r="A22" s="113" t="s">
        <v>554</v>
      </c>
      <c r="H22" s="264" t="s">
        <v>1857</v>
      </c>
    </row>
    <row r="23" spans="1:11">
      <c r="A23" s="112"/>
      <c r="H23" s="263"/>
    </row>
    <row r="24" spans="1:11">
      <c r="A24" s="113" t="s">
        <v>555</v>
      </c>
      <c r="H24" s="696" t="s">
        <v>1858</v>
      </c>
      <c r="I24" s="696"/>
      <c r="J24" s="697"/>
    </row>
    <row r="25" spans="1:11">
      <c r="A25" s="113" t="s">
        <v>556</v>
      </c>
      <c r="H25" s="696" t="s">
        <v>1859</v>
      </c>
      <c r="I25" s="696"/>
      <c r="J25" s="697"/>
    </row>
    <row r="26" spans="1:11">
      <c r="A26" s="113" t="s">
        <v>565</v>
      </c>
      <c r="H26" s="696" t="s">
        <v>1860</v>
      </c>
      <c r="I26" s="696"/>
      <c r="J26" s="697"/>
    </row>
    <row r="27" spans="1:11">
      <c r="A27" s="112"/>
      <c r="C27" s="113" t="s">
        <v>557</v>
      </c>
      <c r="H27" s="696" t="s">
        <v>1861</v>
      </c>
      <c r="I27" s="696"/>
      <c r="J27" s="697"/>
    </row>
    <row r="28" spans="1:11">
      <c r="A28" s="112"/>
      <c r="H28" s="263"/>
    </row>
    <row r="29" spans="1:11">
      <c r="A29" s="113" t="s">
        <v>558</v>
      </c>
      <c r="H29" s="697" t="s">
        <v>1862</v>
      </c>
    </row>
    <row r="30" spans="1:11">
      <c r="A30" s="112"/>
      <c r="H30" s="263"/>
    </row>
    <row r="31" spans="1:11">
      <c r="A31" s="112"/>
      <c r="H31" s="263"/>
    </row>
  </sheetData>
  <sheetProtection formatRows="0" pivotTables="0"/>
  <phoneticPr fontId="24"/>
  <conditionalFormatting sqref="C4">
    <cfRule type="expression" dxfId="43" priority="2">
      <formula>$C$4="Mandatory"</formula>
    </cfRule>
  </conditionalFormatting>
  <conditionalFormatting sqref="J4">
    <cfRule type="expression" dxfId="42"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45">
    <tabColor rgb="FF0000FF"/>
  </sheetPr>
  <dimension ref="A1:K31"/>
  <sheetViews>
    <sheetView workbookViewId="0"/>
  </sheetViews>
  <sheetFormatPr defaultColWidth="8.921875" defaultRowHeight="14"/>
  <cols>
    <col min="1" max="1" width="19" style="100" bestFit="1" customWidth="1"/>
    <col min="2" max="2" width="16.3828125" style="113" customWidth="1"/>
    <col min="3" max="3" width="66.07421875" style="100" customWidth="1"/>
    <col min="4" max="4" width="2.921875" style="100" customWidth="1"/>
    <col min="5" max="7" width="4" style="100" customWidth="1"/>
    <col min="8" max="8" width="19" style="261" bestFit="1" customWidth="1"/>
    <col min="9" max="9" width="16.3828125" style="264" customWidth="1"/>
    <col min="10" max="10" width="66.07421875" style="261" customWidth="1"/>
    <col min="11" max="11" width="2.921875" style="261" customWidth="1"/>
    <col min="12" max="16384" width="8.921875" style="100"/>
  </cols>
  <sheetData>
    <row r="1" spans="1:11" s="96" customFormat="1" ht="23" customHeight="1">
      <c r="A1" s="93"/>
      <c r="B1" s="93" t="s">
        <v>805</v>
      </c>
      <c r="C1" s="94" t="str">
        <f>'Event Planning Table'!B62</f>
        <v>P3-35</v>
      </c>
      <c r="D1" s="95"/>
      <c r="H1" s="93"/>
      <c r="I1" s="93" t="s">
        <v>804</v>
      </c>
      <c r="J1" s="94" t="str">
        <f>C1</f>
        <v>P3-35</v>
      </c>
      <c r="K1" s="95"/>
    </row>
    <row r="2" spans="1:11" ht="16.5">
      <c r="A2" s="97" t="s">
        <v>220</v>
      </c>
      <c r="B2" s="119"/>
      <c r="C2" s="99" t="str">
        <f>'Event Planning Table'!F62</f>
        <v xml:space="preserve">Judgment of design PS quality </v>
      </c>
      <c r="D2" s="28"/>
      <c r="H2" s="97" t="s">
        <v>11</v>
      </c>
      <c r="I2" s="119"/>
      <c r="J2" s="99" t="s">
        <v>1308</v>
      </c>
      <c r="K2" s="28"/>
    </row>
    <row r="3" spans="1:11" ht="6" customHeight="1">
      <c r="A3" s="101"/>
      <c r="B3" s="102"/>
      <c r="C3" s="103"/>
      <c r="D3" s="28"/>
      <c r="H3" s="101"/>
      <c r="I3" s="102"/>
      <c r="J3" s="103"/>
      <c r="K3" s="28"/>
    </row>
    <row r="4" spans="1:11">
      <c r="A4" s="106" t="s">
        <v>784</v>
      </c>
      <c r="B4" s="102"/>
      <c r="C4" s="262" t="str">
        <f>IF('Event Planning Table'!$C62="","",'Event Planning Table'!$C62)</f>
        <v/>
      </c>
      <c r="D4" s="28"/>
      <c r="H4" s="106" t="s">
        <v>784</v>
      </c>
      <c r="I4" s="102"/>
      <c r="J4" s="102" t="str">
        <f>C4</f>
        <v/>
      </c>
      <c r="K4" s="28"/>
    </row>
    <row r="5" spans="1:11">
      <c r="A5" s="149" t="s">
        <v>18</v>
      </c>
      <c r="B5" s="189" t="s">
        <v>515</v>
      </c>
      <c r="C5" s="108" t="s">
        <v>520</v>
      </c>
      <c r="D5" s="28"/>
      <c r="H5" s="149" t="s">
        <v>18</v>
      </c>
      <c r="I5" s="189" t="s">
        <v>515</v>
      </c>
      <c r="J5" s="108" t="s">
        <v>1785</v>
      </c>
      <c r="K5" s="28"/>
    </row>
    <row r="6" spans="1:11" ht="28">
      <c r="A6" s="149"/>
      <c r="B6" s="189" t="s">
        <v>516</v>
      </c>
      <c r="C6" s="107" t="s">
        <v>564</v>
      </c>
      <c r="D6" s="28"/>
      <c r="H6" s="149"/>
      <c r="I6" s="189" t="s">
        <v>516</v>
      </c>
      <c r="J6" s="107" t="s">
        <v>2040</v>
      </c>
      <c r="K6" s="28"/>
    </row>
    <row r="7" spans="1:11">
      <c r="A7" s="149" t="s">
        <v>12</v>
      </c>
      <c r="B7" s="189" t="s">
        <v>515</v>
      </c>
      <c r="C7" s="282" t="s">
        <v>566</v>
      </c>
      <c r="D7" s="28"/>
      <c r="H7" s="149" t="s">
        <v>12</v>
      </c>
      <c r="I7" s="189" t="s">
        <v>515</v>
      </c>
      <c r="J7" s="330" t="s">
        <v>2038</v>
      </c>
      <c r="K7" s="28"/>
    </row>
    <row r="8" spans="1:11" ht="28.5" thickBot="1">
      <c r="A8" s="149"/>
      <c r="B8" s="189" t="s">
        <v>516</v>
      </c>
      <c r="C8" s="107" t="s">
        <v>567</v>
      </c>
      <c r="D8" s="28"/>
      <c r="H8" s="149"/>
      <c r="I8" s="189" t="s">
        <v>516</v>
      </c>
      <c r="J8" s="107" t="s">
        <v>2039</v>
      </c>
      <c r="K8" s="28"/>
    </row>
    <row r="9" spans="1:11" ht="28.5" thickBot="1">
      <c r="A9" s="149" t="s">
        <v>788</v>
      </c>
      <c r="B9" s="189" t="s">
        <v>521</v>
      </c>
      <c r="C9" s="107" t="str">
        <f>'Event Planning Table'!O62</f>
        <v>Leading model : PS(Picture/Sound) Chairman or Vice chairman
Derivative model : PS committee.</v>
      </c>
      <c r="D9" s="28"/>
      <c r="H9" s="149" t="s">
        <v>788</v>
      </c>
      <c r="I9" s="189" t="s">
        <v>521</v>
      </c>
      <c r="J9" s="695" t="s">
        <v>1854</v>
      </c>
      <c r="K9" s="28"/>
    </row>
    <row r="10" spans="1:11" ht="14.5" hidden="1" thickBot="1">
      <c r="A10" s="306" t="s">
        <v>794</v>
      </c>
      <c r="B10" s="307"/>
      <c r="C10" s="108" t="e">
        <f>VLOOKUP(C$1,#REF!,16,0)</f>
        <v>#REF!</v>
      </c>
      <c r="D10" s="28"/>
      <c r="H10" s="306" t="s">
        <v>794</v>
      </c>
      <c r="I10" s="307"/>
      <c r="J10" s="108" t="e">
        <f>VLOOKUP(J$1,#REF!,16,0)</f>
        <v>#REF!</v>
      </c>
      <c r="K10" s="28"/>
    </row>
    <row r="11" spans="1:11" ht="30" customHeight="1">
      <c r="A11" s="120"/>
      <c r="B11" s="109" t="s">
        <v>47</v>
      </c>
      <c r="C11" s="308" t="s">
        <v>289</v>
      </c>
      <c r="D11" s="28"/>
      <c r="H11" s="120"/>
      <c r="I11" s="109" t="s">
        <v>13</v>
      </c>
      <c r="J11" s="308" t="s">
        <v>1863</v>
      </c>
      <c r="K11" s="28"/>
    </row>
    <row r="12" spans="1:11" ht="15">
      <c r="A12" s="120"/>
      <c r="B12" s="106" t="s">
        <v>48</v>
      </c>
      <c r="C12" s="283" t="s">
        <v>93</v>
      </c>
      <c r="D12" s="28"/>
      <c r="H12" s="120"/>
      <c r="I12" s="106" t="s">
        <v>14</v>
      </c>
      <c r="J12" s="283" t="s">
        <v>93</v>
      </c>
      <c r="K12" s="28"/>
    </row>
    <row r="13" spans="1:11" ht="15">
      <c r="A13" s="106"/>
      <c r="B13" s="102"/>
      <c r="C13" s="280"/>
      <c r="D13" s="28"/>
      <c r="H13" s="106"/>
      <c r="I13" s="102"/>
      <c r="J13" s="280"/>
      <c r="K13" s="28"/>
    </row>
    <row r="14" spans="1:11" ht="15">
      <c r="A14" s="106"/>
      <c r="B14" s="102"/>
      <c r="C14" s="243"/>
      <c r="D14" s="28"/>
      <c r="H14" s="106"/>
      <c r="I14" s="102"/>
      <c r="J14" s="243"/>
      <c r="K14" s="28"/>
    </row>
    <row r="15" spans="1:11">
      <c r="A15" s="106"/>
      <c r="B15" s="102"/>
      <c r="C15" s="27"/>
      <c r="D15" s="28"/>
      <c r="H15" s="106"/>
      <c r="I15" s="102"/>
      <c r="J15" s="27"/>
      <c r="K15" s="28"/>
    </row>
    <row r="16" spans="1:11">
      <c r="A16" s="106" t="s">
        <v>591</v>
      </c>
      <c r="B16" s="106" t="s">
        <v>49</v>
      </c>
      <c r="C16" s="110" t="s">
        <v>568</v>
      </c>
      <c r="D16" s="28"/>
      <c r="H16" s="106" t="s">
        <v>579</v>
      </c>
      <c r="I16" s="106" t="s">
        <v>16</v>
      </c>
      <c r="J16" s="329" t="s">
        <v>568</v>
      </c>
      <c r="K16" s="28"/>
    </row>
    <row r="17" spans="1:11">
      <c r="A17" s="120"/>
      <c r="B17" s="106" t="s">
        <v>50</v>
      </c>
      <c r="C17" s="110" t="s">
        <v>563</v>
      </c>
      <c r="D17" s="28"/>
      <c r="H17" s="120"/>
      <c r="I17" s="106" t="s">
        <v>18</v>
      </c>
      <c r="J17" s="329" t="s">
        <v>2041</v>
      </c>
      <c r="K17" s="28"/>
    </row>
    <row r="18" spans="1:11">
      <c r="A18" s="120"/>
      <c r="B18" s="106" t="s">
        <v>221</v>
      </c>
      <c r="C18" s="110" t="s">
        <v>61</v>
      </c>
      <c r="D18" s="28"/>
      <c r="H18" s="120"/>
      <c r="I18" s="106" t="s">
        <v>19</v>
      </c>
      <c r="J18" s="329" t="s">
        <v>38</v>
      </c>
      <c r="K18" s="28"/>
    </row>
    <row r="19" spans="1:11">
      <c r="A19" s="120"/>
      <c r="B19" s="106" t="s">
        <v>262</v>
      </c>
      <c r="C19" s="110" t="s">
        <v>42</v>
      </c>
      <c r="D19" s="28"/>
      <c r="H19" s="120"/>
      <c r="I19" s="106" t="s">
        <v>20</v>
      </c>
      <c r="J19" s="329" t="s">
        <v>21</v>
      </c>
      <c r="K19" s="28"/>
    </row>
    <row r="20" spans="1:11">
      <c r="A20" s="104"/>
      <c r="B20" s="102"/>
      <c r="C20" s="28"/>
      <c r="D20" s="28"/>
      <c r="H20" s="104"/>
      <c r="I20" s="102"/>
      <c r="J20" s="28"/>
      <c r="K20" s="28"/>
    </row>
    <row r="21" spans="1:11">
      <c r="A21" s="246"/>
      <c r="B21" s="246"/>
      <c r="C21" s="246"/>
      <c r="H21" s="246"/>
      <c r="I21" s="246"/>
      <c r="J21" s="246"/>
    </row>
    <row r="22" spans="1:11">
      <c r="A22" s="113" t="s">
        <v>554</v>
      </c>
      <c r="H22" s="696" t="s">
        <v>1864</v>
      </c>
    </row>
    <row r="23" spans="1:11">
      <c r="A23" s="112"/>
      <c r="H23" s="696"/>
    </row>
    <row r="24" spans="1:11">
      <c r="A24" s="113" t="s">
        <v>555</v>
      </c>
      <c r="H24" s="696" t="s">
        <v>1858</v>
      </c>
    </row>
    <row r="25" spans="1:11">
      <c r="A25" s="113" t="s">
        <v>556</v>
      </c>
      <c r="H25" s="696" t="s">
        <v>1859</v>
      </c>
    </row>
    <row r="26" spans="1:11">
      <c r="A26" s="113" t="s">
        <v>565</v>
      </c>
      <c r="H26" s="696" t="s">
        <v>1860</v>
      </c>
    </row>
    <row r="27" spans="1:11">
      <c r="A27" s="112"/>
      <c r="C27" s="113" t="s">
        <v>557</v>
      </c>
      <c r="H27" s="696" t="s">
        <v>1861</v>
      </c>
      <c r="J27" s="264"/>
    </row>
    <row r="28" spans="1:11">
      <c r="A28" s="112"/>
      <c r="H28" s="696"/>
    </row>
    <row r="29" spans="1:11">
      <c r="A29" s="113" t="s">
        <v>558</v>
      </c>
      <c r="H29" s="697" t="s">
        <v>1862</v>
      </c>
    </row>
    <row r="30" spans="1:11">
      <c r="A30" s="112"/>
      <c r="H30" s="263"/>
    </row>
    <row r="31" spans="1:11">
      <c r="A31" s="112"/>
      <c r="H31" s="263"/>
    </row>
  </sheetData>
  <sheetProtection formatRows="0" pivotTables="0"/>
  <phoneticPr fontId="24"/>
  <conditionalFormatting sqref="C4">
    <cfRule type="expression" dxfId="41" priority="2">
      <formula>$C$4="Mandatory"</formula>
    </cfRule>
  </conditionalFormatting>
  <conditionalFormatting sqref="J4">
    <cfRule type="expression" dxfId="40"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47">
    <tabColor rgb="FF0000FF"/>
  </sheetPr>
  <dimension ref="A1:K28"/>
  <sheetViews>
    <sheetView workbookViewId="0"/>
  </sheetViews>
  <sheetFormatPr defaultColWidth="8.921875" defaultRowHeight="14"/>
  <cols>
    <col min="1" max="1" width="17.15234375" style="100" customWidth="1"/>
    <col min="2" max="2" width="17.07421875" style="113" customWidth="1"/>
    <col min="3" max="3" width="67.3828125" style="100" customWidth="1"/>
    <col min="4" max="7" width="2.921875" style="100" customWidth="1"/>
    <col min="8" max="8" width="17.15234375" style="261" customWidth="1"/>
    <col min="9" max="9" width="17.07421875" style="264" customWidth="1"/>
    <col min="10" max="10" width="67.3828125" style="261" customWidth="1"/>
    <col min="11" max="11" width="2.921875" style="261" customWidth="1"/>
    <col min="12" max="16384" width="8.921875" style="100"/>
  </cols>
  <sheetData>
    <row r="1" spans="1:11" s="96" customFormat="1" ht="23" customHeight="1">
      <c r="A1" s="93"/>
      <c r="B1" s="93" t="s">
        <v>805</v>
      </c>
      <c r="C1" s="94" t="str">
        <f>'Event Planning Table'!B63</f>
        <v>P3-36</v>
      </c>
      <c r="D1" s="95"/>
      <c r="H1" s="93"/>
      <c r="I1" s="93" t="s">
        <v>804</v>
      </c>
      <c r="J1" s="94" t="str">
        <f>C1</f>
        <v>P3-36</v>
      </c>
      <c r="K1" s="95"/>
    </row>
    <row r="2" spans="1:11" ht="16.5">
      <c r="A2" s="97" t="s">
        <v>220</v>
      </c>
      <c r="B2" s="119"/>
      <c r="C2" s="99" t="str">
        <f>'Event Planning Table'!F63</f>
        <v>Drop and vibration check</v>
      </c>
      <c r="D2" s="28"/>
      <c r="H2" s="97" t="s">
        <v>11</v>
      </c>
      <c r="I2" s="119"/>
      <c r="J2" s="99" t="s">
        <v>1870</v>
      </c>
      <c r="K2" s="28"/>
    </row>
    <row r="3" spans="1:11" ht="6" customHeight="1">
      <c r="A3" s="101"/>
      <c r="B3" s="102"/>
      <c r="C3" s="103"/>
      <c r="D3" s="28"/>
      <c r="H3" s="101"/>
      <c r="I3" s="102"/>
      <c r="J3" s="103"/>
      <c r="K3" s="28"/>
    </row>
    <row r="4" spans="1:11">
      <c r="A4" s="149"/>
      <c r="B4" s="149" t="s">
        <v>784</v>
      </c>
      <c r="C4" s="262" t="str">
        <f>IF('Event Planning Table'!$C63="","",'Event Planning Table'!$C63)</f>
        <v/>
      </c>
      <c r="D4" s="28"/>
      <c r="H4" s="149"/>
      <c r="I4" s="149" t="s">
        <v>784</v>
      </c>
      <c r="J4" s="102" t="str">
        <f>C4</f>
        <v/>
      </c>
      <c r="K4" s="28"/>
    </row>
    <row r="5" spans="1:11">
      <c r="A5" s="149"/>
      <c r="B5" s="149" t="s">
        <v>18</v>
      </c>
      <c r="C5" s="279" t="str">
        <f>'Event Planning Table'!N63</f>
        <v>Product Design (Mechanical)</v>
      </c>
      <c r="D5" s="28"/>
      <c r="H5" s="149"/>
      <c r="I5" s="149" t="s">
        <v>18</v>
      </c>
      <c r="J5" s="683" t="s">
        <v>1871</v>
      </c>
      <c r="K5" s="28"/>
    </row>
    <row r="6" spans="1:11">
      <c r="A6" s="149"/>
      <c r="B6" s="149" t="s">
        <v>785</v>
      </c>
      <c r="C6" s="279" t="str">
        <f>'Event Planning Table'!O63</f>
        <v>Responsible person of Product Design</v>
      </c>
      <c r="D6" s="28"/>
      <c r="H6" s="149"/>
      <c r="I6" s="149" t="s">
        <v>785</v>
      </c>
      <c r="J6" s="683" t="s">
        <v>1872</v>
      </c>
      <c r="K6" s="28"/>
    </row>
    <row r="7" spans="1:11" hidden="1">
      <c r="A7" s="149"/>
      <c r="B7" s="149" t="s">
        <v>794</v>
      </c>
      <c r="C7" s="108" t="e">
        <f>VLOOKUP(C$1,#REF!,16,0)</f>
        <v>#REF!</v>
      </c>
      <c r="D7" s="28"/>
      <c r="H7" s="149"/>
      <c r="I7" s="149" t="s">
        <v>794</v>
      </c>
      <c r="J7" s="108" t="e">
        <f>VLOOKUP(J$1,#REF!,16,0)</f>
        <v>#REF!</v>
      </c>
      <c r="K7" s="28"/>
    </row>
    <row r="8" spans="1:11" ht="39" customHeight="1">
      <c r="A8" s="120"/>
      <c r="B8" s="109" t="s">
        <v>13</v>
      </c>
      <c r="C8" s="282" t="s">
        <v>908</v>
      </c>
      <c r="D8" s="28"/>
      <c r="H8" s="120"/>
      <c r="I8" s="109" t="s">
        <v>13</v>
      </c>
      <c r="J8" s="330" t="s">
        <v>1877</v>
      </c>
      <c r="K8" s="28"/>
    </row>
    <row r="9" spans="1:11">
      <c r="A9" s="120"/>
      <c r="B9" s="106" t="s">
        <v>14</v>
      </c>
      <c r="C9" s="147"/>
      <c r="D9" s="28"/>
      <c r="H9" s="120"/>
      <c r="I9" s="106" t="s">
        <v>14</v>
      </c>
      <c r="J9" s="147"/>
      <c r="K9" s="28"/>
    </row>
    <row r="10" spans="1:11" ht="15">
      <c r="A10" s="150"/>
      <c r="B10" s="151"/>
      <c r="C10" s="309" t="s">
        <v>286</v>
      </c>
      <c r="D10" s="28"/>
      <c r="H10" s="150"/>
      <c r="I10" s="151"/>
      <c r="J10" s="309" t="s">
        <v>286</v>
      </c>
      <c r="K10" s="28"/>
    </row>
    <row r="11" spans="1:11" ht="15">
      <c r="A11" s="152"/>
      <c r="B11" s="151"/>
      <c r="C11" s="285"/>
      <c r="D11" s="28"/>
      <c r="H11" s="152"/>
      <c r="I11" s="151"/>
      <c r="J11" s="285"/>
      <c r="K11" s="28"/>
    </row>
    <row r="12" spans="1:11">
      <c r="A12" s="106"/>
      <c r="B12" s="102"/>
      <c r="C12" s="27"/>
      <c r="D12" s="28"/>
      <c r="H12" s="106"/>
      <c r="I12" s="102"/>
      <c r="J12" s="27"/>
      <c r="K12" s="28"/>
    </row>
    <row r="13" spans="1:11">
      <c r="A13" s="106" t="s">
        <v>579</v>
      </c>
      <c r="B13" s="106" t="s">
        <v>16</v>
      </c>
      <c r="C13" s="110" t="s">
        <v>37</v>
      </c>
      <c r="D13" s="28"/>
      <c r="H13" s="106" t="s">
        <v>579</v>
      </c>
      <c r="I13" s="106" t="s">
        <v>16</v>
      </c>
      <c r="J13" s="329" t="s">
        <v>37</v>
      </c>
      <c r="K13" s="28"/>
    </row>
    <row r="14" spans="1:11">
      <c r="A14" s="28"/>
      <c r="B14" s="106" t="s">
        <v>18</v>
      </c>
      <c r="C14" s="110" t="s">
        <v>526</v>
      </c>
      <c r="D14" s="28"/>
      <c r="H14" s="28"/>
      <c r="I14" s="106" t="s">
        <v>18</v>
      </c>
      <c r="J14" s="664" t="s">
        <v>1873</v>
      </c>
      <c r="K14" s="28"/>
    </row>
    <row r="15" spans="1:11">
      <c r="A15" s="28"/>
      <c r="B15" s="106" t="s">
        <v>19</v>
      </c>
      <c r="C15" s="110" t="s">
        <v>38</v>
      </c>
      <c r="D15" s="28"/>
      <c r="H15" s="28"/>
      <c r="I15" s="106" t="s">
        <v>19</v>
      </c>
      <c r="J15" s="329" t="s">
        <v>38</v>
      </c>
      <c r="K15" s="28"/>
    </row>
    <row r="16" spans="1:11">
      <c r="A16" s="28"/>
      <c r="B16" s="106" t="s">
        <v>20</v>
      </c>
      <c r="C16" s="110" t="s">
        <v>60</v>
      </c>
      <c r="D16" s="28"/>
      <c r="H16" s="28"/>
      <c r="I16" s="106" t="s">
        <v>20</v>
      </c>
      <c r="J16" s="329" t="s">
        <v>60</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39" priority="2">
      <formula>$C$4="Mandatory"</formula>
    </cfRule>
  </conditionalFormatting>
  <conditionalFormatting sqref="J4">
    <cfRule type="expression" dxfId="38" priority="1">
      <formula>$C$4="Mandatory"</formula>
    </cfRule>
  </conditionalFormatting>
  <pageMargins left="0.78700000000000003" right="0.78700000000000003" top="0.98399999999999999" bottom="0.98399999999999999" header="0.51200000000000001" footer="0.51200000000000001"/>
  <pageSetup paperSize="9" scale="68" orientation="portrait" horizontalDpi="300" verticalDpi="300" r:id="rId1"/>
  <headerFooter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48">
    <tabColor rgb="FF0000FF"/>
  </sheetPr>
  <dimension ref="A1:K28"/>
  <sheetViews>
    <sheetView workbookViewId="0"/>
  </sheetViews>
  <sheetFormatPr defaultColWidth="8.921875" defaultRowHeight="14"/>
  <cols>
    <col min="1" max="1" width="17.15234375" style="100" customWidth="1"/>
    <col min="2" max="2" width="17.3828125" style="113" customWidth="1"/>
    <col min="3" max="3" width="67.3828125" style="100" customWidth="1"/>
    <col min="4" max="4" width="2.921875" style="100" customWidth="1"/>
    <col min="5" max="7" width="3.07421875" style="100" customWidth="1"/>
    <col min="8" max="8" width="17.15234375" style="261" customWidth="1"/>
    <col min="9" max="9" width="17.3828125" style="264" customWidth="1"/>
    <col min="10" max="10" width="67.3828125" style="261" customWidth="1"/>
    <col min="11" max="11" width="2.921875" style="261" customWidth="1"/>
    <col min="12" max="16384" width="8.921875" style="100"/>
  </cols>
  <sheetData>
    <row r="1" spans="1:11" s="96" customFormat="1" ht="23" customHeight="1">
      <c r="A1" s="93"/>
      <c r="B1" s="93" t="s">
        <v>805</v>
      </c>
      <c r="C1" s="94" t="str">
        <f>'Event Planning Table'!B64</f>
        <v>P3-37</v>
      </c>
      <c r="D1" s="95"/>
      <c r="H1" s="93"/>
      <c r="I1" s="93" t="s">
        <v>804</v>
      </c>
      <c r="J1" s="94" t="str">
        <f>C1</f>
        <v>P3-37</v>
      </c>
      <c r="K1" s="95"/>
    </row>
    <row r="2" spans="1:11" ht="16.5">
      <c r="A2" s="97" t="s">
        <v>220</v>
      </c>
      <c r="B2" s="119"/>
      <c r="C2" s="99" t="str">
        <f>'Event Planning Table'!F64</f>
        <v>Remote commander check</v>
      </c>
      <c r="D2" s="28"/>
      <c r="H2" s="97" t="s">
        <v>11</v>
      </c>
      <c r="I2" s="119"/>
      <c r="J2" s="99" t="s">
        <v>1874</v>
      </c>
      <c r="K2" s="28"/>
    </row>
    <row r="3" spans="1:11" ht="6" customHeight="1">
      <c r="A3" s="101"/>
      <c r="B3" s="102"/>
      <c r="C3" s="103"/>
      <c r="D3" s="28"/>
      <c r="H3" s="101"/>
      <c r="I3" s="102"/>
      <c r="J3" s="103"/>
      <c r="K3" s="28"/>
    </row>
    <row r="4" spans="1:11">
      <c r="A4" s="149"/>
      <c r="B4" s="149" t="s">
        <v>784</v>
      </c>
      <c r="C4" s="262" t="str">
        <f>IF('Event Planning Table'!$C64="","",'Event Planning Table'!$C64)</f>
        <v/>
      </c>
      <c r="D4" s="28"/>
      <c r="H4" s="149"/>
      <c r="I4" s="149" t="s">
        <v>784</v>
      </c>
      <c r="J4" s="102" t="str">
        <f>C4</f>
        <v/>
      </c>
      <c r="K4" s="28"/>
    </row>
    <row r="5" spans="1:11">
      <c r="A5" s="149"/>
      <c r="B5" s="149" t="s">
        <v>18</v>
      </c>
      <c r="C5" s="279" t="str">
        <f>'Event Planning Table'!N64</f>
        <v>Product Design</v>
      </c>
      <c r="D5" s="28"/>
      <c r="H5" s="149"/>
      <c r="I5" s="149" t="s">
        <v>18</v>
      </c>
      <c r="J5" s="683" t="str">
        <f>C5</f>
        <v>Product Design</v>
      </c>
      <c r="K5" s="28"/>
    </row>
    <row r="6" spans="1:11">
      <c r="A6" s="149"/>
      <c r="B6" s="149" t="s">
        <v>785</v>
      </c>
      <c r="C6" s="279" t="str">
        <f>'Event Planning Table'!O64</f>
        <v>Responsible person of Product Design</v>
      </c>
      <c r="D6" s="28"/>
      <c r="H6" s="149"/>
      <c r="I6" s="149" t="s">
        <v>785</v>
      </c>
      <c r="J6" s="683" t="s">
        <v>1865</v>
      </c>
      <c r="K6" s="28"/>
    </row>
    <row r="7" spans="1:11" hidden="1">
      <c r="A7" s="149"/>
      <c r="B7" s="149" t="s">
        <v>794</v>
      </c>
      <c r="C7" s="108" t="e">
        <f>VLOOKUP(C$1,#REF!,16,0)</f>
        <v>#REF!</v>
      </c>
      <c r="D7" s="28"/>
      <c r="H7" s="149"/>
      <c r="I7" s="149" t="s">
        <v>794</v>
      </c>
      <c r="J7" s="108" t="e">
        <f>VLOOKUP(J$1,#REF!,16,0)</f>
        <v>#REF!</v>
      </c>
      <c r="K7" s="28"/>
    </row>
    <row r="8" spans="1:11" ht="28">
      <c r="A8" s="120"/>
      <c r="B8" s="109" t="s">
        <v>13</v>
      </c>
      <c r="C8" s="147" t="s">
        <v>440</v>
      </c>
      <c r="D8" s="28"/>
      <c r="H8" s="120"/>
      <c r="I8" s="109" t="s">
        <v>13</v>
      </c>
      <c r="J8" s="147" t="s">
        <v>1893</v>
      </c>
      <c r="K8" s="28"/>
    </row>
    <row r="9" spans="1:11">
      <c r="A9" s="120"/>
      <c r="B9" s="106" t="s">
        <v>14</v>
      </c>
      <c r="C9" s="147"/>
      <c r="D9" s="28"/>
      <c r="H9" s="120"/>
      <c r="I9" s="106" t="s">
        <v>14</v>
      </c>
      <c r="J9" s="147"/>
      <c r="K9" s="28"/>
    </row>
    <row r="10" spans="1:11" ht="15">
      <c r="A10" s="150"/>
      <c r="B10" s="151"/>
      <c r="C10" s="280" t="s">
        <v>54</v>
      </c>
      <c r="D10" s="28"/>
      <c r="H10" s="150"/>
      <c r="I10" s="151"/>
      <c r="J10" s="280" t="s">
        <v>54</v>
      </c>
      <c r="K10" s="28"/>
    </row>
    <row r="11" spans="1:11" ht="15">
      <c r="A11" s="152"/>
      <c r="B11" s="151"/>
      <c r="C11" s="285"/>
      <c r="D11" s="28"/>
      <c r="H11" s="152"/>
      <c r="I11" s="151"/>
      <c r="J11" s="285"/>
      <c r="K11" s="28"/>
    </row>
    <row r="12" spans="1:11">
      <c r="A12" s="106"/>
      <c r="B12" s="102"/>
      <c r="C12" s="27"/>
      <c r="D12" s="28"/>
      <c r="H12" s="106"/>
      <c r="I12" s="102"/>
      <c r="J12" s="27"/>
      <c r="K12" s="28"/>
    </row>
    <row r="13" spans="1:11">
      <c r="A13" s="106" t="s">
        <v>579</v>
      </c>
      <c r="B13" s="106" t="s">
        <v>16</v>
      </c>
      <c r="C13" s="110" t="s">
        <v>441</v>
      </c>
      <c r="D13" s="28"/>
      <c r="H13" s="106" t="s">
        <v>579</v>
      </c>
      <c r="I13" s="106" t="s">
        <v>16</v>
      </c>
      <c r="J13" s="329" t="s">
        <v>441</v>
      </c>
      <c r="K13" s="28"/>
    </row>
    <row r="14" spans="1:11">
      <c r="A14" s="28"/>
      <c r="B14" s="106" t="s">
        <v>18</v>
      </c>
      <c r="C14" s="110" t="s">
        <v>524</v>
      </c>
      <c r="D14" s="28"/>
      <c r="H14" s="28"/>
      <c r="I14" s="106" t="s">
        <v>18</v>
      </c>
      <c r="J14" s="329" t="s">
        <v>1876</v>
      </c>
      <c r="K14" s="28"/>
    </row>
    <row r="15" spans="1:11">
      <c r="A15" s="28"/>
      <c r="B15" s="106" t="s">
        <v>19</v>
      </c>
      <c r="C15" s="110" t="s">
        <v>38</v>
      </c>
      <c r="D15" s="28"/>
      <c r="H15" s="28"/>
      <c r="I15" s="106" t="s">
        <v>19</v>
      </c>
      <c r="J15" s="329" t="s">
        <v>38</v>
      </c>
      <c r="K15" s="28"/>
    </row>
    <row r="16" spans="1:11">
      <c r="A16" s="28"/>
      <c r="B16" s="106" t="s">
        <v>20</v>
      </c>
      <c r="C16" s="110" t="s">
        <v>60</v>
      </c>
      <c r="D16" s="28"/>
      <c r="H16" s="28"/>
      <c r="I16" s="106" t="s">
        <v>20</v>
      </c>
      <c r="J16" s="329" t="s">
        <v>60</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37" priority="2">
      <formula>$C$4="Mandatory"</formula>
    </cfRule>
  </conditionalFormatting>
  <conditionalFormatting sqref="J4">
    <cfRule type="expression" dxfId="36"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49">
    <tabColor rgb="FF0000FF"/>
  </sheetPr>
  <dimension ref="A1:K26"/>
  <sheetViews>
    <sheetView workbookViewId="0"/>
  </sheetViews>
  <sheetFormatPr defaultColWidth="8.921875" defaultRowHeight="14"/>
  <cols>
    <col min="1" max="1" width="19" style="100" bestFit="1" customWidth="1"/>
    <col min="2" max="2" width="1.61328125" style="113" customWidth="1"/>
    <col min="3" max="3" width="83.3828125" style="100" customWidth="1"/>
    <col min="4" max="4" width="2.921875" style="100" customWidth="1"/>
    <col min="5" max="7" width="3.15234375" style="100" customWidth="1"/>
    <col min="8" max="8" width="19" style="261" bestFit="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806</v>
      </c>
      <c r="B1" s="93"/>
      <c r="C1" s="94" t="str">
        <f>'Event Planning Table'!B65</f>
        <v>P3-38</v>
      </c>
      <c r="D1" s="95"/>
      <c r="H1" s="93" t="s">
        <v>804</v>
      </c>
      <c r="I1" s="93"/>
      <c r="J1" s="94" t="str">
        <f>C1</f>
        <v>P3-38</v>
      </c>
      <c r="K1" s="95"/>
    </row>
    <row r="2" spans="1:11" ht="16.5">
      <c r="A2" s="97" t="s">
        <v>220</v>
      </c>
      <c r="B2" s="98"/>
      <c r="C2" s="99" t="str">
        <f>'Event Planning Table'!F65</f>
        <v>Serviceability check</v>
      </c>
      <c r="D2" s="28"/>
      <c r="H2" s="97" t="s">
        <v>11</v>
      </c>
      <c r="I2" s="98"/>
      <c r="J2" s="99" t="s">
        <v>1878</v>
      </c>
      <c r="K2" s="28"/>
    </row>
    <row r="3" spans="1:11" ht="6" customHeight="1">
      <c r="A3" s="101"/>
      <c r="B3" s="102"/>
      <c r="C3" s="103"/>
      <c r="D3" s="28"/>
      <c r="H3" s="101"/>
      <c r="I3" s="102"/>
      <c r="J3" s="103"/>
      <c r="K3" s="28"/>
    </row>
    <row r="4" spans="1:11">
      <c r="A4" s="149" t="s">
        <v>784</v>
      </c>
      <c r="B4" s="186"/>
      <c r="C4" s="262" t="str">
        <f>IF('Event Planning Table'!$C65="","",'Event Planning Table'!$C65)</f>
        <v/>
      </c>
      <c r="D4" s="28"/>
      <c r="H4" s="149" t="s">
        <v>784</v>
      </c>
      <c r="I4" s="186"/>
      <c r="J4" s="102" t="str">
        <f>C4</f>
        <v/>
      </c>
      <c r="K4" s="28"/>
    </row>
    <row r="5" spans="1:11">
      <c r="A5" s="149" t="s">
        <v>18</v>
      </c>
      <c r="B5" s="189"/>
      <c r="C5" s="279" t="str">
        <f>'Event Planning Table'!N65</f>
        <v xml:space="preserve">Product Design </v>
      </c>
      <c r="D5" s="28"/>
      <c r="H5" s="149" t="s">
        <v>18</v>
      </c>
      <c r="I5" s="189"/>
      <c r="J5" s="683" t="str">
        <f>C5</f>
        <v xml:space="preserve">Product Design </v>
      </c>
      <c r="K5" s="28"/>
    </row>
    <row r="6" spans="1:11">
      <c r="A6" s="149" t="s">
        <v>785</v>
      </c>
      <c r="B6" s="189"/>
      <c r="C6" s="279" t="str">
        <f>'Event Planning Table'!O65</f>
        <v>Responsible person of Service Promotion</v>
      </c>
      <c r="D6" s="28"/>
      <c r="H6" s="149" t="s">
        <v>785</v>
      </c>
      <c r="I6" s="189"/>
      <c r="J6" s="538" t="s">
        <v>1881</v>
      </c>
      <c r="K6" s="28"/>
    </row>
    <row r="7" spans="1:11" hidden="1">
      <c r="A7" s="149" t="s">
        <v>794</v>
      </c>
      <c r="B7" s="186"/>
      <c r="C7" s="108" t="e">
        <f>VLOOKUP(C$1,#REF!,16,0)</f>
        <v>#REF!</v>
      </c>
      <c r="D7" s="28"/>
      <c r="H7" s="149" t="s">
        <v>794</v>
      </c>
      <c r="I7" s="186"/>
      <c r="J7" s="108" t="e">
        <f>VLOOKUP(J$1,#REF!,16,0)</f>
        <v>#REF!</v>
      </c>
      <c r="K7" s="28"/>
    </row>
    <row r="8" spans="1:11">
      <c r="A8" s="109" t="s">
        <v>258</v>
      </c>
      <c r="B8" s="102"/>
      <c r="C8" s="274" t="s">
        <v>442</v>
      </c>
      <c r="D8" s="28"/>
      <c r="H8" s="109" t="s">
        <v>13</v>
      </c>
      <c r="I8" s="102"/>
      <c r="J8" s="455" t="s">
        <v>1879</v>
      </c>
      <c r="K8" s="28"/>
    </row>
    <row r="9" spans="1:11" ht="15">
      <c r="A9" s="106" t="s">
        <v>259</v>
      </c>
      <c r="B9" s="102"/>
      <c r="C9" s="252" t="s">
        <v>848</v>
      </c>
      <c r="D9" s="28"/>
      <c r="H9" s="106" t="s">
        <v>14</v>
      </c>
      <c r="I9" s="102"/>
      <c r="J9" s="252" t="s">
        <v>848</v>
      </c>
      <c r="K9" s="28"/>
    </row>
    <row r="10" spans="1:11">
      <c r="A10" s="106"/>
      <c r="B10" s="102"/>
      <c r="C10" s="27"/>
      <c r="D10" s="28"/>
      <c r="H10" s="106"/>
      <c r="I10" s="102"/>
      <c r="J10" s="27"/>
      <c r="K10" s="28"/>
    </row>
    <row r="11" spans="1:11">
      <c r="A11" s="106" t="s">
        <v>260</v>
      </c>
      <c r="B11" s="102"/>
      <c r="C11" s="110" t="s">
        <v>323</v>
      </c>
      <c r="D11" s="28"/>
      <c r="H11" s="106" t="s">
        <v>16</v>
      </c>
      <c r="I11" s="102"/>
      <c r="J11" s="329" t="s">
        <v>323</v>
      </c>
      <c r="K11" s="28"/>
    </row>
    <row r="12" spans="1:11">
      <c r="A12" s="106" t="s">
        <v>261</v>
      </c>
      <c r="B12" s="102"/>
      <c r="C12" s="110" t="s">
        <v>72</v>
      </c>
      <c r="D12" s="28"/>
      <c r="H12" s="106" t="s">
        <v>18</v>
      </c>
      <c r="I12" s="102"/>
      <c r="J12" s="329" t="s">
        <v>1880</v>
      </c>
      <c r="K12" s="28"/>
    </row>
    <row r="13" spans="1:11">
      <c r="A13" s="106" t="s">
        <v>221</v>
      </c>
      <c r="B13" s="102"/>
      <c r="C13" s="110" t="s">
        <v>38</v>
      </c>
      <c r="D13" s="28"/>
      <c r="H13" s="106" t="s">
        <v>19</v>
      </c>
      <c r="I13" s="102"/>
      <c r="J13" s="329" t="s">
        <v>38</v>
      </c>
      <c r="K13" s="28"/>
    </row>
    <row r="14" spans="1:11">
      <c r="A14" s="106" t="s">
        <v>262</v>
      </c>
      <c r="B14" s="102"/>
      <c r="C14" s="110" t="s">
        <v>443</v>
      </c>
      <c r="D14" s="28"/>
      <c r="H14" s="106" t="s">
        <v>20</v>
      </c>
      <c r="I14" s="102"/>
      <c r="J14" s="329" t="s">
        <v>60</v>
      </c>
      <c r="K14" s="28"/>
    </row>
    <row r="15" spans="1:11">
      <c r="A15" s="104"/>
      <c r="B15" s="102"/>
      <c r="C15" s="28"/>
      <c r="D15" s="28"/>
      <c r="H15" s="104"/>
      <c r="I15" s="102"/>
      <c r="J15" s="28"/>
      <c r="K15" s="28"/>
    </row>
    <row r="16" spans="1:11">
      <c r="A16" s="112"/>
      <c r="H16" s="263"/>
    </row>
    <row r="17" spans="1:8">
      <c r="A17" s="112"/>
      <c r="H17" s="263"/>
    </row>
    <row r="18" spans="1:8">
      <c r="A18" s="112"/>
      <c r="H18" s="263"/>
    </row>
    <row r="19" spans="1:8">
      <c r="A19" s="112"/>
      <c r="H19" s="263"/>
    </row>
    <row r="20" spans="1:8">
      <c r="A20" s="112"/>
      <c r="H20" s="263"/>
    </row>
    <row r="21" spans="1:8">
      <c r="A21" s="112"/>
      <c r="H21" s="263"/>
    </row>
    <row r="22" spans="1:8">
      <c r="A22" s="112"/>
      <c r="H22" s="263"/>
    </row>
    <row r="23" spans="1:8">
      <c r="A23" s="112"/>
      <c r="H23" s="263"/>
    </row>
    <row r="24" spans="1:8">
      <c r="A24" s="112"/>
      <c r="H24" s="263"/>
    </row>
    <row r="25" spans="1:8">
      <c r="A25" s="112"/>
      <c r="H25" s="263"/>
    </row>
    <row r="26" spans="1:8">
      <c r="A26" s="112"/>
      <c r="H26" s="263"/>
    </row>
  </sheetData>
  <sheetProtection formatRows="0" pivotTables="0"/>
  <phoneticPr fontId="24"/>
  <conditionalFormatting sqref="C4">
    <cfRule type="expression" dxfId="35" priority="2">
      <formula>$C$4="Mandatory"</formula>
    </cfRule>
  </conditionalFormatting>
  <conditionalFormatting sqref="J4">
    <cfRule type="expression" dxfId="34"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0">
    <tabColor rgb="FF0000FF"/>
  </sheetPr>
  <dimension ref="A1:K28"/>
  <sheetViews>
    <sheetView workbookViewId="0"/>
  </sheetViews>
  <sheetFormatPr defaultColWidth="8.921875" defaultRowHeight="14"/>
  <cols>
    <col min="1" max="1" width="17.15234375" style="100" customWidth="1"/>
    <col min="2" max="2" width="16" style="113" customWidth="1"/>
    <col min="3" max="3" width="68" style="100" customWidth="1"/>
    <col min="4" max="4" width="2.921875" style="100" customWidth="1"/>
    <col min="5" max="7" width="8.921875" style="100"/>
    <col min="8" max="8" width="17.15234375" style="261" customWidth="1"/>
    <col min="9" max="9" width="16" style="264" customWidth="1"/>
    <col min="10" max="10" width="68" style="261" customWidth="1"/>
    <col min="11" max="11" width="2.921875" style="261" customWidth="1"/>
    <col min="12" max="16384" width="8.921875" style="100"/>
  </cols>
  <sheetData>
    <row r="1" spans="1:11" s="96" customFormat="1" ht="23" customHeight="1">
      <c r="A1" s="93"/>
      <c r="B1" s="93" t="s">
        <v>805</v>
      </c>
      <c r="C1" s="94" t="str">
        <f>'Event Planning Table'!B66</f>
        <v>P3-39</v>
      </c>
      <c r="D1" s="95"/>
      <c r="H1" s="93"/>
      <c r="I1" s="93" t="s">
        <v>804</v>
      </c>
      <c r="J1" s="94" t="str">
        <f>C1</f>
        <v>P3-39</v>
      </c>
      <c r="K1" s="95"/>
    </row>
    <row r="2" spans="1:11" ht="16.5">
      <c r="A2" s="97" t="s">
        <v>220</v>
      </c>
      <c r="B2" s="119"/>
      <c r="C2" s="99" t="str">
        <f>'Event Planning Table'!F66</f>
        <v>Parts application check</v>
      </c>
      <c r="D2" s="28"/>
      <c r="H2" s="97" t="s">
        <v>11</v>
      </c>
      <c r="I2" s="119"/>
      <c r="J2" s="99" t="s">
        <v>1882</v>
      </c>
      <c r="K2" s="28"/>
    </row>
    <row r="3" spans="1:11" ht="6" customHeight="1">
      <c r="A3" s="101"/>
      <c r="B3" s="102"/>
      <c r="C3" s="103"/>
      <c r="D3" s="28"/>
      <c r="H3" s="101"/>
      <c r="I3" s="102"/>
      <c r="J3" s="103"/>
      <c r="K3" s="28"/>
    </row>
    <row r="4" spans="1:11">
      <c r="A4" s="149"/>
      <c r="B4" s="149" t="s">
        <v>784</v>
      </c>
      <c r="C4" s="262" t="str">
        <f>IF('Event Planning Table'!$C66="","",'Event Planning Table'!$C66)</f>
        <v/>
      </c>
      <c r="D4" s="28"/>
      <c r="H4" s="149"/>
      <c r="I4" s="149" t="s">
        <v>784</v>
      </c>
      <c r="J4" s="102" t="str">
        <f>C4</f>
        <v/>
      </c>
      <c r="K4" s="28"/>
    </row>
    <row r="5" spans="1:11">
      <c r="A5" s="149"/>
      <c r="B5" s="149" t="s">
        <v>18</v>
      </c>
      <c r="C5" s="279" t="str">
        <f>'Event Planning Table'!N66</f>
        <v xml:space="preserve">Product Design </v>
      </c>
      <c r="D5" s="28"/>
      <c r="H5" s="149"/>
      <c r="I5" s="149" t="s">
        <v>18</v>
      </c>
      <c r="J5" s="683" t="str">
        <f>C5</f>
        <v xml:space="preserve">Product Design </v>
      </c>
      <c r="K5" s="28"/>
    </row>
    <row r="6" spans="1:11">
      <c r="A6" s="149"/>
      <c r="B6" s="149" t="s">
        <v>785</v>
      </c>
      <c r="C6" s="279" t="str">
        <f>'Event Planning Table'!O66</f>
        <v>Responsible person of Product Design</v>
      </c>
      <c r="D6" s="28"/>
      <c r="H6" s="149"/>
      <c r="I6" s="149" t="s">
        <v>785</v>
      </c>
      <c r="J6" s="683" t="s">
        <v>1883</v>
      </c>
      <c r="K6" s="28"/>
    </row>
    <row r="7" spans="1:11" hidden="1">
      <c r="A7" s="149"/>
      <c r="B7" s="149" t="s">
        <v>794</v>
      </c>
      <c r="C7" s="108" t="e">
        <f>VLOOKUP(C$1,#REF!,16,0)</f>
        <v>#REF!</v>
      </c>
      <c r="D7" s="28"/>
      <c r="H7" s="149"/>
      <c r="I7" s="149" t="s">
        <v>794</v>
      </c>
      <c r="J7" s="108" t="e">
        <f>VLOOKUP(J$1,#REF!,16,0)</f>
        <v>#REF!</v>
      </c>
      <c r="K7" s="28"/>
    </row>
    <row r="8" spans="1:11" ht="28">
      <c r="A8" s="120"/>
      <c r="B8" s="109" t="s">
        <v>13</v>
      </c>
      <c r="C8" s="147" t="s">
        <v>343</v>
      </c>
      <c r="D8" s="28"/>
      <c r="H8" s="120"/>
      <c r="I8" s="109" t="s">
        <v>13</v>
      </c>
      <c r="J8" s="147" t="s">
        <v>1875</v>
      </c>
      <c r="K8" s="28"/>
    </row>
    <row r="9" spans="1:11">
      <c r="A9" s="120"/>
      <c r="B9" s="106" t="s">
        <v>14</v>
      </c>
      <c r="C9" s="147"/>
      <c r="D9" s="28"/>
      <c r="H9" s="120"/>
      <c r="I9" s="106" t="s">
        <v>14</v>
      </c>
      <c r="J9" s="147"/>
      <c r="K9" s="28"/>
    </row>
    <row r="10" spans="1:11" ht="15">
      <c r="A10" s="150"/>
      <c r="B10" s="151"/>
      <c r="C10" s="280" t="s">
        <v>53</v>
      </c>
      <c r="D10" s="28"/>
      <c r="H10" s="150"/>
      <c r="I10" s="151"/>
      <c r="J10" s="280" t="s">
        <v>53</v>
      </c>
      <c r="K10" s="28"/>
    </row>
    <row r="11" spans="1:11" ht="15">
      <c r="A11" s="152"/>
      <c r="B11" s="151"/>
      <c r="C11" s="285"/>
      <c r="D11" s="28"/>
      <c r="H11" s="152"/>
      <c r="I11" s="151"/>
      <c r="J11" s="285"/>
      <c r="K11" s="28"/>
    </row>
    <row r="12" spans="1:11">
      <c r="A12" s="106"/>
      <c r="B12" s="102"/>
      <c r="C12" s="27"/>
      <c r="D12" s="28"/>
      <c r="H12" s="106"/>
      <c r="I12" s="102"/>
      <c r="J12" s="27"/>
      <c r="K12" s="28"/>
    </row>
    <row r="13" spans="1:11">
      <c r="A13" s="106" t="s">
        <v>579</v>
      </c>
      <c r="B13" s="106" t="s">
        <v>16</v>
      </c>
      <c r="C13" s="110" t="s">
        <v>444</v>
      </c>
      <c r="D13" s="28"/>
      <c r="H13" s="106" t="s">
        <v>579</v>
      </c>
      <c r="I13" s="106" t="s">
        <v>16</v>
      </c>
      <c r="J13" s="329" t="s">
        <v>444</v>
      </c>
      <c r="K13" s="28"/>
    </row>
    <row r="14" spans="1:11">
      <c r="A14" s="28"/>
      <c r="B14" s="106" t="s">
        <v>18</v>
      </c>
      <c r="C14" s="110" t="s">
        <v>524</v>
      </c>
      <c r="D14" s="28"/>
      <c r="H14" s="28"/>
      <c r="I14" s="106" t="s">
        <v>18</v>
      </c>
      <c r="J14" s="329" t="s">
        <v>1174</v>
      </c>
      <c r="K14" s="28"/>
    </row>
    <row r="15" spans="1:11">
      <c r="A15" s="28"/>
      <c r="B15" s="106" t="s">
        <v>19</v>
      </c>
      <c r="C15" s="110" t="s">
        <v>38</v>
      </c>
      <c r="D15" s="28"/>
      <c r="H15" s="28"/>
      <c r="I15" s="106" t="s">
        <v>19</v>
      </c>
      <c r="J15" s="329" t="s">
        <v>38</v>
      </c>
      <c r="K15" s="28"/>
    </row>
    <row r="16" spans="1:11">
      <c r="A16" s="28"/>
      <c r="B16" s="106" t="s">
        <v>20</v>
      </c>
      <c r="C16" s="110" t="s">
        <v>73</v>
      </c>
      <c r="D16" s="28"/>
      <c r="H16" s="28"/>
      <c r="I16" s="106" t="s">
        <v>20</v>
      </c>
      <c r="J16" s="329" t="s">
        <v>73</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33" priority="2">
      <formula>$C$4="Mandatory"</formula>
    </cfRule>
  </conditionalFormatting>
  <conditionalFormatting sqref="J4">
    <cfRule type="expression" dxfId="32" priority="1">
      <formula>$C$4="Mandatory"</formula>
    </cfRule>
  </conditionalFormatting>
  <pageMargins left="0.78700000000000003" right="0.78700000000000003" top="0.98399999999999999" bottom="0.98399999999999999" header="0.51200000000000001" footer="0.51200000000000001"/>
  <pageSetup paperSize="9" scale="64" orientation="portrait" horizontalDpi="300" verticalDpi="300" r:id="rId1"/>
  <headerFooter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1">
    <tabColor rgb="FF0000FF"/>
  </sheetPr>
  <dimension ref="A1:K28"/>
  <sheetViews>
    <sheetView workbookViewId="0"/>
  </sheetViews>
  <sheetFormatPr defaultColWidth="8.921875" defaultRowHeight="14"/>
  <cols>
    <col min="1" max="1" width="19" style="100" bestFit="1" customWidth="1"/>
    <col min="2" max="2" width="16.07421875" style="113" customWidth="1"/>
    <col min="3" max="3" width="66.07421875" style="100" customWidth="1"/>
    <col min="4" max="4" width="2.921875" style="100" customWidth="1"/>
    <col min="5" max="7" width="8.921875" style="100"/>
    <col min="8" max="8" width="19" style="261" bestFit="1" customWidth="1"/>
    <col min="9" max="9" width="16.07421875" style="264" customWidth="1"/>
    <col min="10" max="10" width="66.07421875" style="261" customWidth="1"/>
    <col min="11" max="11" width="2.921875" style="261" customWidth="1"/>
    <col min="12" max="16384" width="8.921875" style="100"/>
  </cols>
  <sheetData>
    <row r="1" spans="1:11" s="96" customFormat="1" ht="27" customHeight="1">
      <c r="A1" s="93" t="s">
        <v>753</v>
      </c>
      <c r="B1" s="93" t="s">
        <v>805</v>
      </c>
      <c r="C1" s="94" t="str">
        <f>'Event Planning Table'!B67</f>
        <v>P3-40</v>
      </c>
      <c r="D1" s="95"/>
      <c r="H1" s="93" t="s">
        <v>361</v>
      </c>
      <c r="I1" s="93" t="s">
        <v>804</v>
      </c>
      <c r="J1" s="94" t="str">
        <f>C1</f>
        <v>P3-40</v>
      </c>
      <c r="K1" s="95"/>
    </row>
    <row r="2" spans="1:11" ht="16.5">
      <c r="A2" s="97" t="s">
        <v>220</v>
      </c>
      <c r="B2" s="119"/>
      <c r="C2" s="99" t="str">
        <f>'Event Planning Table'!F67</f>
        <v xml:space="preserve">Minimum Product Quality Rules and Requirements check (2nd) </v>
      </c>
      <c r="D2" s="28"/>
      <c r="H2" s="97" t="s">
        <v>11</v>
      </c>
      <c r="I2" s="119"/>
      <c r="J2" s="99" t="s">
        <v>1886</v>
      </c>
      <c r="K2" s="28"/>
    </row>
    <row r="3" spans="1:11" ht="6" customHeight="1">
      <c r="A3" s="101"/>
      <c r="B3" s="102"/>
      <c r="C3" s="103"/>
      <c r="D3" s="28"/>
      <c r="H3" s="101"/>
      <c r="I3" s="102"/>
      <c r="J3" s="103"/>
      <c r="K3" s="28"/>
    </row>
    <row r="4" spans="1:11">
      <c r="A4" s="149"/>
      <c r="B4" s="149" t="s">
        <v>784</v>
      </c>
      <c r="C4" s="102" t="str">
        <f>'Event Planning Table'!C67</f>
        <v>Mandatory</v>
      </c>
      <c r="D4" s="28"/>
      <c r="H4" s="149"/>
      <c r="I4" s="149" t="s">
        <v>784</v>
      </c>
      <c r="J4" s="102" t="s">
        <v>1381</v>
      </c>
      <c r="K4" s="28"/>
    </row>
    <row r="5" spans="1:11" ht="14.5" thickBot="1">
      <c r="A5" s="149"/>
      <c r="B5" s="149" t="s">
        <v>18</v>
      </c>
      <c r="C5" s="279" t="str">
        <f>'Event Planning Table'!N67</f>
        <v xml:space="preserve">Product Design </v>
      </c>
      <c r="D5" s="28"/>
      <c r="H5" s="149"/>
      <c r="I5" s="149" t="s">
        <v>18</v>
      </c>
      <c r="J5" s="683" t="str">
        <f>C5</f>
        <v xml:space="preserve">Product Design </v>
      </c>
      <c r="K5" s="28"/>
    </row>
    <row r="6" spans="1:11" ht="14.5" thickBot="1">
      <c r="A6" s="149"/>
      <c r="B6" s="149" t="s">
        <v>785</v>
      </c>
      <c r="C6" s="279" t="s">
        <v>946</v>
      </c>
      <c r="D6" s="28"/>
      <c r="H6" s="149"/>
      <c r="I6" s="149" t="s">
        <v>785</v>
      </c>
      <c r="J6" s="698" t="s">
        <v>1884</v>
      </c>
      <c r="K6" s="28"/>
    </row>
    <row r="7" spans="1:11" hidden="1">
      <c r="A7" s="149"/>
      <c r="B7" s="149" t="s">
        <v>794</v>
      </c>
      <c r="C7" s="108" t="e">
        <f>VLOOKUP(C$1,#REF!,16,0)</f>
        <v>#REF!</v>
      </c>
      <c r="D7" s="28"/>
      <c r="H7" s="149"/>
      <c r="I7" s="149" t="s">
        <v>794</v>
      </c>
      <c r="J7" s="108" t="e">
        <f>VLOOKUP(J$1,#REF!,16,0)</f>
        <v>#REF!</v>
      </c>
      <c r="K7" s="28"/>
    </row>
    <row r="8" spans="1:11" ht="14.5" thickBot="1">
      <c r="A8" s="120"/>
      <c r="B8" s="109" t="s">
        <v>13</v>
      </c>
      <c r="C8" s="114" t="s">
        <v>598</v>
      </c>
      <c r="D8" s="28"/>
      <c r="H8" s="120"/>
      <c r="I8" s="109" t="s">
        <v>13</v>
      </c>
      <c r="J8" s="449" t="s">
        <v>1885</v>
      </c>
      <c r="K8" s="28"/>
    </row>
    <row r="9" spans="1:11">
      <c r="A9" s="120"/>
      <c r="B9" s="106" t="s">
        <v>14</v>
      </c>
      <c r="C9" s="114"/>
      <c r="D9" s="28"/>
      <c r="H9" s="120"/>
      <c r="I9" s="106" t="s">
        <v>14</v>
      </c>
      <c r="J9" s="681"/>
      <c r="K9" s="28"/>
    </row>
    <row r="10" spans="1:11" ht="15">
      <c r="A10" s="152"/>
      <c r="B10" s="120"/>
      <c r="C10" s="280" t="s">
        <v>74</v>
      </c>
      <c r="D10" s="28"/>
      <c r="H10" s="152"/>
      <c r="I10" s="120"/>
      <c r="J10" s="280" t="s">
        <v>74</v>
      </c>
      <c r="K10" s="28"/>
    </row>
    <row r="11" spans="1:11" ht="15">
      <c r="A11" s="106"/>
      <c r="B11" s="151"/>
      <c r="C11" s="285"/>
      <c r="D11" s="28"/>
      <c r="H11" s="106"/>
      <c r="I11" s="151"/>
      <c r="J11" s="285"/>
      <c r="K11" s="28"/>
    </row>
    <row r="12" spans="1:11">
      <c r="A12" s="106"/>
      <c r="B12" s="102"/>
      <c r="C12" s="27"/>
      <c r="D12" s="28"/>
      <c r="H12" s="106"/>
      <c r="I12" s="102"/>
      <c r="J12" s="27"/>
      <c r="K12" s="28"/>
    </row>
    <row r="13" spans="1:11">
      <c r="A13" s="106" t="s">
        <v>579</v>
      </c>
      <c r="B13" s="106" t="s">
        <v>16</v>
      </c>
      <c r="C13" s="110" t="s">
        <v>214</v>
      </c>
      <c r="D13" s="28"/>
      <c r="H13" s="106" t="s">
        <v>579</v>
      </c>
      <c r="I13" s="106" t="s">
        <v>16</v>
      </c>
      <c r="J13" s="329" t="s">
        <v>214</v>
      </c>
      <c r="K13" s="28"/>
    </row>
    <row r="14" spans="1:11">
      <c r="A14" s="28"/>
      <c r="B14" s="106" t="s">
        <v>18</v>
      </c>
      <c r="C14" s="270" t="s">
        <v>868</v>
      </c>
      <c r="D14" s="28"/>
      <c r="H14" s="28"/>
      <c r="I14" s="106" t="s">
        <v>18</v>
      </c>
      <c r="J14" s="329" t="s">
        <v>1174</v>
      </c>
      <c r="K14" s="28"/>
    </row>
    <row r="15" spans="1:11">
      <c r="A15" s="28"/>
      <c r="B15" s="106" t="s">
        <v>19</v>
      </c>
      <c r="C15" s="110" t="s">
        <v>61</v>
      </c>
      <c r="D15" s="28"/>
      <c r="H15" s="28"/>
      <c r="I15" s="106" t="s">
        <v>19</v>
      </c>
      <c r="J15" s="329" t="s">
        <v>38</v>
      </c>
      <c r="K15" s="28"/>
    </row>
    <row r="16" spans="1:11">
      <c r="A16" s="28"/>
      <c r="B16" s="106" t="s">
        <v>20</v>
      </c>
      <c r="C16" s="110" t="s">
        <v>73</v>
      </c>
      <c r="D16" s="28"/>
      <c r="H16" s="28"/>
      <c r="I16" s="106" t="s">
        <v>20</v>
      </c>
      <c r="J16" s="329" t="s">
        <v>73</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31" priority="2">
      <formula>$C$4="Mandatory"</formula>
    </cfRule>
  </conditionalFormatting>
  <conditionalFormatting sqref="J4">
    <cfRule type="expression" dxfId="30" priority="1">
      <formula>$C$4="Mandatory"</formula>
    </cfRule>
  </conditionalFormatting>
  <pageMargins left="0.78700000000000003" right="0.78700000000000003" top="0.98399999999999999" bottom="0.98399999999999999" header="0.51200000000000001" footer="0.51200000000000001"/>
  <pageSetup paperSize="9" scale="64" orientation="portrait" horizontalDpi="300" verticalDpi="300" r:id="rId1"/>
  <headerFooter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2">
    <tabColor rgb="FF0000FF"/>
  </sheetPr>
  <dimension ref="A1:K29"/>
  <sheetViews>
    <sheetView workbookViewId="0"/>
  </sheetViews>
  <sheetFormatPr defaultColWidth="8.921875" defaultRowHeight="14"/>
  <cols>
    <col min="1" max="1" width="17.15234375" style="100" customWidth="1"/>
    <col min="2" max="2" width="16.15234375" style="113" customWidth="1"/>
    <col min="3" max="3" width="68.61328125" style="100" customWidth="1"/>
    <col min="4" max="4" width="2.921875" style="100" customWidth="1"/>
    <col min="5" max="7" width="8.921875" style="100"/>
    <col min="8" max="8" width="17.15234375" style="261" customWidth="1"/>
    <col min="9" max="9" width="16.15234375" style="264" customWidth="1"/>
    <col min="10" max="10" width="68.61328125" style="261" customWidth="1"/>
    <col min="11" max="11" width="2.921875" style="261" customWidth="1"/>
    <col min="12" max="16384" width="8.921875" style="100"/>
  </cols>
  <sheetData>
    <row r="1" spans="1:11" s="96" customFormat="1" ht="23" customHeight="1">
      <c r="A1" s="93"/>
      <c r="B1" s="93" t="s">
        <v>805</v>
      </c>
      <c r="C1" s="94" t="str">
        <f>'Event Planning Table'!B68</f>
        <v>P3-41</v>
      </c>
      <c r="D1" s="95"/>
      <c r="H1" s="93"/>
      <c r="I1" s="93" t="s">
        <v>804</v>
      </c>
      <c r="J1" s="94" t="str">
        <f>C1</f>
        <v>P3-41</v>
      </c>
      <c r="K1" s="95"/>
    </row>
    <row r="2" spans="1:11" ht="16.5">
      <c r="A2" s="97" t="s">
        <v>220</v>
      </c>
      <c r="B2" s="119"/>
      <c r="C2" s="99" t="str">
        <f>'Event Planning Table'!F68</f>
        <v>EMC check</v>
      </c>
      <c r="D2" s="28"/>
      <c r="H2" s="97" t="s">
        <v>11</v>
      </c>
      <c r="I2" s="119"/>
      <c r="J2" s="99" t="s">
        <v>1887</v>
      </c>
      <c r="K2" s="28"/>
    </row>
    <row r="3" spans="1:11" ht="6" customHeight="1">
      <c r="A3" s="101"/>
      <c r="B3" s="102"/>
      <c r="C3" s="103"/>
      <c r="D3" s="28"/>
      <c r="H3" s="101"/>
      <c r="I3" s="102"/>
      <c r="J3" s="103"/>
      <c r="K3" s="28"/>
    </row>
    <row r="4" spans="1:11">
      <c r="A4" s="149"/>
      <c r="B4" s="149" t="s">
        <v>784</v>
      </c>
      <c r="C4" s="102" t="str">
        <f>'Event Planning Table'!C68</f>
        <v>Mandatory</v>
      </c>
      <c r="D4" s="28"/>
      <c r="H4" s="149"/>
      <c r="I4" s="149" t="s">
        <v>784</v>
      </c>
      <c r="J4" s="102" t="s">
        <v>1381</v>
      </c>
      <c r="K4" s="28"/>
    </row>
    <row r="5" spans="1:11">
      <c r="A5" s="149"/>
      <c r="B5" s="149" t="s">
        <v>18</v>
      </c>
      <c r="C5" s="279" t="str">
        <f>'Event Planning Table'!N68</f>
        <v xml:space="preserve">Product Design </v>
      </c>
      <c r="D5" s="28"/>
      <c r="H5" s="149"/>
      <c r="I5" s="149" t="s">
        <v>18</v>
      </c>
      <c r="J5" s="700" t="str">
        <f>C5</f>
        <v xml:space="preserve">Product Design </v>
      </c>
      <c r="K5" s="28"/>
    </row>
    <row r="6" spans="1:11">
      <c r="A6" s="149"/>
      <c r="B6" s="149" t="s">
        <v>785</v>
      </c>
      <c r="C6" s="279" t="str">
        <f>'Event Planning Table'!O68</f>
        <v>Responsible person of QA(Safety)</v>
      </c>
      <c r="D6" s="28"/>
      <c r="H6" s="149"/>
      <c r="I6" s="149" t="s">
        <v>785</v>
      </c>
      <c r="J6" s="702" t="s">
        <v>1888</v>
      </c>
      <c r="K6" s="28"/>
    </row>
    <row r="7" spans="1:11" hidden="1">
      <c r="A7" s="149"/>
      <c r="B7" s="149" t="s">
        <v>794</v>
      </c>
      <c r="C7" s="108" t="e">
        <f>VLOOKUP(C$1,#REF!,16,0)</f>
        <v>#REF!</v>
      </c>
      <c r="D7" s="28"/>
      <c r="H7" s="149"/>
      <c r="I7" s="149" t="s">
        <v>794</v>
      </c>
      <c r="J7" s="701" t="e">
        <f>VLOOKUP(J$1,#REF!,16,0)</f>
        <v>#REF!</v>
      </c>
      <c r="K7" s="28"/>
    </row>
    <row r="8" spans="1:11" ht="56">
      <c r="A8" s="120"/>
      <c r="B8" s="109" t="s">
        <v>13</v>
      </c>
      <c r="C8" s="114" t="s">
        <v>760</v>
      </c>
      <c r="D8" s="28"/>
      <c r="H8" s="120"/>
      <c r="I8" s="109" t="s">
        <v>13</v>
      </c>
      <c r="J8" s="699" t="s">
        <v>1889</v>
      </c>
      <c r="K8" s="28"/>
    </row>
    <row r="9" spans="1:11" ht="15">
      <c r="A9" s="120"/>
      <c r="B9" s="106" t="s">
        <v>14</v>
      </c>
      <c r="C9" s="283" t="s">
        <v>76</v>
      </c>
      <c r="D9" s="28"/>
      <c r="H9" s="120"/>
      <c r="I9" s="106" t="s">
        <v>14</v>
      </c>
      <c r="J9" s="280" t="s">
        <v>76</v>
      </c>
      <c r="K9" s="28"/>
    </row>
    <row r="10" spans="1:11" ht="15">
      <c r="A10" s="150"/>
      <c r="B10" s="151"/>
      <c r="C10" s="280" t="s">
        <v>75</v>
      </c>
      <c r="D10" s="28"/>
      <c r="H10" s="150"/>
      <c r="I10" s="151"/>
      <c r="J10" s="280" t="s">
        <v>75</v>
      </c>
      <c r="K10" s="28"/>
    </row>
    <row r="11" spans="1:11" ht="15">
      <c r="A11" s="152"/>
      <c r="B11" s="120"/>
      <c r="C11" s="310" t="s">
        <v>761</v>
      </c>
      <c r="D11" s="28"/>
      <c r="H11" s="152"/>
      <c r="I11" s="120"/>
      <c r="J11" s="310" t="s">
        <v>761</v>
      </c>
      <c r="K11" s="28"/>
    </row>
    <row r="12" spans="1:11" ht="15">
      <c r="A12" s="106"/>
      <c r="B12" s="151"/>
      <c r="C12" s="311"/>
      <c r="D12" s="28"/>
      <c r="H12" s="106"/>
      <c r="I12" s="151"/>
      <c r="J12" s="311"/>
      <c r="K12" s="28"/>
    </row>
    <row r="13" spans="1:11">
      <c r="A13" s="106"/>
      <c r="B13" s="102"/>
      <c r="C13" s="27"/>
      <c r="D13" s="28"/>
      <c r="H13" s="106"/>
      <c r="I13" s="102"/>
      <c r="J13" s="27"/>
      <c r="K13" s="28"/>
    </row>
    <row r="14" spans="1:11">
      <c r="A14" s="106" t="s">
        <v>579</v>
      </c>
      <c r="B14" s="106" t="s">
        <v>16</v>
      </c>
      <c r="C14" s="110" t="s">
        <v>231</v>
      </c>
      <c r="D14" s="28"/>
      <c r="H14" s="106" t="s">
        <v>579</v>
      </c>
      <c r="I14" s="106" t="s">
        <v>16</v>
      </c>
      <c r="J14" s="329" t="s">
        <v>231</v>
      </c>
      <c r="K14" s="28"/>
    </row>
    <row r="15" spans="1:11">
      <c r="A15" s="28"/>
      <c r="B15" s="106" t="s">
        <v>18</v>
      </c>
      <c r="C15" s="110" t="s">
        <v>524</v>
      </c>
      <c r="D15" s="28"/>
      <c r="H15" s="28"/>
      <c r="I15" s="106" t="s">
        <v>18</v>
      </c>
      <c r="J15" s="329" t="s">
        <v>1876</v>
      </c>
      <c r="K15" s="28"/>
    </row>
    <row r="16" spans="1:11">
      <c r="A16" s="28"/>
      <c r="B16" s="106" t="s">
        <v>19</v>
      </c>
      <c r="C16" s="110" t="s">
        <v>55</v>
      </c>
      <c r="D16" s="28"/>
      <c r="H16" s="28"/>
      <c r="I16" s="106" t="s">
        <v>19</v>
      </c>
      <c r="J16" s="329" t="s">
        <v>1322</v>
      </c>
      <c r="K16" s="28"/>
    </row>
    <row r="17" spans="1:11">
      <c r="A17" s="28"/>
      <c r="B17" s="106" t="s">
        <v>20</v>
      </c>
      <c r="C17" s="110" t="s">
        <v>430</v>
      </c>
      <c r="D17" s="28"/>
      <c r="H17" s="28"/>
      <c r="I17" s="106" t="s">
        <v>20</v>
      </c>
      <c r="J17" s="329" t="s">
        <v>1293</v>
      </c>
      <c r="K17" s="28"/>
    </row>
    <row r="18" spans="1:11">
      <c r="A18" s="104"/>
      <c r="B18" s="102"/>
      <c r="C18" s="28"/>
      <c r="D18" s="28"/>
      <c r="H18" s="104"/>
      <c r="I18" s="102"/>
      <c r="J18" s="28"/>
      <c r="K18" s="28"/>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row r="29" spans="1:11">
      <c r="A29" s="112"/>
      <c r="H29" s="263"/>
    </row>
  </sheetData>
  <sheetProtection formatRows="0" pivotTables="0"/>
  <phoneticPr fontId="24"/>
  <conditionalFormatting sqref="C4">
    <cfRule type="expression" dxfId="29" priority="2">
      <formula>$C$4="Mandatory"</formula>
    </cfRule>
  </conditionalFormatting>
  <conditionalFormatting sqref="J4">
    <cfRule type="expression" dxfId="28" priority="1">
      <formula>$C$4="Mandatory"</formula>
    </cfRule>
  </conditionalFormatting>
  <pageMargins left="0.78700000000000003" right="0.78700000000000003" top="0.98399999999999999" bottom="0.98399999999999999" header="0.51200000000000001" footer="0.51200000000000001"/>
  <pageSetup paperSize="9" scale="64" orientation="portrait" horizontalDpi="300" verticalDpi="300" r:id="rId1"/>
  <headerFooter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53">
    <tabColor rgb="FF0000FF"/>
  </sheetPr>
  <dimension ref="A1:K28"/>
  <sheetViews>
    <sheetView workbookViewId="0"/>
  </sheetViews>
  <sheetFormatPr defaultColWidth="8.921875" defaultRowHeight="14"/>
  <cols>
    <col min="1" max="1" width="17.15234375" style="100" customWidth="1"/>
    <col min="2" max="2" width="14.07421875" style="113" customWidth="1"/>
    <col min="3" max="3" width="68.84375" style="100" customWidth="1"/>
    <col min="4" max="4" width="2.921875" style="100" customWidth="1"/>
    <col min="5" max="7" width="8.921875" style="100"/>
    <col min="8" max="8" width="17.15234375" style="261" customWidth="1"/>
    <col min="9" max="9" width="14.07421875" style="264" customWidth="1"/>
    <col min="10" max="10" width="68.84375" style="261" customWidth="1"/>
    <col min="11" max="11" width="2.921875" style="261" customWidth="1"/>
    <col min="12" max="16384" width="8.921875" style="100"/>
  </cols>
  <sheetData>
    <row r="1" spans="1:11" s="96" customFormat="1" ht="23" customHeight="1">
      <c r="A1" s="93"/>
      <c r="B1" s="93" t="s">
        <v>805</v>
      </c>
      <c r="C1" s="94" t="str">
        <f>'Event Planning Table'!B69</f>
        <v>P3-42</v>
      </c>
      <c r="D1" s="95"/>
      <c r="H1" s="93"/>
      <c r="I1" s="93" t="s">
        <v>804</v>
      </c>
      <c r="J1" s="94" t="str">
        <f>C1</f>
        <v>P3-42</v>
      </c>
      <c r="K1" s="95"/>
    </row>
    <row r="2" spans="1:11" ht="16.5">
      <c r="A2" s="97" t="s">
        <v>220</v>
      </c>
      <c r="B2" s="119"/>
      <c r="C2" s="99" t="str">
        <f>'Event Planning Table'!F69</f>
        <v>RIPR check (2nd)</v>
      </c>
      <c r="D2" s="28"/>
      <c r="H2" s="97" t="s">
        <v>11</v>
      </c>
      <c r="I2" s="119"/>
      <c r="J2" s="99" t="s">
        <v>1890</v>
      </c>
      <c r="K2" s="28"/>
    </row>
    <row r="3" spans="1:11" ht="6" customHeight="1">
      <c r="A3" s="101"/>
      <c r="B3" s="102"/>
      <c r="C3" s="103"/>
      <c r="D3" s="28"/>
      <c r="H3" s="101"/>
      <c r="I3" s="102"/>
      <c r="J3" s="103"/>
      <c r="K3" s="28"/>
    </row>
    <row r="4" spans="1:11">
      <c r="A4" s="149"/>
      <c r="B4" s="149" t="s">
        <v>784</v>
      </c>
      <c r="C4" s="102" t="str">
        <f>'Event Planning Table'!C69</f>
        <v>Mandatory</v>
      </c>
      <c r="D4" s="28"/>
      <c r="H4" s="149"/>
      <c r="I4" s="149" t="s">
        <v>784</v>
      </c>
      <c r="J4" s="102" t="s">
        <v>1381</v>
      </c>
      <c r="K4" s="28"/>
    </row>
    <row r="5" spans="1:11">
      <c r="A5" s="149"/>
      <c r="B5" s="149" t="s">
        <v>18</v>
      </c>
      <c r="C5" s="279" t="str">
        <f>'Event Planning Table'!N69</f>
        <v xml:space="preserve">Product Design </v>
      </c>
      <c r="D5" s="28"/>
      <c r="H5" s="149"/>
      <c r="I5" s="149" t="s">
        <v>18</v>
      </c>
      <c r="J5" s="683" t="str">
        <f>C5</f>
        <v xml:space="preserve">Product Design </v>
      </c>
      <c r="K5" s="28"/>
    </row>
    <row r="6" spans="1:11">
      <c r="A6" s="149"/>
      <c r="B6" s="149" t="s">
        <v>785</v>
      </c>
      <c r="C6" s="279" t="str">
        <f>'Event Planning Table'!O69</f>
        <v>Responsible person of Product Design</v>
      </c>
      <c r="D6" s="28"/>
      <c r="H6" s="149"/>
      <c r="I6" s="149" t="s">
        <v>785</v>
      </c>
      <c r="J6" s="683" t="s">
        <v>1891</v>
      </c>
      <c r="K6" s="28"/>
    </row>
    <row r="7" spans="1:11" hidden="1">
      <c r="A7" s="149"/>
      <c r="B7" s="149" t="s">
        <v>794</v>
      </c>
      <c r="C7" s="108" t="e">
        <f>VLOOKUP(C$1,#REF!,16,0)</f>
        <v>#REF!</v>
      </c>
      <c r="D7" s="28"/>
      <c r="H7" s="149"/>
      <c r="I7" s="149" t="s">
        <v>794</v>
      </c>
      <c r="J7" s="108" t="e">
        <f>VLOOKUP(J$1,#REF!,16,0)</f>
        <v>#REF!</v>
      </c>
      <c r="K7" s="28"/>
    </row>
    <row r="8" spans="1:11" ht="42">
      <c r="A8" s="120"/>
      <c r="B8" s="109" t="s">
        <v>13</v>
      </c>
      <c r="C8" s="114" t="s">
        <v>2500</v>
      </c>
      <c r="D8" s="28"/>
      <c r="H8" s="120"/>
      <c r="I8" s="109" t="s">
        <v>13</v>
      </c>
      <c r="J8" s="681" t="s">
        <v>2501</v>
      </c>
      <c r="K8" s="28"/>
    </row>
    <row r="9" spans="1:11">
      <c r="A9" s="120"/>
      <c r="B9" s="106" t="s">
        <v>14</v>
      </c>
      <c r="C9" s="114"/>
      <c r="D9" s="28"/>
      <c r="H9" s="120"/>
      <c r="I9" s="106" t="s">
        <v>14</v>
      </c>
      <c r="J9" s="681"/>
      <c r="K9" s="28"/>
    </row>
    <row r="10" spans="1:11" ht="15">
      <c r="A10" s="150"/>
      <c r="B10" s="151"/>
      <c r="C10" s="280" t="s">
        <v>215</v>
      </c>
      <c r="D10" s="28"/>
      <c r="H10" s="150"/>
      <c r="I10" s="151"/>
      <c r="J10" s="280" t="s">
        <v>215</v>
      </c>
      <c r="K10" s="28"/>
    </row>
    <row r="11" spans="1:11" ht="15">
      <c r="A11" s="152"/>
      <c r="B11" s="151"/>
      <c r="C11" s="284"/>
      <c r="D11" s="28"/>
      <c r="H11" s="152"/>
      <c r="I11" s="151"/>
      <c r="J11" s="284"/>
      <c r="K11" s="28"/>
    </row>
    <row r="12" spans="1:11">
      <c r="A12" s="106" t="s">
        <v>579</v>
      </c>
      <c r="B12" s="102"/>
      <c r="C12" s="27"/>
      <c r="D12" s="28"/>
      <c r="H12" s="106" t="s">
        <v>579</v>
      </c>
      <c r="I12" s="102"/>
      <c r="J12" s="27"/>
      <c r="K12" s="28"/>
    </row>
    <row r="13" spans="1:11">
      <c r="A13" s="106"/>
      <c r="B13" s="106" t="s">
        <v>16</v>
      </c>
      <c r="C13" s="110" t="s">
        <v>129</v>
      </c>
      <c r="D13" s="28"/>
      <c r="H13" s="106"/>
      <c r="I13" s="106" t="s">
        <v>16</v>
      </c>
      <c r="J13" s="329" t="s">
        <v>129</v>
      </c>
      <c r="K13" s="28"/>
    </row>
    <row r="14" spans="1:11">
      <c r="A14" s="28"/>
      <c r="B14" s="106" t="s">
        <v>18</v>
      </c>
      <c r="C14" s="110" t="s">
        <v>524</v>
      </c>
      <c r="D14" s="28"/>
      <c r="H14" s="28"/>
      <c r="I14" s="106" t="s">
        <v>18</v>
      </c>
      <c r="J14" s="329" t="s">
        <v>1876</v>
      </c>
      <c r="K14" s="28"/>
    </row>
    <row r="15" spans="1:11">
      <c r="A15" s="28"/>
      <c r="B15" s="106" t="s">
        <v>19</v>
      </c>
      <c r="C15" s="110" t="s">
        <v>38</v>
      </c>
      <c r="D15" s="28"/>
      <c r="H15" s="28"/>
      <c r="I15" s="106" t="s">
        <v>19</v>
      </c>
      <c r="J15" s="329" t="s">
        <v>1322</v>
      </c>
      <c r="K15" s="28"/>
    </row>
    <row r="16" spans="1:11">
      <c r="A16" s="28"/>
      <c r="B16" s="106" t="s">
        <v>20</v>
      </c>
      <c r="C16" s="110" t="s">
        <v>213</v>
      </c>
      <c r="D16" s="28"/>
      <c r="H16" s="28"/>
      <c r="I16" s="106" t="s">
        <v>20</v>
      </c>
      <c r="J16" s="329" t="s">
        <v>1293</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27" priority="2">
      <formula>$C$4="Mandatory"</formula>
    </cfRule>
  </conditionalFormatting>
  <conditionalFormatting sqref="J4">
    <cfRule type="expression" dxfId="26" priority="1">
      <formula>$C$4="Mandatory"</formula>
    </cfRule>
  </conditionalFormatting>
  <pageMargins left="0.78700000000000003" right="0.78700000000000003" top="0.98399999999999999" bottom="0.98399999999999999" header="0.51200000000000001" footer="0.51200000000000001"/>
  <pageSetup paperSize="9" scale="64"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indexed="22"/>
  </sheetPr>
  <dimension ref="A1:D27"/>
  <sheetViews>
    <sheetView workbookViewId="0"/>
  </sheetViews>
  <sheetFormatPr defaultColWidth="8.921875" defaultRowHeight="14"/>
  <cols>
    <col min="1" max="1" width="17.15234375" style="3" customWidth="1"/>
    <col min="2" max="2" width="1.61328125" style="4" customWidth="1"/>
    <col min="3" max="3" width="83.3828125" style="3" customWidth="1"/>
    <col min="4" max="4" width="2.921875" style="3" customWidth="1"/>
    <col min="5" max="16384" width="8.921875" style="3"/>
  </cols>
  <sheetData>
    <row r="1" spans="1:4" s="17" customFormat="1" ht="23" customHeight="1">
      <c r="A1" s="16" t="s">
        <v>89</v>
      </c>
      <c r="B1" s="16"/>
      <c r="C1" s="21" t="s">
        <v>90</v>
      </c>
      <c r="D1" s="20"/>
    </row>
    <row r="2" spans="1:4" ht="16.5">
      <c r="A2" s="7" t="s">
        <v>58</v>
      </c>
      <c r="B2" s="7"/>
      <c r="C2" s="22" t="s">
        <v>253</v>
      </c>
      <c r="D2" s="5"/>
    </row>
    <row r="3" spans="1:4" ht="16.5">
      <c r="A3" s="8" t="s">
        <v>220</v>
      </c>
      <c r="B3" s="9"/>
      <c r="C3" s="10" t="s">
        <v>251</v>
      </c>
      <c r="D3" s="5"/>
    </row>
    <row r="4" spans="1:4" ht="6" customHeight="1">
      <c r="A4" s="11"/>
      <c r="B4" s="6"/>
      <c r="C4" s="12"/>
      <c r="D4" s="5"/>
    </row>
    <row r="5" spans="1:4">
      <c r="A5" s="15" t="s">
        <v>784</v>
      </c>
      <c r="B5" s="6"/>
      <c r="C5" s="14" t="s">
        <v>92</v>
      </c>
      <c r="D5" s="5"/>
    </row>
    <row r="6" spans="1:4">
      <c r="A6" s="15" t="s">
        <v>254</v>
      </c>
      <c r="B6" s="6"/>
      <c r="C6" s="14" t="s">
        <v>255</v>
      </c>
      <c r="D6" s="5"/>
    </row>
    <row r="7" spans="1:4">
      <c r="A7" s="15" t="s">
        <v>256</v>
      </c>
      <c r="B7" s="6"/>
      <c r="C7" s="23" t="s">
        <v>257</v>
      </c>
      <c r="D7" s="5"/>
    </row>
    <row r="8" spans="1:4">
      <c r="A8" s="15" t="s">
        <v>787</v>
      </c>
      <c r="B8" s="6"/>
      <c r="C8" s="24" t="s">
        <v>266</v>
      </c>
      <c r="D8" s="5"/>
    </row>
    <row r="9" spans="1:4" ht="84">
      <c r="A9" s="18" t="s">
        <v>258</v>
      </c>
      <c r="B9" s="6"/>
      <c r="C9" s="25" t="s">
        <v>219</v>
      </c>
      <c r="D9" s="5"/>
    </row>
    <row r="10" spans="1:4">
      <c r="A10" s="15" t="s">
        <v>259</v>
      </c>
      <c r="B10" s="6"/>
      <c r="C10" s="26" t="s">
        <v>265</v>
      </c>
      <c r="D10" s="5"/>
    </row>
    <row r="11" spans="1:4">
      <c r="A11" s="15"/>
      <c r="B11" s="6"/>
      <c r="C11" s="5"/>
      <c r="D11" s="5"/>
    </row>
    <row r="12" spans="1:4">
      <c r="A12" s="15" t="s">
        <v>260</v>
      </c>
      <c r="B12" s="6"/>
      <c r="C12" s="26" t="s">
        <v>264</v>
      </c>
      <c r="D12" s="5"/>
    </row>
    <row r="13" spans="1:4">
      <c r="A13" s="15" t="s">
        <v>261</v>
      </c>
      <c r="B13" s="6"/>
      <c r="C13" s="26" t="s">
        <v>255</v>
      </c>
      <c r="D13" s="5"/>
    </row>
    <row r="14" spans="1:4">
      <c r="A14" s="15" t="s">
        <v>221</v>
      </c>
      <c r="B14" s="6"/>
      <c r="C14" s="26" t="s">
        <v>91</v>
      </c>
      <c r="D14" s="5"/>
    </row>
    <row r="15" spans="1:4">
      <c r="A15" s="15" t="s">
        <v>262</v>
      </c>
      <c r="B15" s="6"/>
      <c r="C15" s="26" t="s">
        <v>263</v>
      </c>
      <c r="D15" s="5"/>
    </row>
    <row r="16" spans="1:4">
      <c r="A16" s="13"/>
      <c r="B16" s="6"/>
      <c r="C16" s="5"/>
      <c r="D16" s="5"/>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sheetData>
  <sheetProtection formatRows="0" insertHyperlinks="0" selectLockedCells="1" pivotTables="0"/>
  <phoneticPr fontId="24"/>
  <pageMargins left="0.78700000000000003" right="0.78700000000000003" top="0.98399999999999999" bottom="0.98399999999999999" header="0.51200000000000001" footer="0.51200000000000001"/>
  <pageSetup paperSize="9" scale="70" orientation="portrait" horizontalDpi="300" verticalDpi="300" r:id="rId1"/>
  <headerFooter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90">
    <tabColor rgb="FF0000FF"/>
  </sheetPr>
  <dimension ref="A1:K30"/>
  <sheetViews>
    <sheetView workbookViewId="0"/>
  </sheetViews>
  <sheetFormatPr defaultColWidth="8.921875" defaultRowHeight="14"/>
  <cols>
    <col min="1" max="1" width="17.15234375" style="196" customWidth="1"/>
    <col min="2" max="2" width="16.3828125" style="217" customWidth="1"/>
    <col min="3" max="3" width="68.84375" style="196" customWidth="1"/>
    <col min="4" max="4" width="2.921875" style="196" customWidth="1"/>
    <col min="5" max="7" width="8.921875" style="196"/>
    <col min="8" max="8" width="17.15234375" style="196" customWidth="1"/>
    <col min="9" max="9" width="16.3828125" style="217" customWidth="1"/>
    <col min="10" max="10" width="68.84375" style="196" customWidth="1"/>
    <col min="11" max="11" width="2.921875" style="196" customWidth="1"/>
    <col min="12" max="16384" width="8.921875" style="196"/>
  </cols>
  <sheetData>
    <row r="1" spans="1:11" s="193" customFormat="1" ht="23" customHeight="1">
      <c r="A1" s="191"/>
      <c r="B1" s="191" t="s">
        <v>805</v>
      </c>
      <c r="C1" s="94" t="str">
        <f>'Event Planning Table'!B70</f>
        <v>P3-43</v>
      </c>
      <c r="D1" s="192"/>
      <c r="H1" s="191"/>
      <c r="I1" s="191" t="s">
        <v>804</v>
      </c>
      <c r="J1" s="94" t="str">
        <f>C1</f>
        <v>P3-43</v>
      </c>
      <c r="K1" s="192"/>
    </row>
    <row r="2" spans="1:11" ht="16.5">
      <c r="A2" s="194" t="s">
        <v>11</v>
      </c>
      <c r="B2" s="195"/>
      <c r="C2" s="99" t="str">
        <f>'Event Planning Table'!F70</f>
        <v>DSS (Design Standard Safety)  check</v>
      </c>
      <c r="D2" s="67"/>
      <c r="H2" s="194" t="s">
        <v>11</v>
      </c>
      <c r="I2" s="195"/>
      <c r="J2" s="99" t="s">
        <v>1892</v>
      </c>
      <c r="K2" s="67"/>
    </row>
    <row r="3" spans="1:11" ht="6" customHeight="1">
      <c r="A3" s="197"/>
      <c r="B3" s="198"/>
      <c r="C3" s="103"/>
      <c r="D3" s="67"/>
      <c r="H3" s="197"/>
      <c r="I3" s="198"/>
      <c r="J3" s="103"/>
      <c r="K3" s="67"/>
    </row>
    <row r="4" spans="1:11">
      <c r="A4" s="199"/>
      <c r="B4" s="199" t="s">
        <v>784</v>
      </c>
      <c r="C4" s="102" t="str">
        <f>'Event Planning Table'!C70</f>
        <v>Mandatory</v>
      </c>
      <c r="D4" s="67"/>
      <c r="H4" s="199"/>
      <c r="I4" s="199" t="s">
        <v>784</v>
      </c>
      <c r="J4" s="102" t="s">
        <v>1381</v>
      </c>
      <c r="K4" s="67"/>
    </row>
    <row r="5" spans="1:11">
      <c r="A5" s="199"/>
      <c r="B5" s="199" t="s">
        <v>18</v>
      </c>
      <c r="C5" s="279" t="str">
        <f>'Event Planning Table'!N70</f>
        <v>Product Design</v>
      </c>
      <c r="D5" s="67"/>
      <c r="H5" s="199"/>
      <c r="I5" s="199" t="s">
        <v>18</v>
      </c>
      <c r="J5" s="683" t="str">
        <f>C5</f>
        <v>Product Design</v>
      </c>
      <c r="K5" s="67"/>
    </row>
    <row r="6" spans="1:11">
      <c r="A6" s="199"/>
      <c r="B6" s="199" t="s">
        <v>785</v>
      </c>
      <c r="C6" s="279" t="str">
        <f>'Event Planning Table'!O70</f>
        <v>Responsible person of Product Design</v>
      </c>
      <c r="D6" s="67"/>
      <c r="H6" s="199"/>
      <c r="I6" s="199" t="s">
        <v>785</v>
      </c>
      <c r="J6" s="683" t="s">
        <v>1865</v>
      </c>
      <c r="K6" s="67"/>
    </row>
    <row r="7" spans="1:11" s="100" customFormat="1" hidden="1">
      <c r="A7" s="149"/>
      <c r="B7" s="149" t="s">
        <v>794</v>
      </c>
      <c r="C7" s="108" t="e">
        <f>VLOOKUP(C$1,#REF!,16,0)</f>
        <v>#REF!</v>
      </c>
      <c r="D7" s="28"/>
      <c r="H7" s="149"/>
      <c r="I7" s="149" t="s">
        <v>794</v>
      </c>
      <c r="J7" s="108" t="e">
        <f>VLOOKUP(J$1,#REF!,16,0)</f>
        <v>#REF!</v>
      </c>
      <c r="K7" s="28"/>
    </row>
    <row r="8" spans="1:11" ht="59.25" customHeight="1">
      <c r="A8" s="203"/>
      <c r="B8" s="202" t="s">
        <v>13</v>
      </c>
      <c r="C8" s="312" t="s">
        <v>823</v>
      </c>
      <c r="D8" s="67"/>
      <c r="H8" s="203"/>
      <c r="I8" s="202" t="s">
        <v>13</v>
      </c>
      <c r="J8" s="312" t="s">
        <v>1894</v>
      </c>
      <c r="K8" s="67"/>
    </row>
    <row r="9" spans="1:11" ht="15">
      <c r="A9" s="203"/>
      <c r="B9" s="206" t="s">
        <v>14</v>
      </c>
      <c r="C9" s="313" t="s">
        <v>678</v>
      </c>
      <c r="D9" s="67"/>
      <c r="H9" s="203"/>
      <c r="I9" s="206" t="s">
        <v>14</v>
      </c>
      <c r="J9" s="313" t="s">
        <v>678</v>
      </c>
      <c r="K9" s="67"/>
    </row>
    <row r="10" spans="1:11" ht="15">
      <c r="A10" s="203"/>
      <c r="B10" s="206"/>
      <c r="C10" s="314" t="s">
        <v>679</v>
      </c>
      <c r="D10" s="67"/>
      <c r="H10" s="203"/>
      <c r="I10" s="206"/>
      <c r="J10" s="314" t="s">
        <v>679</v>
      </c>
      <c r="K10" s="67"/>
    </row>
    <row r="11" spans="1:11" ht="15">
      <c r="A11" s="203"/>
      <c r="B11" s="206"/>
      <c r="C11" s="314" t="s">
        <v>680</v>
      </c>
      <c r="D11" s="67"/>
      <c r="H11" s="203"/>
      <c r="I11" s="206"/>
      <c r="J11" s="314" t="s">
        <v>680</v>
      </c>
      <c r="K11" s="67"/>
    </row>
    <row r="12" spans="1:11" ht="15">
      <c r="A12" s="207"/>
      <c r="B12" s="208"/>
      <c r="C12" s="314" t="s">
        <v>681</v>
      </c>
      <c r="D12" s="67"/>
      <c r="H12" s="207"/>
      <c r="I12" s="208"/>
      <c r="J12" s="314" t="s">
        <v>681</v>
      </c>
      <c r="K12" s="67"/>
    </row>
    <row r="13" spans="1:11" ht="15">
      <c r="A13" s="209"/>
      <c r="B13" s="208"/>
      <c r="C13" s="315" t="s">
        <v>682</v>
      </c>
      <c r="D13" s="67"/>
      <c r="H13" s="209"/>
      <c r="I13" s="208"/>
      <c r="J13" s="315" t="s">
        <v>682</v>
      </c>
      <c r="K13" s="67"/>
    </row>
    <row r="14" spans="1:11">
      <c r="A14" s="206"/>
      <c r="B14" s="198"/>
      <c r="C14" s="66"/>
      <c r="D14" s="67"/>
      <c r="H14" s="206"/>
      <c r="I14" s="198"/>
      <c r="J14" s="66"/>
      <c r="K14" s="67"/>
    </row>
    <row r="15" spans="1:11">
      <c r="A15" s="206" t="s">
        <v>683</v>
      </c>
      <c r="B15" s="206" t="s">
        <v>684</v>
      </c>
      <c r="C15" s="247" t="s">
        <v>685</v>
      </c>
      <c r="D15" s="67"/>
      <c r="H15" s="206" t="s">
        <v>579</v>
      </c>
      <c r="I15" s="206" t="s">
        <v>16</v>
      </c>
      <c r="J15" s="247" t="s">
        <v>685</v>
      </c>
      <c r="K15" s="67"/>
    </row>
    <row r="16" spans="1:11">
      <c r="A16" s="67"/>
      <c r="B16" s="206" t="s">
        <v>686</v>
      </c>
      <c r="C16" s="247" t="s">
        <v>520</v>
      </c>
      <c r="D16" s="67"/>
      <c r="H16" s="67"/>
      <c r="I16" s="206" t="s">
        <v>18</v>
      </c>
      <c r="J16" s="247" t="s">
        <v>1174</v>
      </c>
      <c r="K16" s="67"/>
    </row>
    <row r="17" spans="1:11">
      <c r="A17" s="67"/>
      <c r="B17" s="206" t="s">
        <v>687</v>
      </c>
      <c r="C17" s="247" t="s">
        <v>267</v>
      </c>
      <c r="D17" s="67"/>
      <c r="H17" s="67"/>
      <c r="I17" s="206" t="s">
        <v>19</v>
      </c>
      <c r="J17" s="247" t="s">
        <v>267</v>
      </c>
      <c r="K17" s="67"/>
    </row>
    <row r="18" spans="1:11">
      <c r="A18" s="67"/>
      <c r="B18" s="206" t="s">
        <v>688</v>
      </c>
      <c r="C18" s="247" t="s">
        <v>60</v>
      </c>
      <c r="D18" s="67"/>
      <c r="H18" s="67"/>
      <c r="I18" s="206" t="s">
        <v>20</v>
      </c>
      <c r="J18" s="247" t="s">
        <v>60</v>
      </c>
      <c r="K18" s="67"/>
    </row>
    <row r="19" spans="1:11">
      <c r="A19" s="215"/>
      <c r="B19" s="198"/>
      <c r="C19" s="67"/>
      <c r="D19" s="67"/>
      <c r="H19" s="215"/>
      <c r="I19" s="198"/>
      <c r="J19" s="67"/>
      <c r="K19" s="67"/>
    </row>
    <row r="20" spans="1:11">
      <c r="A20" s="216"/>
      <c r="H20" s="216"/>
    </row>
    <row r="21" spans="1:11">
      <c r="A21" s="216"/>
      <c r="H21" s="216"/>
    </row>
    <row r="22" spans="1:11">
      <c r="A22" s="216"/>
      <c r="H22" s="216"/>
    </row>
    <row r="23" spans="1:11">
      <c r="A23" s="216"/>
      <c r="H23" s="216"/>
    </row>
    <row r="24" spans="1:11">
      <c r="A24" s="216"/>
      <c r="H24" s="216"/>
    </row>
    <row r="25" spans="1:11">
      <c r="A25" s="216"/>
      <c r="H25" s="216"/>
    </row>
    <row r="26" spans="1:11">
      <c r="A26" s="216"/>
      <c r="H26" s="216"/>
    </row>
    <row r="27" spans="1:11">
      <c r="A27" s="216"/>
      <c r="H27" s="216"/>
    </row>
    <row r="28" spans="1:11">
      <c r="A28" s="216"/>
      <c r="H28" s="216"/>
    </row>
    <row r="29" spans="1:11">
      <c r="A29" s="216"/>
      <c r="H29" s="216"/>
    </row>
    <row r="30" spans="1:11">
      <c r="A30" s="216"/>
      <c r="H30" s="216"/>
    </row>
  </sheetData>
  <sheetProtection formatRows="0" pivotTables="0"/>
  <phoneticPr fontId="24"/>
  <conditionalFormatting sqref="C4">
    <cfRule type="expression" dxfId="25" priority="2">
      <formula>$C$4="Mandatory"</formula>
    </cfRule>
  </conditionalFormatting>
  <conditionalFormatting sqref="J4">
    <cfRule type="expression" dxfId="24" priority="1">
      <formula>$C$4="Mandatory"</formula>
    </cfRule>
  </conditionalFormatting>
  <pageMargins left="0.78700000000000003" right="0.78700000000000003" top="0.98399999999999999" bottom="0.98399999999999999" header="0.51200000000000001" footer="0.51200000000000001"/>
  <pageSetup paperSize="9" scale="64" orientation="portrait" horizontalDpi="300" verticalDpi="300" r:id="rId1"/>
  <headerFooter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54">
    <tabColor rgb="FF0000FF"/>
  </sheetPr>
  <dimension ref="A1:K28"/>
  <sheetViews>
    <sheetView workbookViewId="0"/>
  </sheetViews>
  <sheetFormatPr defaultColWidth="8.921875" defaultRowHeight="14"/>
  <cols>
    <col min="1" max="1" width="17.15234375" style="100" customWidth="1"/>
    <col min="2" max="2" width="16.15234375" style="113" customWidth="1"/>
    <col min="3" max="3" width="68.07421875" style="100" customWidth="1"/>
    <col min="4" max="4" width="2.921875" style="100" customWidth="1"/>
    <col min="5" max="7" width="8.921875" style="100"/>
    <col min="8" max="8" width="17.15234375" style="261" customWidth="1"/>
    <col min="9" max="9" width="16.15234375" style="264" customWidth="1"/>
    <col min="10" max="10" width="68.07421875" style="261" customWidth="1"/>
    <col min="11" max="11" width="2.921875" style="261" customWidth="1"/>
    <col min="12" max="16384" width="8.921875" style="100"/>
  </cols>
  <sheetData>
    <row r="1" spans="1:11" s="96" customFormat="1" ht="23" customHeight="1">
      <c r="A1" s="93"/>
      <c r="B1" s="93" t="s">
        <v>805</v>
      </c>
      <c r="C1" s="94" t="str">
        <f>'Event Planning Table'!B71</f>
        <v>P3-44</v>
      </c>
      <c r="D1" s="95"/>
      <c r="H1" s="93"/>
      <c r="I1" s="93" t="s">
        <v>804</v>
      </c>
      <c r="J1" s="94" t="str">
        <f>C1</f>
        <v>P3-44</v>
      </c>
      <c r="K1" s="95"/>
    </row>
    <row r="2" spans="1:11" ht="16.5">
      <c r="A2" s="97" t="s">
        <v>220</v>
      </c>
      <c r="B2" s="119"/>
      <c r="C2" s="99" t="str">
        <f>'Event Planning Table'!F71</f>
        <v xml:space="preserve">TV spec. special exemption request </v>
      </c>
      <c r="D2" s="28"/>
      <c r="H2" s="97" t="s">
        <v>11</v>
      </c>
      <c r="I2" s="119"/>
      <c r="J2" s="99" t="s">
        <v>1895</v>
      </c>
      <c r="K2" s="28"/>
    </row>
    <row r="3" spans="1:11" ht="6" customHeight="1">
      <c r="A3" s="101"/>
      <c r="B3" s="102"/>
      <c r="C3" s="103"/>
      <c r="D3" s="28"/>
      <c r="H3" s="101"/>
      <c r="I3" s="102"/>
      <c r="J3" s="103"/>
      <c r="K3" s="28"/>
    </row>
    <row r="4" spans="1:11">
      <c r="A4" s="149"/>
      <c r="B4" s="149" t="s">
        <v>784</v>
      </c>
      <c r="C4" s="262" t="str">
        <f>IF('Event Planning Table'!$C71="","",'Event Planning Table'!$C71)</f>
        <v/>
      </c>
      <c r="D4" s="28"/>
      <c r="H4" s="149"/>
      <c r="I4" s="149" t="s">
        <v>784</v>
      </c>
      <c r="J4" s="102" t="str">
        <f>C4</f>
        <v/>
      </c>
      <c r="K4" s="28"/>
    </row>
    <row r="5" spans="1:11">
      <c r="A5" s="149"/>
      <c r="B5" s="149" t="s">
        <v>18</v>
      </c>
      <c r="C5" s="279" t="str">
        <f>'Event Planning Table'!N71</f>
        <v xml:space="preserve">Product Design </v>
      </c>
      <c r="D5" s="28"/>
      <c r="H5" s="149"/>
      <c r="I5" s="149" t="s">
        <v>18</v>
      </c>
      <c r="J5" s="683" t="str">
        <f>C5</f>
        <v xml:space="preserve">Product Design </v>
      </c>
      <c r="K5" s="28"/>
    </row>
    <row r="6" spans="1:11" ht="28">
      <c r="A6" s="149"/>
      <c r="B6" s="149" t="s">
        <v>785</v>
      </c>
      <c r="C6" s="282" t="str">
        <f>'Event Planning Table'!O71</f>
        <v>GPS/RS: Responsible person of Product Design &amp; Sony QA.  
DSP/DSR: Responsible person of Product Design.</v>
      </c>
      <c r="D6" s="28"/>
      <c r="H6" s="149"/>
      <c r="I6" s="149" t="s">
        <v>785</v>
      </c>
      <c r="J6" s="330" t="s">
        <v>2511</v>
      </c>
      <c r="K6" s="28"/>
    </row>
    <row r="7" spans="1:11" hidden="1">
      <c r="A7" s="149"/>
      <c r="B7" s="149" t="s">
        <v>794</v>
      </c>
      <c r="C7" s="108" t="e">
        <f>VLOOKUP(C$1,#REF!,16,0)</f>
        <v>#REF!</v>
      </c>
      <c r="D7" s="28"/>
      <c r="H7" s="149"/>
      <c r="I7" s="149" t="s">
        <v>794</v>
      </c>
      <c r="J7" s="108" t="e">
        <f>VLOOKUP(J$1,#REF!,16,0)</f>
        <v>#REF!</v>
      </c>
      <c r="K7" s="28"/>
    </row>
    <row r="8" spans="1:11" ht="56">
      <c r="A8" s="120"/>
      <c r="B8" s="109" t="s">
        <v>13</v>
      </c>
      <c r="C8" s="147" t="s">
        <v>2513</v>
      </c>
      <c r="D8" s="28"/>
      <c r="H8" s="120"/>
      <c r="I8" s="109" t="s">
        <v>13</v>
      </c>
      <c r="J8" s="147" t="s">
        <v>2512</v>
      </c>
      <c r="K8" s="28"/>
    </row>
    <row r="9" spans="1:11">
      <c r="A9" s="120"/>
      <c r="B9" s="106" t="s">
        <v>14</v>
      </c>
      <c r="C9" s="147"/>
      <c r="D9" s="28"/>
      <c r="H9" s="120"/>
      <c r="I9" s="106" t="s">
        <v>14</v>
      </c>
      <c r="J9" s="147"/>
      <c r="K9" s="28"/>
    </row>
    <row r="10" spans="1:11" ht="15">
      <c r="A10" s="150"/>
      <c r="B10" s="151"/>
      <c r="C10" s="280" t="s">
        <v>211</v>
      </c>
      <c r="D10" s="28"/>
      <c r="H10" s="150"/>
      <c r="I10" s="151"/>
      <c r="J10" s="280" t="s">
        <v>211</v>
      </c>
      <c r="K10" s="28"/>
    </row>
    <row r="11" spans="1:11" ht="15">
      <c r="A11" s="152"/>
      <c r="B11" s="151"/>
      <c r="C11" s="285"/>
      <c r="D11" s="28"/>
      <c r="H11" s="152"/>
      <c r="I11" s="151"/>
      <c r="J11" s="285"/>
      <c r="K11" s="28"/>
    </row>
    <row r="12" spans="1:11">
      <c r="A12" s="106"/>
      <c r="B12" s="102"/>
      <c r="C12" s="27"/>
      <c r="D12" s="28"/>
      <c r="H12" s="106"/>
      <c r="I12" s="102"/>
      <c r="J12" s="27"/>
      <c r="K12" s="28"/>
    </row>
    <row r="13" spans="1:11">
      <c r="A13" s="106" t="s">
        <v>579</v>
      </c>
      <c r="B13" s="106" t="s">
        <v>16</v>
      </c>
      <c r="C13" s="110" t="s">
        <v>445</v>
      </c>
      <c r="D13" s="28"/>
      <c r="H13" s="106" t="s">
        <v>579</v>
      </c>
      <c r="I13" s="106" t="s">
        <v>16</v>
      </c>
      <c r="J13" s="329" t="s">
        <v>445</v>
      </c>
      <c r="K13" s="28"/>
    </row>
    <row r="14" spans="1:11">
      <c r="A14" s="28"/>
      <c r="B14" s="106" t="s">
        <v>18</v>
      </c>
      <c r="C14" s="270" t="s">
        <v>867</v>
      </c>
      <c r="D14" s="28"/>
      <c r="H14" s="28"/>
      <c r="I14" s="106" t="s">
        <v>18</v>
      </c>
      <c r="J14" s="329" t="s">
        <v>1174</v>
      </c>
      <c r="K14" s="28"/>
    </row>
    <row r="15" spans="1:11">
      <c r="A15" s="28"/>
      <c r="B15" s="106" t="s">
        <v>19</v>
      </c>
      <c r="C15" s="110" t="s">
        <v>61</v>
      </c>
      <c r="D15" s="28"/>
      <c r="H15" s="28"/>
      <c r="I15" s="106" t="s">
        <v>19</v>
      </c>
      <c r="J15" s="329" t="s">
        <v>38</v>
      </c>
      <c r="K15" s="28"/>
    </row>
    <row r="16" spans="1:11">
      <c r="A16" s="28"/>
      <c r="B16" s="106" t="s">
        <v>20</v>
      </c>
      <c r="C16" s="110" t="s">
        <v>71</v>
      </c>
      <c r="D16" s="28"/>
      <c r="H16" s="28"/>
      <c r="I16" s="106" t="s">
        <v>20</v>
      </c>
      <c r="J16" s="329" t="s">
        <v>60</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23" priority="2">
      <formula>$C$4="Mandatory"</formula>
    </cfRule>
  </conditionalFormatting>
  <conditionalFormatting sqref="J4">
    <cfRule type="expression" dxfId="22" priority="1">
      <formula>$C$4="Mandatory"</formula>
    </cfRule>
  </conditionalFormatting>
  <pageMargins left="0.78700000000000003" right="0.78700000000000003" top="0.98399999999999999" bottom="0.98399999999999999" header="0.51200000000000001" footer="0.51200000000000001"/>
  <pageSetup paperSize="9" scale="64" orientation="portrait" horizontalDpi="300" verticalDpi="300" r:id="rId1"/>
  <headerFooter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55">
    <tabColor rgb="FF0000FF"/>
  </sheetPr>
  <dimension ref="A1:K29"/>
  <sheetViews>
    <sheetView workbookViewId="0"/>
  </sheetViews>
  <sheetFormatPr defaultColWidth="8.921875" defaultRowHeight="14"/>
  <cols>
    <col min="1" max="1" width="17.15234375" style="100" customWidth="1"/>
    <col min="2" max="2" width="12.3828125" style="113" customWidth="1"/>
    <col min="3" max="3" width="68.07421875" style="100" customWidth="1"/>
    <col min="4" max="4" width="2.921875" style="100" customWidth="1"/>
    <col min="5" max="7" width="8.921875" style="100"/>
    <col min="8" max="8" width="17.15234375" style="261" customWidth="1"/>
    <col min="9" max="9" width="12.3828125" style="264" customWidth="1"/>
    <col min="10" max="10" width="68.07421875" style="261" customWidth="1"/>
    <col min="11" max="11" width="2.921875" style="261" customWidth="1"/>
    <col min="12" max="16384" width="8.921875" style="100"/>
  </cols>
  <sheetData>
    <row r="1" spans="1:11" s="96" customFormat="1" ht="23" customHeight="1">
      <c r="A1" s="93"/>
      <c r="B1" s="93" t="s">
        <v>805</v>
      </c>
      <c r="C1" s="94" t="str">
        <f>'Event Planning Table'!B72</f>
        <v>P3-45</v>
      </c>
      <c r="D1" s="95"/>
      <c r="H1" s="93"/>
      <c r="I1" s="93" t="s">
        <v>804</v>
      </c>
      <c r="J1" s="94" t="str">
        <f>C1</f>
        <v>P3-45</v>
      </c>
      <c r="K1" s="95"/>
    </row>
    <row r="2" spans="1:11" ht="16.5">
      <c r="A2" s="97" t="s">
        <v>222</v>
      </c>
      <c r="B2" s="119"/>
      <c r="C2" s="99" t="str">
        <f>'Event Planning Table'!F72</f>
        <v>RIPR special exemption request</v>
      </c>
      <c r="D2" s="28"/>
      <c r="H2" s="97" t="s">
        <v>11</v>
      </c>
      <c r="I2" s="119"/>
      <c r="J2" s="99" t="s">
        <v>1995</v>
      </c>
      <c r="K2" s="28"/>
    </row>
    <row r="3" spans="1:11" ht="6" customHeight="1">
      <c r="A3" s="101"/>
      <c r="B3" s="102"/>
      <c r="C3" s="103"/>
      <c r="D3" s="28"/>
      <c r="H3" s="101"/>
      <c r="I3" s="102"/>
      <c r="J3" s="103"/>
      <c r="K3" s="28"/>
    </row>
    <row r="4" spans="1:11">
      <c r="A4" s="149"/>
      <c r="B4" s="149" t="s">
        <v>2514</v>
      </c>
      <c r="C4" s="262" t="str">
        <f>IF('Event Planning Table'!$C72="","",'Event Planning Table'!$C72)</f>
        <v/>
      </c>
      <c r="D4" s="28"/>
      <c r="H4" s="149"/>
      <c r="I4" s="149" t="s">
        <v>784</v>
      </c>
      <c r="J4" s="102" t="str">
        <f>C4</f>
        <v/>
      </c>
      <c r="K4" s="28"/>
    </row>
    <row r="5" spans="1:11">
      <c r="A5" s="149"/>
      <c r="B5" s="149" t="s">
        <v>18</v>
      </c>
      <c r="C5" s="279" t="str">
        <f>'Event Planning Table'!N72</f>
        <v xml:space="preserve">Product Design </v>
      </c>
      <c r="D5" s="28"/>
      <c r="H5" s="149"/>
      <c r="I5" s="149" t="s">
        <v>18</v>
      </c>
      <c r="J5" s="683" t="str">
        <f>C5</f>
        <v xml:space="preserve">Product Design </v>
      </c>
      <c r="K5" s="28"/>
    </row>
    <row r="6" spans="1:11">
      <c r="A6" s="149"/>
      <c r="B6" s="149" t="s">
        <v>785</v>
      </c>
      <c r="C6" s="282" t="str">
        <f>'Event Planning Table'!O72</f>
        <v>Responsible person of Product Design</v>
      </c>
      <c r="D6" s="28"/>
      <c r="H6" s="149"/>
      <c r="I6" s="149" t="s">
        <v>785</v>
      </c>
      <c r="J6" s="330" t="s">
        <v>1865</v>
      </c>
      <c r="K6" s="28"/>
    </row>
    <row r="7" spans="1:11" hidden="1">
      <c r="A7" s="149"/>
      <c r="B7" s="149" t="s">
        <v>794</v>
      </c>
      <c r="C7" s="108" t="e">
        <f>VLOOKUP(C$1,#REF!,16,0)</f>
        <v>#REF!</v>
      </c>
      <c r="D7" s="28"/>
      <c r="H7" s="149"/>
      <c r="I7" s="149" t="s">
        <v>794</v>
      </c>
      <c r="J7" s="108" t="e">
        <f>VLOOKUP(J$1,#REF!,16,0)</f>
        <v>#REF!</v>
      </c>
      <c r="K7" s="28"/>
    </row>
    <row r="8" spans="1:11" ht="42">
      <c r="A8" s="120"/>
      <c r="B8" s="158" t="s">
        <v>525</v>
      </c>
      <c r="C8" s="282" t="s">
        <v>271</v>
      </c>
      <c r="D8" s="28"/>
      <c r="H8" s="120"/>
      <c r="I8" s="158" t="s">
        <v>13</v>
      </c>
      <c r="J8" s="330" t="s">
        <v>1896</v>
      </c>
      <c r="K8" s="28"/>
    </row>
    <row r="9" spans="1:11">
      <c r="A9" s="152"/>
      <c r="B9" s="152" t="s">
        <v>14</v>
      </c>
      <c r="C9" s="282"/>
      <c r="D9" s="28"/>
      <c r="H9" s="152"/>
      <c r="I9" s="152" t="s">
        <v>14</v>
      </c>
      <c r="J9" s="330"/>
      <c r="K9" s="28"/>
    </row>
    <row r="10" spans="1:11">
      <c r="A10" s="152"/>
      <c r="B10" s="152" t="s">
        <v>517</v>
      </c>
      <c r="C10" s="282"/>
      <c r="D10" s="28"/>
      <c r="H10" s="152"/>
      <c r="I10" s="152" t="s">
        <v>517</v>
      </c>
      <c r="J10" s="330"/>
      <c r="K10" s="28"/>
    </row>
    <row r="11" spans="1:11" ht="15">
      <c r="A11" s="150"/>
      <c r="B11" s="152" t="s">
        <v>518</v>
      </c>
      <c r="C11" s="252" t="s">
        <v>849</v>
      </c>
      <c r="D11" s="28"/>
      <c r="H11" s="150"/>
      <c r="I11" s="152" t="s">
        <v>518</v>
      </c>
      <c r="J11" s="252" t="s">
        <v>211</v>
      </c>
      <c r="K11" s="28"/>
    </row>
    <row r="12" spans="1:11" ht="15">
      <c r="A12" s="152"/>
      <c r="B12" s="152" t="s">
        <v>519</v>
      </c>
      <c r="C12" s="316"/>
      <c r="D12" s="28"/>
      <c r="H12" s="152"/>
      <c r="I12" s="152" t="s">
        <v>519</v>
      </c>
      <c r="J12" s="316"/>
      <c r="K12" s="28"/>
    </row>
    <row r="13" spans="1:11">
      <c r="A13" s="106"/>
      <c r="B13" s="102"/>
      <c r="C13" s="27"/>
      <c r="D13" s="28"/>
      <c r="H13" s="106"/>
      <c r="I13" s="102"/>
      <c r="J13" s="27"/>
      <c r="K13" s="28"/>
    </row>
    <row r="14" spans="1:11">
      <c r="A14" s="106"/>
      <c r="B14" s="152" t="s">
        <v>16</v>
      </c>
      <c r="C14" s="110" t="s">
        <v>272</v>
      </c>
      <c r="D14" s="28"/>
      <c r="H14" s="106"/>
      <c r="I14" s="152" t="s">
        <v>16</v>
      </c>
      <c r="J14" s="329" t="s">
        <v>272</v>
      </c>
      <c r="K14" s="28"/>
    </row>
    <row r="15" spans="1:11">
      <c r="A15" s="106"/>
      <c r="B15" s="152" t="s">
        <v>18</v>
      </c>
      <c r="C15" s="110" t="s">
        <v>524</v>
      </c>
      <c r="D15" s="28"/>
      <c r="H15" s="106"/>
      <c r="I15" s="152" t="s">
        <v>18</v>
      </c>
      <c r="J15" s="329" t="s">
        <v>1174</v>
      </c>
      <c r="K15" s="28"/>
    </row>
    <row r="16" spans="1:11">
      <c r="A16" s="106"/>
      <c r="B16" s="152" t="s">
        <v>19</v>
      </c>
      <c r="C16" s="110" t="s">
        <v>38</v>
      </c>
      <c r="D16" s="28"/>
      <c r="H16" s="106"/>
      <c r="I16" s="152" t="s">
        <v>19</v>
      </c>
      <c r="J16" s="329" t="s">
        <v>38</v>
      </c>
      <c r="K16" s="28"/>
    </row>
    <row r="17" spans="1:11">
      <c r="A17" s="106"/>
      <c r="B17" s="152" t="s">
        <v>20</v>
      </c>
      <c r="C17" s="110" t="s">
        <v>213</v>
      </c>
      <c r="D17" s="28"/>
      <c r="H17" s="106"/>
      <c r="I17" s="152" t="s">
        <v>20</v>
      </c>
      <c r="J17" s="329" t="s">
        <v>1897</v>
      </c>
      <c r="K17" s="28"/>
    </row>
    <row r="18" spans="1:11">
      <c r="A18" s="104"/>
      <c r="B18" s="102"/>
      <c r="C18" s="28"/>
      <c r="D18" s="28"/>
      <c r="H18" s="104"/>
      <c r="I18" s="102"/>
      <c r="J18" s="28"/>
      <c r="K18" s="28"/>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row r="29" spans="1:11">
      <c r="A29" s="112"/>
      <c r="H29" s="263"/>
    </row>
  </sheetData>
  <sheetProtection formatRows="0" pivotTables="0"/>
  <phoneticPr fontId="24"/>
  <conditionalFormatting sqref="C4">
    <cfRule type="expression" dxfId="21" priority="2">
      <formula>$C$4="Mandatory"</formula>
    </cfRule>
  </conditionalFormatting>
  <conditionalFormatting sqref="J4">
    <cfRule type="expression" dxfId="20"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C482C-0AC8-4508-97B2-2B131FFA0ADD}">
  <sheetPr>
    <tabColor rgb="FF0000FF"/>
    <pageSetUpPr fitToPage="1"/>
  </sheetPr>
  <dimension ref="A1:M88"/>
  <sheetViews>
    <sheetView workbookViewId="0"/>
  </sheetViews>
  <sheetFormatPr defaultColWidth="8.921875" defaultRowHeight="14.5"/>
  <cols>
    <col min="1" max="1" width="12.07421875" style="703" bestFit="1" customWidth="1"/>
    <col min="2" max="2" width="24.84375" style="703" customWidth="1"/>
    <col min="3" max="3" width="32.3828125" style="703" bestFit="1" customWidth="1"/>
    <col min="4" max="4" width="19.84375" style="703" customWidth="1"/>
    <col min="5" max="5" width="42.921875" style="703" customWidth="1"/>
    <col min="6" max="6" width="20.07421875" style="703" customWidth="1"/>
    <col min="7" max="7" width="8.921875" style="703"/>
    <col min="8" max="8" width="17.3828125" style="703" bestFit="1" customWidth="1"/>
    <col min="9" max="9" width="32.69140625" style="703" customWidth="1"/>
    <col min="10" max="10" width="32.84375" style="703" bestFit="1" customWidth="1"/>
    <col min="11" max="11" width="25.15234375" style="703" bestFit="1" customWidth="1"/>
    <col min="12" max="12" width="42.69140625" style="703" customWidth="1"/>
    <col min="13" max="13" width="16.61328125" style="703" customWidth="1"/>
    <col min="14" max="16384" width="8.921875" style="703"/>
  </cols>
  <sheetData>
    <row r="1" spans="1:13" ht="24" customHeight="1"/>
    <row r="2" spans="1:13" ht="16">
      <c r="A2" s="704" t="s">
        <v>1197</v>
      </c>
      <c r="B2" s="2238" t="s">
        <v>2630</v>
      </c>
      <c r="C2" s="2239"/>
      <c r="D2" s="2239"/>
      <c r="E2" s="2239"/>
      <c r="F2" s="2240"/>
      <c r="H2" s="704" t="s">
        <v>1198</v>
      </c>
      <c r="I2" s="2238" t="s">
        <v>2633</v>
      </c>
      <c r="J2" s="2239"/>
      <c r="K2" s="2239"/>
      <c r="L2" s="2239"/>
      <c r="M2" s="2240"/>
    </row>
    <row r="3" spans="1:13" ht="40.75" customHeight="1">
      <c r="A3" s="704" t="s">
        <v>1009</v>
      </c>
      <c r="B3" s="1825" t="s">
        <v>2515</v>
      </c>
      <c r="C3" s="1813"/>
      <c r="D3" s="1813"/>
      <c r="E3" s="1813"/>
      <c r="F3" s="1814"/>
      <c r="H3" s="704" t="s">
        <v>1031</v>
      </c>
      <c r="I3" s="1825" t="s">
        <v>2516</v>
      </c>
      <c r="J3" s="1813"/>
      <c r="K3" s="1813"/>
      <c r="L3" s="1813"/>
      <c r="M3" s="1814"/>
    </row>
    <row r="4" spans="1:13" ht="16">
      <c r="A4" s="704" t="s">
        <v>1010</v>
      </c>
      <c r="B4" s="1812" t="s">
        <v>1393</v>
      </c>
      <c r="C4" s="1813"/>
      <c r="D4" s="1813"/>
      <c r="E4" s="1813"/>
      <c r="F4" s="1814"/>
      <c r="H4" s="704" t="s">
        <v>1036</v>
      </c>
      <c r="I4" s="1812" t="s">
        <v>767</v>
      </c>
      <c r="J4" s="1813"/>
      <c r="K4" s="1813"/>
      <c r="L4" s="1813"/>
      <c r="M4" s="1814"/>
    </row>
    <row r="5" spans="1:13" ht="16">
      <c r="A5" s="705" t="s">
        <v>1012</v>
      </c>
      <c r="B5" s="1812" t="s">
        <v>1394</v>
      </c>
      <c r="C5" s="1813"/>
      <c r="D5" s="1813"/>
      <c r="E5" s="1813"/>
      <c r="F5" s="1814"/>
      <c r="H5" s="706" t="s">
        <v>1033</v>
      </c>
      <c r="I5" s="1812" t="s">
        <v>1395</v>
      </c>
      <c r="J5" s="1813"/>
      <c r="K5" s="1813"/>
      <c r="L5" s="1813"/>
      <c r="M5" s="1814"/>
    </row>
    <row r="6" spans="1:13" ht="16">
      <c r="A6" s="704" t="s">
        <v>1014</v>
      </c>
      <c r="B6" s="1812" t="s">
        <v>1940</v>
      </c>
      <c r="C6" s="1813"/>
      <c r="D6" s="1813"/>
      <c r="E6" s="1813"/>
      <c r="F6" s="1814"/>
      <c r="H6" s="704" t="s">
        <v>1034</v>
      </c>
      <c r="I6" s="1812" t="s">
        <v>1940</v>
      </c>
      <c r="J6" s="1813"/>
      <c r="K6" s="1813"/>
      <c r="L6" s="1813"/>
      <c r="M6" s="1814"/>
    </row>
    <row r="7" spans="1:13" ht="16">
      <c r="A7" s="704"/>
      <c r="B7" s="1815" t="s">
        <v>1016</v>
      </c>
      <c r="C7" s="1816"/>
      <c r="D7" s="1816"/>
      <c r="E7" s="1817" t="s">
        <v>1017</v>
      </c>
      <c r="F7" s="2241" t="s">
        <v>1018</v>
      </c>
      <c r="H7" s="704"/>
      <c r="I7" s="1815" t="s">
        <v>1016</v>
      </c>
      <c r="J7" s="1816"/>
      <c r="K7" s="1816"/>
      <c r="L7" s="1817" t="s">
        <v>1063</v>
      </c>
      <c r="M7" s="2241" t="s">
        <v>1018</v>
      </c>
    </row>
    <row r="8" spans="1:13" ht="32">
      <c r="A8" s="707"/>
      <c r="B8" s="2242" t="s">
        <v>1019</v>
      </c>
      <c r="C8" s="1820"/>
      <c r="D8" s="708" t="s">
        <v>1020</v>
      </c>
      <c r="E8" s="1817"/>
      <c r="F8" s="2241"/>
      <c r="H8" s="707"/>
      <c r="I8" s="2243" t="s">
        <v>1037</v>
      </c>
      <c r="J8" s="1821"/>
      <c r="K8" s="709" t="s">
        <v>1038</v>
      </c>
      <c r="L8" s="1817"/>
      <c r="M8" s="2241"/>
    </row>
    <row r="9" spans="1:13" ht="48.65" customHeight="1">
      <c r="A9" s="710" t="s">
        <v>1021</v>
      </c>
      <c r="B9" s="2244"/>
      <c r="C9" s="1810"/>
      <c r="D9" s="711"/>
      <c r="E9" s="2245" t="s">
        <v>2840</v>
      </c>
      <c r="F9" s="2245" t="s">
        <v>1941</v>
      </c>
      <c r="G9" s="968"/>
      <c r="H9" s="710" t="s">
        <v>1021</v>
      </c>
      <c r="I9" s="2244"/>
      <c r="J9" s="1810"/>
      <c r="K9" s="711"/>
      <c r="L9" s="2245" t="s">
        <v>2841</v>
      </c>
      <c r="M9" s="2245" t="s">
        <v>1942</v>
      </c>
    </row>
    <row r="10" spans="1:13" ht="13.75" customHeight="1">
      <c r="A10" s="1789" t="s">
        <v>1024</v>
      </c>
      <c r="B10" s="2251"/>
      <c r="C10" s="1791"/>
      <c r="D10" s="1794"/>
      <c r="E10" s="2245"/>
      <c r="F10" s="2245"/>
      <c r="G10" s="968"/>
      <c r="H10" s="2567" t="s">
        <v>1085</v>
      </c>
      <c r="I10" s="2251"/>
      <c r="J10" s="1791"/>
      <c r="K10" s="1794"/>
      <c r="L10" s="2245"/>
      <c r="M10" s="2245"/>
    </row>
    <row r="11" spans="1:13" ht="13" customHeight="1">
      <c r="A11" s="1789"/>
      <c r="B11" s="2252"/>
      <c r="C11" s="1793"/>
      <c r="D11" s="1794"/>
      <c r="E11" s="2245"/>
      <c r="F11" s="2245"/>
      <c r="G11" s="968"/>
      <c r="H11" s="2567"/>
      <c r="I11" s="2252"/>
      <c r="J11" s="1793"/>
      <c r="K11" s="1794"/>
      <c r="L11" s="2245"/>
      <c r="M11" s="2245"/>
    </row>
    <row r="12" spans="1:13" ht="13.75" customHeight="1">
      <c r="A12" s="1795" t="s">
        <v>1053</v>
      </c>
      <c r="B12" s="2246"/>
      <c r="C12" s="1797"/>
      <c r="D12" s="1800"/>
      <c r="E12" s="2245"/>
      <c r="F12" s="2245"/>
      <c r="G12" s="968"/>
      <c r="H12" s="2565" t="s">
        <v>1069</v>
      </c>
      <c r="I12" s="2246"/>
      <c r="J12" s="1797"/>
      <c r="K12" s="1800"/>
      <c r="L12" s="2245"/>
      <c r="M12" s="2245"/>
    </row>
    <row r="13" spans="1:13" ht="46.5" customHeight="1">
      <c r="A13" s="1795"/>
      <c r="B13" s="2247"/>
      <c r="C13" s="1799"/>
      <c r="D13" s="1801"/>
      <c r="E13" s="2245"/>
      <c r="F13" s="2245"/>
      <c r="G13" s="968"/>
      <c r="H13" s="2566"/>
      <c r="I13" s="2247"/>
      <c r="J13" s="1799"/>
      <c r="K13" s="1801"/>
      <c r="L13" s="2245"/>
      <c r="M13" s="2245"/>
    </row>
    <row r="14" spans="1:13" ht="13.75" customHeight="1">
      <c r="A14" s="1802" t="s">
        <v>1025</v>
      </c>
      <c r="B14" s="2248"/>
      <c r="C14" s="1804"/>
      <c r="D14" s="1776"/>
      <c r="E14" s="2245"/>
      <c r="F14" s="2245"/>
      <c r="G14" s="968"/>
      <c r="H14" s="2568" t="s">
        <v>1096</v>
      </c>
      <c r="I14" s="2248"/>
      <c r="J14" s="1804"/>
      <c r="K14" s="1776"/>
      <c r="L14" s="2245"/>
      <c r="M14" s="2245"/>
    </row>
    <row r="15" spans="1:13" ht="13.75" customHeight="1">
      <c r="A15" s="1802"/>
      <c r="B15" s="2249"/>
      <c r="C15" s="1806"/>
      <c r="D15" s="1777"/>
      <c r="E15" s="2245"/>
      <c r="F15" s="2245"/>
      <c r="G15" s="968"/>
      <c r="H15" s="2568"/>
      <c r="I15" s="2249"/>
      <c r="J15" s="1806"/>
      <c r="K15" s="1777"/>
      <c r="L15" s="2245"/>
      <c r="M15" s="2245"/>
    </row>
    <row r="16" spans="1:13" ht="13.75" customHeight="1">
      <c r="A16" s="1802"/>
      <c r="B16" s="2249"/>
      <c r="C16" s="1806"/>
      <c r="D16" s="1777"/>
      <c r="E16" s="2245"/>
      <c r="F16" s="2245"/>
      <c r="G16" s="968"/>
      <c r="H16" s="2568"/>
      <c r="I16" s="2249"/>
      <c r="J16" s="1806"/>
      <c r="K16" s="1777"/>
      <c r="L16" s="2245"/>
      <c r="M16" s="2245"/>
    </row>
    <row r="17" spans="1:13" ht="13.75" customHeight="1">
      <c r="A17" s="1802"/>
      <c r="B17" s="2249"/>
      <c r="C17" s="1806"/>
      <c r="D17" s="1777"/>
      <c r="E17" s="2245"/>
      <c r="F17" s="2245"/>
      <c r="G17" s="968"/>
      <c r="H17" s="2568"/>
      <c r="I17" s="2249"/>
      <c r="J17" s="1806"/>
      <c r="K17" s="1777"/>
      <c r="L17" s="2245"/>
      <c r="M17" s="2245"/>
    </row>
    <row r="18" spans="1:13" ht="14.25" customHeight="1">
      <c r="A18" s="1802"/>
      <c r="B18" s="2249"/>
      <c r="C18" s="1806"/>
      <c r="D18" s="1777"/>
      <c r="E18" s="2245"/>
      <c r="F18" s="2245"/>
      <c r="G18" s="968"/>
      <c r="H18" s="2568"/>
      <c r="I18" s="2249"/>
      <c r="J18" s="1806"/>
      <c r="K18" s="1777"/>
      <c r="L18" s="2245"/>
      <c r="M18" s="2245"/>
    </row>
    <row r="19" spans="1:13" ht="13.75" customHeight="1">
      <c r="A19" s="1802"/>
      <c r="B19" s="2249"/>
      <c r="C19" s="1806"/>
      <c r="D19" s="1777"/>
      <c r="E19" s="2245"/>
      <c r="F19" s="2245"/>
      <c r="G19" s="968"/>
      <c r="H19" s="2568"/>
      <c r="I19" s="2249"/>
      <c r="J19" s="1806"/>
      <c r="K19" s="1777"/>
      <c r="L19" s="2245"/>
      <c r="M19" s="2245"/>
    </row>
    <row r="20" spans="1:13" ht="13.75" customHeight="1">
      <c r="A20" s="1802"/>
      <c r="B20" s="2249"/>
      <c r="C20" s="1806"/>
      <c r="D20" s="1777"/>
      <c r="E20" s="2245"/>
      <c r="F20" s="2245"/>
      <c r="G20" s="968"/>
      <c r="H20" s="2568"/>
      <c r="I20" s="2249"/>
      <c r="J20" s="1806"/>
      <c r="K20" s="1777"/>
      <c r="L20" s="2245"/>
      <c r="M20" s="2245"/>
    </row>
    <row r="21" spans="1:13" ht="13.75" customHeight="1">
      <c r="A21" s="1802"/>
      <c r="B21" s="2249"/>
      <c r="C21" s="1806"/>
      <c r="D21" s="1777"/>
      <c r="E21" s="2245"/>
      <c r="F21" s="2245"/>
      <c r="G21" s="968"/>
      <c r="H21" s="2568"/>
      <c r="I21" s="2249"/>
      <c r="J21" s="1806"/>
      <c r="K21" s="1777"/>
      <c r="L21" s="2245"/>
      <c r="M21" s="2245"/>
    </row>
    <row r="22" spans="1:13" ht="13.75" customHeight="1">
      <c r="A22" s="1802"/>
      <c r="B22" s="2249"/>
      <c r="C22" s="1806"/>
      <c r="D22" s="1777"/>
      <c r="E22" s="2245"/>
      <c r="F22" s="2245"/>
      <c r="G22" s="968"/>
      <c r="H22" s="2568"/>
      <c r="I22" s="2249"/>
      <c r="J22" s="1806"/>
      <c r="K22" s="1777"/>
      <c r="L22" s="2245"/>
      <c r="M22" s="2245"/>
    </row>
    <row r="23" spans="1:13" ht="13.75" customHeight="1">
      <c r="A23" s="1802"/>
      <c r="B23" s="2249"/>
      <c r="C23" s="1806"/>
      <c r="D23" s="1777"/>
      <c r="E23" s="2245"/>
      <c r="F23" s="2245"/>
      <c r="G23" s="968"/>
      <c r="H23" s="2568"/>
      <c r="I23" s="2249"/>
      <c r="J23" s="1806"/>
      <c r="K23" s="1777"/>
      <c r="L23" s="2245"/>
      <c r="M23" s="2245"/>
    </row>
    <row r="24" spans="1:13" ht="13.75" customHeight="1">
      <c r="A24" s="1802"/>
      <c r="B24" s="2249"/>
      <c r="C24" s="1806"/>
      <c r="D24" s="1777"/>
      <c r="E24" s="2245"/>
      <c r="F24" s="2245"/>
      <c r="G24" s="968"/>
      <c r="H24" s="2568"/>
      <c r="I24" s="2249"/>
      <c r="J24" s="1806"/>
      <c r="K24" s="1777"/>
      <c r="L24" s="2245"/>
      <c r="M24" s="2245"/>
    </row>
    <row r="25" spans="1:13" ht="13.75" customHeight="1">
      <c r="A25" s="1802"/>
      <c r="B25" s="2249"/>
      <c r="C25" s="1806"/>
      <c r="D25" s="1777"/>
      <c r="E25" s="2245"/>
      <c r="F25" s="2245"/>
      <c r="G25" s="968"/>
      <c r="H25" s="2568"/>
      <c r="I25" s="2249"/>
      <c r="J25" s="1806"/>
      <c r="K25" s="1777"/>
      <c r="L25" s="2245"/>
      <c r="M25" s="2245"/>
    </row>
    <row r="26" spans="1:13" ht="13.75" customHeight="1">
      <c r="A26" s="1802"/>
      <c r="B26" s="2250"/>
      <c r="C26" s="1808"/>
      <c r="D26" s="1777"/>
      <c r="E26" s="2245"/>
      <c r="F26" s="2245"/>
      <c r="G26" s="968"/>
      <c r="H26" s="2568"/>
      <c r="I26" s="2250"/>
      <c r="J26" s="1808"/>
      <c r="K26" s="1777"/>
      <c r="L26" s="2245"/>
      <c r="M26" s="2245"/>
    </row>
    <row r="27" spans="1:13" ht="19.75" customHeight="1">
      <c r="A27" s="1778" t="s">
        <v>1026</v>
      </c>
      <c r="B27" s="2253"/>
      <c r="C27" s="1780"/>
      <c r="D27" s="1785"/>
      <c r="E27" s="2245"/>
      <c r="F27" s="2245"/>
      <c r="G27" s="968"/>
      <c r="H27" s="2569" t="s">
        <v>1026</v>
      </c>
      <c r="I27" s="2253"/>
      <c r="J27" s="1780"/>
      <c r="K27" s="1785"/>
      <c r="L27" s="2245"/>
      <c r="M27" s="2245"/>
    </row>
    <row r="28" spans="1:13" ht="19.75" customHeight="1">
      <c r="A28" s="1778"/>
      <c r="B28" s="2254"/>
      <c r="C28" s="1782"/>
      <c r="D28" s="1785"/>
      <c r="E28" s="2245"/>
      <c r="F28" s="2245"/>
      <c r="G28" s="968"/>
      <c r="H28" s="2569"/>
      <c r="I28" s="2254"/>
      <c r="J28" s="1782"/>
      <c r="K28" s="1785"/>
      <c r="L28" s="2245"/>
      <c r="M28" s="2245"/>
    </row>
    <row r="29" spans="1:13" ht="19.75" customHeight="1">
      <c r="A29" s="1778"/>
      <c r="B29" s="2255"/>
      <c r="C29" s="1784"/>
      <c r="D29" s="1785"/>
      <c r="E29" s="2245"/>
      <c r="F29" s="2245"/>
      <c r="G29" s="968"/>
      <c r="H29" s="2569"/>
      <c r="I29" s="2255"/>
      <c r="J29" s="1784"/>
      <c r="K29" s="1785"/>
      <c r="L29" s="2245"/>
      <c r="M29" s="2245"/>
    </row>
    <row r="30" spans="1:13" ht="13.75" customHeight="1">
      <c r="A30" s="1751" t="s">
        <v>1027</v>
      </c>
      <c r="B30" s="2256"/>
      <c r="C30" s="1753"/>
      <c r="D30" s="1758"/>
      <c r="E30" s="2245"/>
      <c r="F30" s="2245"/>
      <c r="G30" s="968"/>
      <c r="H30" s="2570" t="s">
        <v>1027</v>
      </c>
      <c r="I30" s="2256"/>
      <c r="J30" s="1759"/>
      <c r="K30" s="1758"/>
      <c r="L30" s="2245"/>
      <c r="M30" s="2245"/>
    </row>
    <row r="31" spans="1:13" ht="13.75" customHeight="1">
      <c r="A31" s="1751"/>
      <c r="B31" s="2257"/>
      <c r="C31" s="1755"/>
      <c r="D31" s="1758"/>
      <c r="E31" s="2245"/>
      <c r="F31" s="2245"/>
      <c r="G31" s="968"/>
      <c r="H31" s="2570"/>
      <c r="I31" s="2259"/>
      <c r="J31" s="1761"/>
      <c r="K31" s="1758"/>
      <c r="L31" s="2245"/>
      <c r="M31" s="2245"/>
    </row>
    <row r="32" spans="1:13" ht="13.25" customHeight="1">
      <c r="A32" s="1751"/>
      <c r="B32" s="2258"/>
      <c r="C32" s="1757"/>
      <c r="D32" s="1758"/>
      <c r="E32" s="2245"/>
      <c r="F32" s="2245"/>
      <c r="G32" s="968"/>
      <c r="H32" s="2570"/>
      <c r="I32" s="2260"/>
      <c r="J32" s="1763"/>
      <c r="K32" s="1758"/>
      <c r="L32" s="2245"/>
      <c r="M32" s="2245"/>
    </row>
    <row r="33" spans="1:13" ht="13.75" customHeight="1">
      <c r="A33" s="1764" t="s">
        <v>1028</v>
      </c>
      <c r="B33" s="2261" t="s">
        <v>2631</v>
      </c>
      <c r="C33" s="1766"/>
      <c r="D33" s="1749"/>
      <c r="E33" s="2245"/>
      <c r="F33" s="2245"/>
      <c r="G33" s="968"/>
      <c r="H33" s="2571" t="s">
        <v>1029</v>
      </c>
      <c r="I33" s="2261" t="s">
        <v>2632</v>
      </c>
      <c r="J33" s="1771"/>
      <c r="K33" s="1749"/>
      <c r="L33" s="2245"/>
      <c r="M33" s="2245"/>
    </row>
    <row r="34" spans="1:13" ht="13.75" customHeight="1">
      <c r="A34" s="1764"/>
      <c r="B34" s="2262"/>
      <c r="C34" s="1768"/>
      <c r="D34" s="1749"/>
      <c r="E34" s="2245"/>
      <c r="F34" s="2245"/>
      <c r="G34" s="968"/>
      <c r="H34" s="2571"/>
      <c r="I34" s="2265"/>
      <c r="J34" s="1773"/>
      <c r="K34" s="1749"/>
      <c r="L34" s="2245"/>
      <c r="M34" s="2245"/>
    </row>
    <row r="35" spans="1:13" ht="13.25" customHeight="1">
      <c r="A35" s="1764"/>
      <c r="B35" s="2262"/>
      <c r="C35" s="1768"/>
      <c r="D35" s="1749"/>
      <c r="E35" s="2245"/>
      <c r="F35" s="2245"/>
      <c r="G35" s="968"/>
      <c r="H35" s="2571"/>
      <c r="I35" s="2265"/>
      <c r="J35" s="1773"/>
      <c r="K35" s="1749"/>
      <c r="L35" s="2245"/>
      <c r="M35" s="2245"/>
    </row>
    <row r="36" spans="1:13" ht="13.25" customHeight="1">
      <c r="A36" s="1764"/>
      <c r="B36" s="2263"/>
      <c r="C36" s="2264"/>
      <c r="D36" s="1749"/>
      <c r="E36" s="2245"/>
      <c r="F36" s="2245"/>
      <c r="G36" s="968"/>
      <c r="H36" s="2571"/>
      <c r="I36" s="2266"/>
      <c r="J36" s="2267"/>
      <c r="K36" s="1749"/>
      <c r="L36" s="2245"/>
      <c r="M36" s="2245"/>
    </row>
    <row r="37" spans="1:13">
      <c r="A37" s="712"/>
      <c r="B37" s="712"/>
      <c r="C37" s="712"/>
      <c r="D37" s="712"/>
      <c r="E37" s="712"/>
      <c r="F37" s="712"/>
      <c r="H37" s="712"/>
      <c r="I37" s="712"/>
      <c r="J37" s="712"/>
      <c r="K37" s="712"/>
      <c r="L37" s="712"/>
      <c r="M37" s="712"/>
    </row>
    <row r="38" spans="1:13" ht="15">
      <c r="A38" s="1748" t="s">
        <v>1176</v>
      </c>
      <c r="B38" s="1748"/>
      <c r="C38" s="1748"/>
      <c r="D38" s="1748"/>
      <c r="E38" s="1748"/>
      <c r="F38" s="1748"/>
      <c r="H38" s="1748" t="s">
        <v>1171</v>
      </c>
      <c r="I38" s="1748"/>
      <c r="J38" s="1748"/>
      <c r="K38" s="1748"/>
      <c r="L38" s="1748"/>
      <c r="M38" s="1748"/>
    </row>
    <row r="39" spans="1:13" ht="16">
      <c r="A39" s="1188" t="s">
        <v>1180</v>
      </c>
      <c r="B39" s="1188"/>
      <c r="C39" s="1191" t="s">
        <v>1943</v>
      </c>
      <c r="D39" s="1191"/>
      <c r="E39" s="1191"/>
      <c r="F39" s="1191"/>
      <c r="H39" s="1188" t="s">
        <v>16</v>
      </c>
      <c r="I39" s="1188"/>
      <c r="J39" s="1191" t="s">
        <v>344</v>
      </c>
      <c r="K39" s="1191"/>
      <c r="L39" s="1191"/>
      <c r="M39" s="1191"/>
    </row>
    <row r="40" spans="1:13" ht="16">
      <c r="A40" s="1188" t="s">
        <v>1221</v>
      </c>
      <c r="B40" s="1188"/>
      <c r="C40" s="1191" t="s">
        <v>1401</v>
      </c>
      <c r="D40" s="1191"/>
      <c r="E40" s="1191"/>
      <c r="F40" s="1191"/>
      <c r="H40" s="1188" t="s">
        <v>18</v>
      </c>
      <c r="I40" s="1188"/>
      <c r="J40" s="1191" t="s">
        <v>1402</v>
      </c>
      <c r="K40" s="1191"/>
      <c r="L40" s="1191"/>
      <c r="M40" s="1191"/>
    </row>
    <row r="41" spans="1:13" ht="16">
      <c r="A41" s="1188" t="s">
        <v>1178</v>
      </c>
      <c r="B41" s="1188"/>
      <c r="C41" s="1196" t="s">
        <v>267</v>
      </c>
      <c r="D41" s="1196"/>
      <c r="E41" s="1196"/>
      <c r="F41" s="1196"/>
      <c r="H41" s="1188" t="s">
        <v>19</v>
      </c>
      <c r="I41" s="1188"/>
      <c r="J41" s="1196" t="s">
        <v>267</v>
      </c>
      <c r="K41" s="1196"/>
      <c r="L41" s="1196"/>
      <c r="M41" s="1196"/>
    </row>
    <row r="42" spans="1:13" ht="16">
      <c r="A42" s="1188" t="s">
        <v>1179</v>
      </c>
      <c r="B42" s="1188"/>
      <c r="C42" s="1196" t="s">
        <v>1403</v>
      </c>
      <c r="D42" s="1196"/>
      <c r="E42" s="1196"/>
      <c r="F42" s="1196"/>
      <c r="H42" s="1188" t="s">
        <v>20</v>
      </c>
      <c r="I42" s="1188"/>
      <c r="J42" s="1196" t="s">
        <v>1404</v>
      </c>
      <c r="K42" s="1196"/>
      <c r="L42" s="1196"/>
      <c r="M42" s="1196"/>
    </row>
    <row r="44" spans="1:13" ht="16.75" customHeight="1">
      <c r="A44" s="476"/>
      <c r="H44" s="477"/>
    </row>
    <row r="45" spans="1:13" ht="15" customHeight="1"/>
    <row r="46" spans="1:13" ht="15" customHeight="1"/>
    <row r="47" spans="1:13" ht="15" customHeight="1"/>
    <row r="48" spans="1:13" ht="15" customHeight="1"/>
    <row r="49" spans="8:8" ht="15" customHeight="1"/>
    <row r="50" spans="8:8" ht="15" customHeight="1"/>
    <row r="51" spans="8:8" ht="15" customHeight="1"/>
    <row r="52" spans="8:8" ht="16.25" customHeight="1">
      <c r="H52" s="713"/>
    </row>
    <row r="53" spans="8:8" ht="15" customHeight="1">
      <c r="H53" s="713"/>
    </row>
    <row r="54" spans="8:8" ht="15" customHeight="1"/>
    <row r="55" spans="8:8" ht="15" customHeight="1"/>
    <row r="56" spans="8:8" ht="15" customHeight="1"/>
    <row r="57" spans="8:8" ht="15.65" customHeight="1"/>
    <row r="58" spans="8:8" ht="15" customHeight="1"/>
    <row r="59" spans="8:8" ht="15" customHeight="1"/>
    <row r="60" spans="8:8" ht="15" customHeight="1"/>
    <row r="62" spans="8:8" ht="15" customHeight="1"/>
    <row r="63" spans="8:8" ht="15" customHeight="1"/>
    <row r="64" spans="8:8" ht="15" customHeight="1"/>
    <row r="65" spans="7:7" ht="15" customHeight="1"/>
    <row r="66" spans="7:7" ht="15" customHeight="1"/>
    <row r="67" spans="7:7" ht="15" customHeight="1"/>
    <row r="68" spans="7:7" ht="15" customHeight="1"/>
    <row r="69" spans="7:7" ht="15" customHeight="1"/>
    <row r="70" spans="7:7" ht="15" customHeight="1"/>
    <row r="73" spans="7:7" ht="15" customHeight="1"/>
    <row r="74" spans="7:7" ht="15" customHeight="1"/>
    <row r="75" spans="7:7" ht="15" customHeight="1"/>
    <row r="76" spans="7:7" ht="15" customHeight="1"/>
    <row r="77" spans="7:7" ht="15.65" customHeight="1"/>
    <row r="78" spans="7:7" ht="15.65" customHeight="1"/>
    <row r="79" spans="7:7" ht="15" customHeight="1">
      <c r="G79" s="713" t="s">
        <v>361</v>
      </c>
    </row>
    <row r="80" spans="7:7" ht="15" customHeight="1"/>
    <row r="81" ht="16.75" customHeight="1"/>
    <row r="82" ht="15" customHeight="1"/>
    <row r="83" ht="15" customHeight="1"/>
    <row r="84" ht="15" customHeight="1"/>
    <row r="85" ht="15" customHeight="1"/>
    <row r="86" ht="15" customHeight="1"/>
    <row r="87" ht="15" customHeight="1"/>
    <row r="88" ht="15.65" customHeight="1"/>
  </sheetData>
  <mergeCells count="78">
    <mergeCell ref="A42:B42"/>
    <mergeCell ref="C42:F42"/>
    <mergeCell ref="H42:I42"/>
    <mergeCell ref="J42:M42"/>
    <mergeCell ref="A40:B40"/>
    <mergeCell ref="C40:F40"/>
    <mergeCell ref="H40:I40"/>
    <mergeCell ref="J40:M40"/>
    <mergeCell ref="A41:B41"/>
    <mergeCell ref="C41:F41"/>
    <mergeCell ref="H41:I41"/>
    <mergeCell ref="J41:M41"/>
    <mergeCell ref="A38:F38"/>
    <mergeCell ref="H38:M38"/>
    <mergeCell ref="A39:B39"/>
    <mergeCell ref="C39:F39"/>
    <mergeCell ref="H39:I39"/>
    <mergeCell ref="J39:M39"/>
    <mergeCell ref="K33:K36"/>
    <mergeCell ref="A30:A32"/>
    <mergeCell ref="B30:C32"/>
    <mergeCell ref="D30:D32"/>
    <mergeCell ref="H30:H32"/>
    <mergeCell ref="I30:J32"/>
    <mergeCell ref="K30:K32"/>
    <mergeCell ref="A33:A36"/>
    <mergeCell ref="B33:C36"/>
    <mergeCell ref="D33:D36"/>
    <mergeCell ref="H33:H36"/>
    <mergeCell ref="I33:J36"/>
    <mergeCell ref="K14:K26"/>
    <mergeCell ref="A27:A29"/>
    <mergeCell ref="B27:C29"/>
    <mergeCell ref="D27:D29"/>
    <mergeCell ref="H27:H29"/>
    <mergeCell ref="I27:J29"/>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B9:C9"/>
    <mergeCell ref="E9:E36"/>
    <mergeCell ref="F9:F36"/>
    <mergeCell ref="I9:J9"/>
    <mergeCell ref="D12:D13"/>
    <mergeCell ref="H12:H13"/>
    <mergeCell ref="I12:J13"/>
    <mergeCell ref="I14:J26"/>
    <mergeCell ref="B5:F5"/>
    <mergeCell ref="I5:M5"/>
    <mergeCell ref="B6:F6"/>
    <mergeCell ref="I6:M6"/>
    <mergeCell ref="B7:D7"/>
    <mergeCell ref="E7:E8"/>
    <mergeCell ref="F7:F8"/>
    <mergeCell ref="I7:K7"/>
    <mergeCell ref="L7:L8"/>
    <mergeCell ref="M7:M8"/>
    <mergeCell ref="B8:C8"/>
    <mergeCell ref="I8:J8"/>
    <mergeCell ref="B2:F2"/>
    <mergeCell ref="I2:M2"/>
    <mergeCell ref="B3:F3"/>
    <mergeCell ref="I3:M3"/>
    <mergeCell ref="B4:F4"/>
    <mergeCell ref="I4:M4"/>
  </mergeCells>
  <phoneticPr fontId="24"/>
  <pageMargins left="0.23622047244094491" right="0.23622047244094491" top="0.74803149606299213" bottom="0.74803149606299213" header="0.31496062992125984" footer="0.31496062992125984"/>
  <pageSetup paperSize="9" scale="49" fitToWidth="2" orientation="portrait"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58">
    <tabColor rgb="FF0000FF"/>
  </sheetPr>
  <dimension ref="A1:K28"/>
  <sheetViews>
    <sheetView workbookViewId="0"/>
  </sheetViews>
  <sheetFormatPr defaultColWidth="8.921875" defaultRowHeight="14"/>
  <cols>
    <col min="1" max="1" width="17.15234375" style="100" customWidth="1"/>
    <col min="2" max="2" width="13" style="113" customWidth="1"/>
    <col min="3" max="3" width="68.15234375" style="100" customWidth="1"/>
    <col min="4" max="4" width="2.921875" style="100" customWidth="1"/>
    <col min="5" max="7" width="8.921875" style="100"/>
    <col min="8" max="8" width="17.15234375" style="261" customWidth="1"/>
    <col min="9" max="9" width="13" style="264" customWidth="1"/>
    <col min="10" max="10" width="68.15234375" style="261" customWidth="1"/>
    <col min="11" max="11" width="2.921875" style="261" customWidth="1"/>
    <col min="12" max="16384" width="8.921875" style="100"/>
  </cols>
  <sheetData>
    <row r="1" spans="1:11" s="96" customFormat="1" ht="23" customHeight="1">
      <c r="A1" s="93"/>
      <c r="B1" s="93" t="s">
        <v>805</v>
      </c>
      <c r="C1" s="94" t="str">
        <f>'Event Planning Table'!B74</f>
        <v>P3-47</v>
      </c>
      <c r="D1" s="95"/>
      <c r="H1" s="93"/>
      <c r="I1" s="93" t="s">
        <v>804</v>
      </c>
      <c r="J1" s="94" t="str">
        <f>C1</f>
        <v>P3-47</v>
      </c>
      <c r="K1" s="95"/>
    </row>
    <row r="2" spans="1:11" ht="16.5">
      <c r="A2" s="97" t="s">
        <v>220</v>
      </c>
      <c r="B2" s="119"/>
      <c r="C2" s="99" t="str">
        <f>'Event Planning Table'!F74</f>
        <v>Product standard for each model</v>
      </c>
      <c r="D2" s="28"/>
      <c r="H2" s="97" t="s">
        <v>11</v>
      </c>
      <c r="I2" s="119"/>
      <c r="J2" s="99" t="s">
        <v>1901</v>
      </c>
      <c r="K2" s="28"/>
    </row>
    <row r="3" spans="1:11" ht="6" customHeight="1">
      <c r="A3" s="101"/>
      <c r="B3" s="102"/>
      <c r="C3" s="103"/>
      <c r="D3" s="28"/>
      <c r="H3" s="101"/>
      <c r="I3" s="102"/>
      <c r="J3" s="103"/>
      <c r="K3" s="28"/>
    </row>
    <row r="4" spans="1:11">
      <c r="A4" s="149"/>
      <c r="B4" s="149" t="s">
        <v>784</v>
      </c>
      <c r="C4" s="102" t="str">
        <f>'Event Planning Table'!C74</f>
        <v>Mandatory</v>
      </c>
      <c r="D4" s="28"/>
      <c r="H4" s="149"/>
      <c r="I4" s="149" t="s">
        <v>784</v>
      </c>
      <c r="J4" s="102" t="s">
        <v>1381</v>
      </c>
      <c r="K4" s="28"/>
    </row>
    <row r="5" spans="1:11">
      <c r="A5" s="149"/>
      <c r="B5" s="149" t="s">
        <v>18</v>
      </c>
      <c r="C5" s="279" t="str">
        <f>'Event Planning Table'!N74</f>
        <v>Product Design</v>
      </c>
      <c r="D5" s="28"/>
      <c r="H5" s="149"/>
      <c r="I5" s="149" t="s">
        <v>18</v>
      </c>
      <c r="J5" s="683" t="str">
        <f>C5</f>
        <v>Product Design</v>
      </c>
      <c r="K5" s="28"/>
    </row>
    <row r="6" spans="1:11">
      <c r="A6" s="149"/>
      <c r="B6" s="149" t="s">
        <v>785</v>
      </c>
      <c r="C6" s="279" t="str">
        <f>'Event Planning Table'!O74</f>
        <v>Responsible person of Product Design</v>
      </c>
      <c r="D6" s="28"/>
      <c r="H6" s="149"/>
      <c r="I6" s="149" t="s">
        <v>785</v>
      </c>
      <c r="J6" s="683" t="s">
        <v>1898</v>
      </c>
      <c r="K6" s="28"/>
    </row>
    <row r="7" spans="1:11" hidden="1">
      <c r="A7" s="149"/>
      <c r="B7" s="149" t="s">
        <v>794</v>
      </c>
      <c r="C7" s="108" t="e">
        <f>VLOOKUP(C$1,#REF!,16,0)</f>
        <v>#REF!</v>
      </c>
      <c r="D7" s="28"/>
      <c r="H7" s="149"/>
      <c r="I7" s="149" t="s">
        <v>794</v>
      </c>
      <c r="J7" s="108" t="e">
        <f>VLOOKUP(J$1,#REF!,16,0)</f>
        <v>#REF!</v>
      </c>
      <c r="K7" s="28"/>
    </row>
    <row r="8" spans="1:11" ht="56.25" customHeight="1">
      <c r="A8" s="120"/>
      <c r="B8" s="109" t="s">
        <v>13</v>
      </c>
      <c r="C8" s="114" t="s">
        <v>528</v>
      </c>
      <c r="D8" s="28"/>
      <c r="H8" s="120"/>
      <c r="I8" s="109" t="s">
        <v>13</v>
      </c>
      <c r="J8" s="681" t="s">
        <v>1899</v>
      </c>
      <c r="K8" s="28"/>
    </row>
    <row r="9" spans="1:11" ht="15" customHeight="1">
      <c r="A9" s="120"/>
      <c r="B9" s="106" t="s">
        <v>14</v>
      </c>
      <c r="C9" s="114"/>
      <c r="D9" s="28"/>
      <c r="H9" s="120"/>
      <c r="I9" s="106" t="s">
        <v>14</v>
      </c>
      <c r="J9" s="681"/>
      <c r="K9" s="28"/>
    </row>
    <row r="10" spans="1:11" ht="15">
      <c r="A10" s="150"/>
      <c r="B10" s="151"/>
      <c r="C10" s="280" t="s">
        <v>345</v>
      </c>
      <c r="D10" s="28"/>
      <c r="H10" s="150"/>
      <c r="I10" s="151"/>
      <c r="J10" s="280" t="s">
        <v>345</v>
      </c>
      <c r="K10" s="28"/>
    </row>
    <row r="11" spans="1:11" ht="15">
      <c r="A11" s="152"/>
      <c r="B11" s="151"/>
      <c r="C11" s="285"/>
      <c r="D11" s="28"/>
      <c r="H11" s="152"/>
      <c r="I11" s="151"/>
      <c r="J11" s="285"/>
      <c r="K11" s="28"/>
    </row>
    <row r="12" spans="1:11">
      <c r="A12" s="106" t="s">
        <v>579</v>
      </c>
      <c r="B12" s="102"/>
      <c r="C12" s="27"/>
      <c r="D12" s="28"/>
      <c r="H12" s="106" t="s">
        <v>579</v>
      </c>
      <c r="I12" s="102"/>
      <c r="J12" s="27"/>
      <c r="K12" s="28"/>
    </row>
    <row r="13" spans="1:11">
      <c r="A13" s="106"/>
      <c r="B13" s="106" t="s">
        <v>16</v>
      </c>
      <c r="C13" s="110" t="s">
        <v>346</v>
      </c>
      <c r="D13" s="28"/>
      <c r="H13" s="106"/>
      <c r="I13" s="106" t="s">
        <v>16</v>
      </c>
      <c r="J13" s="329" t="s">
        <v>1902</v>
      </c>
      <c r="K13" s="28"/>
    </row>
    <row r="14" spans="1:11">
      <c r="A14" s="28"/>
      <c r="B14" s="106" t="s">
        <v>18</v>
      </c>
      <c r="C14" s="110" t="s">
        <v>529</v>
      </c>
      <c r="D14" s="28"/>
      <c r="H14" s="28"/>
      <c r="I14" s="106" t="s">
        <v>18</v>
      </c>
      <c r="J14" s="329" t="s">
        <v>1900</v>
      </c>
      <c r="K14" s="28"/>
    </row>
    <row r="15" spans="1:11">
      <c r="A15" s="28"/>
      <c r="B15" s="106" t="s">
        <v>19</v>
      </c>
      <c r="C15" s="110" t="s">
        <v>61</v>
      </c>
      <c r="D15" s="28"/>
      <c r="H15" s="28"/>
      <c r="I15" s="106" t="s">
        <v>19</v>
      </c>
      <c r="J15" s="329" t="s">
        <v>38</v>
      </c>
      <c r="K15" s="28"/>
    </row>
    <row r="16" spans="1:11">
      <c r="A16" s="28"/>
      <c r="B16" s="106" t="s">
        <v>20</v>
      </c>
      <c r="C16" s="110" t="s">
        <v>347</v>
      </c>
      <c r="D16" s="28"/>
      <c r="H16" s="28"/>
      <c r="I16" s="106" t="s">
        <v>20</v>
      </c>
      <c r="J16" s="329" t="s">
        <v>56</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19" priority="2">
      <formula>$C$4="Mandatory"</formula>
    </cfRule>
  </conditionalFormatting>
  <conditionalFormatting sqref="J4">
    <cfRule type="expression" dxfId="18"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60">
    <tabColor rgb="FF0000FF"/>
  </sheetPr>
  <dimension ref="A1:K31"/>
  <sheetViews>
    <sheetView workbookViewId="0"/>
  </sheetViews>
  <sheetFormatPr defaultColWidth="8.921875" defaultRowHeight="14"/>
  <cols>
    <col min="1" max="1" width="17.15234375" style="100" customWidth="1"/>
    <col min="2" max="2" width="10.921875" style="113" customWidth="1"/>
    <col min="3" max="3" width="68.921875" style="100" customWidth="1"/>
    <col min="4" max="4" width="2.921875" style="100" customWidth="1"/>
    <col min="5" max="7" width="8.921875" style="100"/>
    <col min="8" max="8" width="17.15234375" style="261" customWidth="1"/>
    <col min="9" max="9" width="10.921875" style="264" customWidth="1"/>
    <col min="10" max="10" width="68.921875" style="261" customWidth="1"/>
    <col min="11" max="11" width="2.921875" style="261" customWidth="1"/>
    <col min="12" max="16384" width="8.921875" style="100"/>
  </cols>
  <sheetData>
    <row r="1" spans="1:11" s="96" customFormat="1" ht="23" customHeight="1">
      <c r="A1" s="93"/>
      <c r="B1" s="93" t="s">
        <v>805</v>
      </c>
      <c r="C1" s="94" t="str">
        <f>'Event Planning Table'!B75</f>
        <v>P3-48</v>
      </c>
      <c r="D1" s="95"/>
      <c r="H1" s="93"/>
      <c r="I1" s="93" t="s">
        <v>804</v>
      </c>
      <c r="J1" s="94" t="str">
        <f>C1</f>
        <v>P3-48</v>
      </c>
      <c r="K1" s="95"/>
    </row>
    <row r="2" spans="1:11" ht="16.5">
      <c r="A2" s="97" t="s">
        <v>220</v>
      </c>
      <c r="B2" s="119"/>
      <c r="C2" s="99" t="str">
        <f>'Event Planning Table'!F75</f>
        <v>Schedule Management of Applications for Energy Regulations</v>
      </c>
      <c r="D2" s="28"/>
      <c r="H2" s="97" t="s">
        <v>11</v>
      </c>
      <c r="I2" s="119"/>
      <c r="J2" s="99" t="s">
        <v>1903</v>
      </c>
      <c r="K2" s="28"/>
    </row>
    <row r="3" spans="1:11" ht="6" customHeight="1">
      <c r="A3" s="101"/>
      <c r="B3" s="102"/>
      <c r="C3" s="103"/>
      <c r="D3" s="28"/>
      <c r="H3" s="101"/>
      <c r="I3" s="102"/>
      <c r="J3" s="103"/>
      <c r="K3" s="28"/>
    </row>
    <row r="4" spans="1:11">
      <c r="A4" s="149"/>
      <c r="B4" s="149" t="s">
        <v>784</v>
      </c>
      <c r="C4" s="262" t="str">
        <f>IF('Event Planning Table'!$C75="","",'Event Planning Table'!$C75)</f>
        <v/>
      </c>
      <c r="D4" s="28"/>
      <c r="H4" s="149"/>
      <c r="I4" s="149" t="s">
        <v>784</v>
      </c>
      <c r="J4" s="102" t="str">
        <f>C4</f>
        <v/>
      </c>
      <c r="K4" s="28"/>
    </row>
    <row r="5" spans="1:11">
      <c r="A5" s="149"/>
      <c r="B5" s="149" t="s">
        <v>18</v>
      </c>
      <c r="C5" s="279" t="str">
        <f>'Event Planning Table'!N75</f>
        <v xml:space="preserve">Product Design </v>
      </c>
      <c r="D5" s="28"/>
      <c r="H5" s="149"/>
      <c r="I5" s="149" t="s">
        <v>18</v>
      </c>
      <c r="J5" s="683" t="str">
        <f>C5</f>
        <v xml:space="preserve">Product Design </v>
      </c>
      <c r="K5" s="28"/>
    </row>
    <row r="6" spans="1:11">
      <c r="A6" s="149"/>
      <c r="B6" s="149" t="s">
        <v>785</v>
      </c>
      <c r="C6" s="279" t="str">
        <f>'Event Planning Table'!O75</f>
        <v>Responsible person of QA(Energy Saving)</v>
      </c>
      <c r="D6" s="28"/>
      <c r="H6" s="149"/>
      <c r="I6" s="149" t="s">
        <v>785</v>
      </c>
      <c r="J6" s="683" t="s">
        <v>2089</v>
      </c>
      <c r="K6" s="28"/>
    </row>
    <row r="7" spans="1:11" hidden="1">
      <c r="A7" s="149"/>
      <c r="B7" s="149" t="s">
        <v>794</v>
      </c>
      <c r="C7" s="108" t="e">
        <f>VLOOKUP(C$1,#REF!,16,0)</f>
        <v>#REF!</v>
      </c>
      <c r="D7" s="28"/>
      <c r="H7" s="149"/>
      <c r="I7" s="149" t="s">
        <v>794</v>
      </c>
      <c r="J7" s="108" t="e">
        <f>VLOOKUP(J$1,#REF!,16,0)</f>
        <v>#REF!</v>
      </c>
      <c r="K7" s="28"/>
    </row>
    <row r="8" spans="1:11" ht="86.25" customHeight="1">
      <c r="A8" s="120"/>
      <c r="B8" s="109" t="s">
        <v>13</v>
      </c>
      <c r="C8" s="147" t="s">
        <v>842</v>
      </c>
      <c r="D8" s="28"/>
      <c r="H8" s="120"/>
      <c r="I8" s="109" t="s">
        <v>13</v>
      </c>
      <c r="J8" s="147" t="s">
        <v>1904</v>
      </c>
      <c r="K8" s="28"/>
    </row>
    <row r="9" spans="1:11" ht="15" customHeight="1">
      <c r="A9" s="120"/>
      <c r="B9" s="106" t="s">
        <v>14</v>
      </c>
      <c r="C9" s="317"/>
      <c r="D9" s="28"/>
      <c r="H9" s="120"/>
      <c r="I9" s="106" t="s">
        <v>14</v>
      </c>
      <c r="J9" s="317"/>
      <c r="K9" s="28"/>
    </row>
    <row r="10" spans="1:11" ht="15">
      <c r="A10" s="106"/>
      <c r="B10" s="102"/>
      <c r="C10" s="318"/>
      <c r="D10" s="28"/>
      <c r="H10" s="106"/>
      <c r="I10" s="102"/>
      <c r="J10" s="318"/>
      <c r="K10" s="28"/>
    </row>
    <row r="11" spans="1:11" ht="15">
      <c r="A11" s="106"/>
      <c r="B11" s="102"/>
      <c r="C11" s="318"/>
      <c r="D11" s="28"/>
      <c r="H11" s="106"/>
      <c r="I11" s="102"/>
      <c r="J11" s="318"/>
      <c r="K11" s="28"/>
    </row>
    <row r="12" spans="1:11" ht="15">
      <c r="A12" s="106"/>
      <c r="B12" s="102"/>
      <c r="C12" s="318"/>
      <c r="D12" s="28"/>
      <c r="H12" s="106"/>
      <c r="I12" s="102"/>
      <c r="J12" s="318"/>
      <c r="K12" s="28"/>
    </row>
    <row r="13" spans="1:11" ht="15">
      <c r="A13" s="106"/>
      <c r="B13" s="102"/>
      <c r="C13" s="319" t="s">
        <v>843</v>
      </c>
      <c r="D13" s="28"/>
      <c r="H13" s="106"/>
      <c r="I13" s="102"/>
      <c r="J13" s="319" t="s">
        <v>843</v>
      </c>
      <c r="K13" s="28"/>
    </row>
    <row r="14" spans="1:11" ht="15">
      <c r="A14" s="106"/>
      <c r="B14" s="151"/>
      <c r="C14" s="284" t="s">
        <v>844</v>
      </c>
      <c r="D14" s="28"/>
      <c r="H14" s="106"/>
      <c r="I14" s="151"/>
      <c r="J14" s="284" t="s">
        <v>844</v>
      </c>
      <c r="K14" s="28"/>
    </row>
    <row r="15" spans="1:11">
      <c r="A15" s="106" t="s">
        <v>579</v>
      </c>
      <c r="B15" s="102"/>
      <c r="C15" s="27"/>
      <c r="D15" s="28"/>
      <c r="H15" s="106" t="s">
        <v>579</v>
      </c>
      <c r="I15" s="102"/>
      <c r="J15" s="27"/>
      <c r="K15" s="28"/>
    </row>
    <row r="16" spans="1:11">
      <c r="A16" s="106"/>
      <c r="B16" s="106" t="s">
        <v>16</v>
      </c>
      <c r="C16" s="251" t="s">
        <v>77</v>
      </c>
      <c r="D16" s="28"/>
      <c r="H16" s="106"/>
      <c r="I16" s="106" t="s">
        <v>16</v>
      </c>
      <c r="J16" s="329" t="s">
        <v>77</v>
      </c>
      <c r="K16" s="28"/>
    </row>
    <row r="17" spans="1:11">
      <c r="A17" s="28"/>
      <c r="B17" s="106" t="s">
        <v>18</v>
      </c>
      <c r="C17" s="251" t="s">
        <v>520</v>
      </c>
      <c r="D17" s="28"/>
      <c r="H17" s="28"/>
      <c r="I17" s="106" t="s">
        <v>18</v>
      </c>
      <c r="J17" s="329" t="s">
        <v>1174</v>
      </c>
      <c r="K17" s="28"/>
    </row>
    <row r="18" spans="1:11">
      <c r="A18" s="28"/>
      <c r="B18" s="106" t="s">
        <v>19</v>
      </c>
      <c r="C18" s="251" t="s">
        <v>61</v>
      </c>
      <c r="D18" s="28"/>
      <c r="H18" s="28"/>
      <c r="I18" s="106" t="s">
        <v>19</v>
      </c>
      <c r="J18" s="329" t="s">
        <v>38</v>
      </c>
      <c r="K18" s="28"/>
    </row>
    <row r="19" spans="1:11">
      <c r="A19" s="28"/>
      <c r="B19" s="106" t="s">
        <v>20</v>
      </c>
      <c r="C19" s="251" t="s">
        <v>213</v>
      </c>
      <c r="D19" s="28"/>
      <c r="H19" s="28"/>
      <c r="I19" s="106" t="s">
        <v>20</v>
      </c>
      <c r="J19" s="329" t="s">
        <v>1897</v>
      </c>
      <c r="K19" s="28"/>
    </row>
    <row r="20" spans="1:11">
      <c r="A20" s="104"/>
      <c r="B20" s="102"/>
      <c r="C20" s="28"/>
      <c r="D20" s="28"/>
      <c r="H20" s="104"/>
      <c r="I20" s="102"/>
      <c r="J20" s="28"/>
      <c r="K20" s="28"/>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row r="29" spans="1:11">
      <c r="A29" s="112"/>
      <c r="H29" s="263"/>
    </row>
    <row r="30" spans="1:11">
      <c r="A30" s="112"/>
      <c r="H30" s="263"/>
    </row>
    <row r="31" spans="1:11">
      <c r="A31" s="112"/>
      <c r="H31" s="263"/>
    </row>
  </sheetData>
  <sheetProtection formatRows="0" pivotTables="0"/>
  <phoneticPr fontId="24"/>
  <conditionalFormatting sqref="C4">
    <cfRule type="expression" dxfId="17" priority="2">
      <formula>$C$4="Mandatory"</formula>
    </cfRule>
  </conditionalFormatting>
  <conditionalFormatting sqref="J4">
    <cfRule type="expression" dxfId="16" priority="1">
      <formula>$C$4="Mandatory"</formula>
    </cfRule>
  </conditionalFormatting>
  <hyperlinks>
    <hyperlink ref="C13" r:id="rId1" xr:uid="{00000000-0004-0000-4E00-000000000000}"/>
    <hyperlink ref="C14" r:id="rId2" xr:uid="{00000000-0004-0000-4E00-000001000000}"/>
    <hyperlink ref="J13" r:id="rId3" xr:uid="{4B621EA7-3F3A-46A1-9206-759E39CC0922}"/>
    <hyperlink ref="J14" r:id="rId4" xr:uid="{34C3ED91-2EEB-460F-8C03-32D6161FEE09}"/>
  </hyperlinks>
  <pageMargins left="0.78700000000000003" right="0.78700000000000003" top="0.98399999999999999" bottom="0.98399999999999999" header="0.51200000000000001" footer="0.51200000000000001"/>
  <pageSetup paperSize="9" scale="66" orientation="portrait" verticalDpi="300" r:id="rId5"/>
  <headerFooter alignWithMargins="0"/>
  <drawing r:id="rId6"/>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61">
    <tabColor rgb="FF0000FF"/>
  </sheetPr>
  <dimension ref="A1:K30"/>
  <sheetViews>
    <sheetView workbookViewId="0"/>
  </sheetViews>
  <sheetFormatPr defaultColWidth="8.921875" defaultRowHeight="14"/>
  <cols>
    <col min="1" max="1" width="17.15234375" style="100" customWidth="1"/>
    <col min="2" max="2" width="20.921875" style="113" customWidth="1"/>
    <col min="3" max="3" width="67.921875" style="100" customWidth="1"/>
    <col min="4" max="4" width="2.921875" style="100" customWidth="1"/>
    <col min="5" max="7" width="8.921875" style="100"/>
    <col min="8" max="8" width="17.15234375" style="261" customWidth="1"/>
    <col min="9" max="9" width="20.921875" style="264" customWidth="1"/>
    <col min="10" max="10" width="67.921875" style="261" customWidth="1"/>
    <col min="11" max="11" width="2.921875" style="261" customWidth="1"/>
    <col min="12" max="16384" width="8.921875" style="100"/>
  </cols>
  <sheetData>
    <row r="1" spans="1:11" s="96" customFormat="1" ht="23" customHeight="1">
      <c r="A1" s="93"/>
      <c r="B1" s="93" t="s">
        <v>805</v>
      </c>
      <c r="C1" s="94" t="str">
        <f>'Event Planning Table'!B76</f>
        <v>P3-49</v>
      </c>
      <c r="D1" s="95"/>
      <c r="H1" s="93"/>
      <c r="I1" s="93" t="s">
        <v>804</v>
      </c>
      <c r="J1" s="94" t="str">
        <f>C1</f>
        <v>P3-49</v>
      </c>
      <c r="K1" s="95"/>
    </row>
    <row r="2" spans="1:11" ht="16.5">
      <c r="A2" s="97" t="s">
        <v>220</v>
      </c>
      <c r="B2" s="119"/>
      <c r="C2" s="269" t="str">
        <f>'Event Planning Table'!F76</f>
        <v>Product Compliance Assessment Sheet（UC）</v>
      </c>
      <c r="D2" s="28"/>
      <c r="H2" s="97" t="s">
        <v>11</v>
      </c>
      <c r="I2" s="119"/>
      <c r="J2" s="269" t="s">
        <v>1905</v>
      </c>
      <c r="K2" s="28"/>
    </row>
    <row r="3" spans="1:11" ht="6" customHeight="1">
      <c r="A3" s="101"/>
      <c r="B3" s="102"/>
      <c r="C3" s="103"/>
      <c r="D3" s="28"/>
      <c r="H3" s="101"/>
      <c r="I3" s="102"/>
      <c r="J3" s="103"/>
      <c r="K3" s="28"/>
    </row>
    <row r="4" spans="1:11">
      <c r="A4" s="149"/>
      <c r="B4" s="149" t="s">
        <v>784</v>
      </c>
      <c r="C4" s="262" t="str">
        <f>IF('Event Planning Table'!$C76="","",'Event Planning Table'!$C76)</f>
        <v/>
      </c>
      <c r="D4" s="28"/>
      <c r="H4" s="149"/>
      <c r="I4" s="149" t="s">
        <v>784</v>
      </c>
      <c r="J4" s="102" t="str">
        <f>C4</f>
        <v/>
      </c>
      <c r="K4" s="28"/>
    </row>
    <row r="5" spans="1:11">
      <c r="A5" s="149"/>
      <c r="B5" s="149" t="s">
        <v>18</v>
      </c>
      <c r="C5" s="279" t="str">
        <f>'Event Planning Table'!N76</f>
        <v xml:space="preserve">Product Design </v>
      </c>
      <c r="D5" s="28"/>
      <c r="H5" s="149"/>
      <c r="I5" s="149" t="s">
        <v>18</v>
      </c>
      <c r="J5" s="683" t="str">
        <f>C5</f>
        <v xml:space="preserve">Product Design </v>
      </c>
      <c r="K5" s="28"/>
    </row>
    <row r="6" spans="1:11">
      <c r="A6" s="149"/>
      <c r="B6" s="149" t="s">
        <v>785</v>
      </c>
      <c r="C6" s="279" t="str">
        <f>'Event Planning Table'!O76</f>
        <v>Responsible person of QA(Safety)</v>
      </c>
      <c r="D6" s="28"/>
      <c r="H6" s="149"/>
      <c r="I6" s="149" t="s">
        <v>785</v>
      </c>
      <c r="J6" s="683" t="s">
        <v>1906</v>
      </c>
      <c r="K6" s="28"/>
    </row>
    <row r="7" spans="1:11" hidden="1">
      <c r="A7" s="149"/>
      <c r="B7" s="149" t="s">
        <v>794</v>
      </c>
      <c r="C7" s="320" t="e">
        <f>VLOOKUP(C$1,#REF!,16,0)</f>
        <v>#REF!</v>
      </c>
      <c r="D7" s="28"/>
      <c r="H7" s="149"/>
      <c r="I7" s="149" t="s">
        <v>794</v>
      </c>
      <c r="J7" s="320" t="e">
        <f>VLOOKUP(J$1,#REF!,16,0)</f>
        <v>#REF!</v>
      </c>
      <c r="K7" s="28"/>
    </row>
    <row r="8" spans="1:11" ht="36" customHeight="1">
      <c r="A8" s="120"/>
      <c r="B8" s="109" t="s">
        <v>13</v>
      </c>
      <c r="C8" s="114" t="s">
        <v>860</v>
      </c>
      <c r="D8" s="28"/>
      <c r="H8" s="120"/>
      <c r="I8" s="109" t="s">
        <v>13</v>
      </c>
      <c r="J8" s="681" t="s">
        <v>2518</v>
      </c>
      <c r="K8" s="28"/>
    </row>
    <row r="9" spans="1:11" ht="62.25" customHeight="1">
      <c r="A9" s="120"/>
      <c r="B9" s="158"/>
      <c r="C9" s="278" t="s">
        <v>2517</v>
      </c>
      <c r="D9" s="28"/>
      <c r="H9" s="120"/>
      <c r="I9" s="158"/>
      <c r="J9" s="682" t="s">
        <v>1907</v>
      </c>
      <c r="K9" s="28"/>
    </row>
    <row r="10" spans="1:11" ht="55.25" customHeight="1">
      <c r="A10" s="120"/>
      <c r="B10" s="158"/>
      <c r="C10" s="278" t="s">
        <v>861</v>
      </c>
      <c r="D10" s="28"/>
      <c r="H10" s="120"/>
      <c r="I10" s="158"/>
      <c r="J10" s="682" t="s">
        <v>1908</v>
      </c>
      <c r="K10" s="28"/>
    </row>
    <row r="11" spans="1:11">
      <c r="A11" s="120"/>
      <c r="B11" s="106" t="s">
        <v>14</v>
      </c>
      <c r="C11" s="114"/>
      <c r="D11" s="28"/>
      <c r="H11" s="120"/>
      <c r="I11" s="106" t="s">
        <v>14</v>
      </c>
      <c r="J11" s="681"/>
      <c r="K11" s="28"/>
    </row>
    <row r="12" spans="1:11" ht="15">
      <c r="A12" s="150"/>
      <c r="B12" s="151"/>
      <c r="C12" s="280" t="s">
        <v>287</v>
      </c>
      <c r="D12" s="28"/>
      <c r="H12" s="150"/>
      <c r="I12" s="151"/>
      <c r="J12" s="280" t="s">
        <v>287</v>
      </c>
      <c r="K12" s="28"/>
    </row>
    <row r="13" spans="1:11" ht="15">
      <c r="A13" s="152"/>
      <c r="B13" s="151"/>
      <c r="C13" s="285"/>
      <c r="D13" s="28"/>
      <c r="H13" s="152"/>
      <c r="I13" s="151"/>
      <c r="J13" s="285"/>
      <c r="K13" s="28"/>
    </row>
    <row r="14" spans="1:11">
      <c r="A14" s="106"/>
      <c r="B14" s="248" t="s">
        <v>579</v>
      </c>
      <c r="C14" s="27"/>
      <c r="D14" s="28"/>
      <c r="H14" s="106"/>
      <c r="I14" s="248" t="s">
        <v>579</v>
      </c>
      <c r="J14" s="27"/>
      <c r="K14" s="28"/>
    </row>
    <row r="15" spans="1:11">
      <c r="A15" s="106"/>
      <c r="B15" s="106" t="s">
        <v>16</v>
      </c>
      <c r="C15" s="110" t="s">
        <v>411</v>
      </c>
      <c r="D15" s="28"/>
      <c r="H15" s="106"/>
      <c r="I15" s="106" t="s">
        <v>16</v>
      </c>
      <c r="J15" s="329" t="s">
        <v>411</v>
      </c>
      <c r="K15" s="28"/>
    </row>
    <row r="16" spans="1:11">
      <c r="A16" s="28"/>
      <c r="B16" s="106" t="s">
        <v>18</v>
      </c>
      <c r="C16" s="110" t="s">
        <v>530</v>
      </c>
      <c r="D16" s="28"/>
      <c r="H16" s="28"/>
      <c r="I16" s="106" t="s">
        <v>18</v>
      </c>
      <c r="J16" s="329" t="s">
        <v>1174</v>
      </c>
      <c r="K16" s="28"/>
    </row>
    <row r="17" spans="1:11">
      <c r="A17" s="28"/>
      <c r="B17" s="106" t="s">
        <v>19</v>
      </c>
      <c r="C17" s="110" t="s">
        <v>531</v>
      </c>
      <c r="D17" s="28"/>
      <c r="H17" s="28"/>
      <c r="I17" s="106" t="s">
        <v>19</v>
      </c>
      <c r="J17" s="329" t="s">
        <v>267</v>
      </c>
      <c r="K17" s="28"/>
    </row>
    <row r="18" spans="1:11">
      <c r="A18" s="28"/>
      <c r="B18" s="106" t="s">
        <v>20</v>
      </c>
      <c r="C18" s="110" t="s">
        <v>213</v>
      </c>
      <c r="D18" s="28"/>
      <c r="H18" s="28"/>
      <c r="I18" s="106" t="s">
        <v>20</v>
      </c>
      <c r="J18" s="329" t="s">
        <v>1293</v>
      </c>
      <c r="K18" s="28"/>
    </row>
    <row r="19" spans="1:11">
      <c r="A19" s="104"/>
      <c r="B19" s="102"/>
      <c r="C19" s="28"/>
      <c r="D19" s="28"/>
      <c r="H19" s="104"/>
      <c r="I19" s="102"/>
      <c r="J19" s="28"/>
      <c r="K19" s="28"/>
    </row>
    <row r="20" spans="1:11">
      <c r="A20" s="112"/>
      <c r="H20" s="263"/>
    </row>
    <row r="21" spans="1:11">
      <c r="A21" s="112"/>
      <c r="C21" s="100" t="s">
        <v>539</v>
      </c>
      <c r="H21" s="263"/>
      <c r="J21" s="261" t="s">
        <v>539</v>
      </c>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row r="29" spans="1:11">
      <c r="A29" s="112"/>
      <c r="H29" s="263"/>
    </row>
    <row r="30" spans="1:11">
      <c r="A30" s="112"/>
      <c r="H30" s="263"/>
    </row>
  </sheetData>
  <sheetProtection formatRows="0" pivotTables="0"/>
  <phoneticPr fontId="24"/>
  <conditionalFormatting sqref="C4">
    <cfRule type="expression" dxfId="15" priority="2">
      <formula>$C$4="Mandatory"</formula>
    </cfRule>
  </conditionalFormatting>
  <conditionalFormatting sqref="J4">
    <cfRule type="expression" dxfId="14"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0AADE-7307-455E-9933-2FBFFA543B8B}">
  <sheetPr>
    <tabColor rgb="FF0000FF"/>
  </sheetPr>
  <dimension ref="A1:K34"/>
  <sheetViews>
    <sheetView workbookViewId="0"/>
  </sheetViews>
  <sheetFormatPr defaultColWidth="8.921875" defaultRowHeight="14"/>
  <cols>
    <col min="1" max="1" width="17.15234375" style="261" customWidth="1"/>
    <col min="2" max="2" width="13.84375" style="264" customWidth="1"/>
    <col min="3" max="3" width="67.921875" style="261" customWidth="1"/>
    <col min="4" max="4" width="2.921875" style="261" customWidth="1"/>
    <col min="5" max="7" width="8.921875" style="261"/>
    <col min="8" max="8" width="17.15234375" style="261" customWidth="1"/>
    <col min="9" max="9" width="13.84375" style="264" customWidth="1"/>
    <col min="10" max="10" width="67.921875" style="261" customWidth="1"/>
    <col min="11" max="11" width="2.921875" style="261" customWidth="1"/>
    <col min="12" max="16384" width="8.921875" style="261"/>
  </cols>
  <sheetData>
    <row r="1" spans="1:11" s="96" customFormat="1" ht="27" customHeight="1">
      <c r="A1" s="93"/>
      <c r="B1" s="93" t="s">
        <v>804</v>
      </c>
      <c r="C1" s="94" t="s">
        <v>2629</v>
      </c>
      <c r="D1" s="95"/>
      <c r="H1" s="93"/>
      <c r="I1" s="93" t="s">
        <v>804</v>
      </c>
      <c r="J1" s="94" t="str">
        <f>C1</f>
        <v>P3-50</v>
      </c>
      <c r="K1" s="95"/>
    </row>
    <row r="2" spans="1:11" ht="16.5">
      <c r="A2" s="97" t="s">
        <v>11</v>
      </c>
      <c r="B2" s="119"/>
      <c r="C2" s="99" t="s">
        <v>2090</v>
      </c>
      <c r="D2" s="28"/>
      <c r="H2" s="97" t="s">
        <v>11</v>
      </c>
      <c r="I2" s="119"/>
      <c r="J2" s="99" t="s">
        <v>2059</v>
      </c>
      <c r="K2" s="28"/>
    </row>
    <row r="3" spans="1:11" ht="6" customHeight="1">
      <c r="A3" s="101"/>
      <c r="B3" s="102"/>
      <c r="C3" s="103"/>
      <c r="D3" s="28"/>
      <c r="H3" s="101"/>
      <c r="I3" s="102"/>
      <c r="J3" s="103"/>
      <c r="K3" s="28"/>
    </row>
    <row r="4" spans="1:11">
      <c r="A4" s="149"/>
      <c r="B4" s="149" t="s">
        <v>784</v>
      </c>
      <c r="C4" s="102" t="s">
        <v>1381</v>
      </c>
      <c r="D4" s="28"/>
      <c r="H4" s="149"/>
      <c r="I4" s="149" t="s">
        <v>784</v>
      </c>
      <c r="J4" s="102" t="s">
        <v>1381</v>
      </c>
      <c r="K4" s="28"/>
    </row>
    <row r="5" spans="1:11">
      <c r="A5" s="149"/>
      <c r="B5" s="149" t="s">
        <v>18</v>
      </c>
      <c r="C5" s="736" t="s">
        <v>797</v>
      </c>
      <c r="D5" s="28"/>
      <c r="H5" s="149"/>
      <c r="I5" s="149" t="s">
        <v>18</v>
      </c>
      <c r="J5" s="736" t="s">
        <v>1865</v>
      </c>
      <c r="K5" s="28"/>
    </row>
    <row r="6" spans="1:11">
      <c r="A6" s="149"/>
      <c r="B6" s="149" t="s">
        <v>785</v>
      </c>
      <c r="C6" s="736" t="s">
        <v>2205</v>
      </c>
      <c r="D6" s="28"/>
      <c r="H6" s="149"/>
      <c r="I6" s="149" t="s">
        <v>785</v>
      </c>
      <c r="J6" s="736" t="s">
        <v>1595</v>
      </c>
      <c r="K6" s="28"/>
    </row>
    <row r="7" spans="1:11" hidden="1">
      <c r="A7" s="149"/>
      <c r="B7" s="149" t="s">
        <v>794</v>
      </c>
      <c r="C7" s="320" t="e">
        <f>VLOOKUP(C$1,#REF!,16,0)</f>
        <v>#REF!</v>
      </c>
      <c r="D7" s="28"/>
      <c r="H7" s="149"/>
      <c r="I7" s="149" t="s">
        <v>794</v>
      </c>
      <c r="J7" s="320" t="e">
        <f>VLOOKUP(J$1,#REF!,16,0)</f>
        <v>#REF!</v>
      </c>
      <c r="K7" s="28"/>
    </row>
    <row r="8" spans="1:11" ht="57.75" customHeight="1">
      <c r="A8" s="28"/>
      <c r="B8" s="109" t="s">
        <v>13</v>
      </c>
      <c r="C8" s="734" t="s">
        <v>2695</v>
      </c>
      <c r="D8" s="28"/>
      <c r="H8" s="28"/>
      <c r="I8" s="109" t="s">
        <v>13</v>
      </c>
      <c r="J8" s="734" t="s">
        <v>2696</v>
      </c>
      <c r="K8" s="28"/>
    </row>
    <row r="9" spans="1:11" ht="41" customHeight="1">
      <c r="A9" s="28"/>
      <c r="B9" s="158"/>
      <c r="C9" s="735" t="s">
        <v>755</v>
      </c>
      <c r="D9" s="28"/>
      <c r="H9" s="28"/>
      <c r="I9" s="158"/>
      <c r="J9" s="735" t="s">
        <v>755</v>
      </c>
      <c r="K9" s="28"/>
    </row>
    <row r="10" spans="1:11" ht="15.75" customHeight="1">
      <c r="A10" s="28"/>
      <c r="B10" s="158"/>
      <c r="C10" s="303" t="s">
        <v>2054</v>
      </c>
      <c r="D10" s="28"/>
      <c r="H10" s="28"/>
      <c r="I10" s="158"/>
      <c r="J10" s="303" t="s">
        <v>2054</v>
      </c>
      <c r="K10" s="28"/>
    </row>
    <row r="11" spans="1:11" ht="15.75" customHeight="1">
      <c r="A11" s="28"/>
      <c r="B11" s="158"/>
      <c r="C11" s="735" t="s">
        <v>2055</v>
      </c>
      <c r="D11" s="28"/>
      <c r="H11" s="28"/>
      <c r="I11" s="158"/>
      <c r="J11" s="735" t="s">
        <v>2055</v>
      </c>
      <c r="K11" s="28"/>
    </row>
    <row r="12" spans="1:11" ht="15.75" customHeight="1">
      <c r="A12" s="28"/>
      <c r="B12" s="158"/>
      <c r="C12" s="303" t="s">
        <v>2056</v>
      </c>
      <c r="D12" s="28"/>
      <c r="H12" s="28"/>
      <c r="I12" s="158"/>
      <c r="J12" s="303" t="s">
        <v>2056</v>
      </c>
      <c r="K12" s="28"/>
    </row>
    <row r="13" spans="1:11" ht="15.75" customHeight="1">
      <c r="A13" s="28"/>
      <c r="B13" s="158"/>
      <c r="C13" s="303"/>
      <c r="D13" s="28"/>
      <c r="H13" s="28"/>
      <c r="I13" s="158"/>
      <c r="J13" s="303"/>
      <c r="K13" s="28"/>
    </row>
    <row r="14" spans="1:11" ht="70.5" customHeight="1">
      <c r="A14" s="28"/>
      <c r="B14" s="158"/>
      <c r="C14" s="304" t="s">
        <v>2061</v>
      </c>
      <c r="D14" s="28"/>
      <c r="H14" s="28"/>
      <c r="I14" s="158"/>
      <c r="J14" s="304" t="s">
        <v>2060</v>
      </c>
      <c r="K14" s="28"/>
    </row>
    <row r="15" spans="1:11">
      <c r="A15" s="120"/>
      <c r="B15" s="106" t="s">
        <v>14</v>
      </c>
      <c r="C15" s="734"/>
      <c r="D15" s="28"/>
      <c r="H15" s="120"/>
      <c r="I15" s="106" t="s">
        <v>14</v>
      </c>
      <c r="J15" s="734"/>
      <c r="K15" s="28"/>
    </row>
    <row r="16" spans="1:11" ht="15">
      <c r="A16" s="150"/>
      <c r="B16" s="151"/>
      <c r="C16" s="280"/>
      <c r="D16" s="28"/>
      <c r="H16" s="150"/>
      <c r="I16" s="151"/>
      <c r="J16" s="280"/>
      <c r="K16" s="28"/>
    </row>
    <row r="17" spans="1:11" ht="15">
      <c r="A17" s="152"/>
      <c r="B17" s="151"/>
      <c r="C17" s="285"/>
      <c r="D17" s="28"/>
      <c r="H17" s="152"/>
      <c r="I17" s="151"/>
      <c r="J17" s="285"/>
      <c r="K17" s="28"/>
    </row>
    <row r="18" spans="1:11">
      <c r="A18" s="106" t="s">
        <v>579</v>
      </c>
      <c r="B18" s="102"/>
      <c r="C18" s="27"/>
      <c r="D18" s="28"/>
      <c r="H18" s="106" t="s">
        <v>579</v>
      </c>
      <c r="I18" s="102"/>
      <c r="J18" s="27"/>
      <c r="K18" s="28"/>
    </row>
    <row r="19" spans="1:11">
      <c r="A19" s="106"/>
      <c r="B19" s="106" t="s">
        <v>16</v>
      </c>
      <c r="C19" s="329" t="s">
        <v>551</v>
      </c>
      <c r="D19" s="28"/>
      <c r="H19" s="106"/>
      <c r="I19" s="106" t="s">
        <v>16</v>
      </c>
      <c r="J19" s="329" t="s">
        <v>551</v>
      </c>
      <c r="K19" s="28"/>
    </row>
    <row r="20" spans="1:11">
      <c r="A20" s="28"/>
      <c r="B20" s="106" t="s">
        <v>18</v>
      </c>
      <c r="C20" s="329" t="s">
        <v>520</v>
      </c>
      <c r="D20" s="28"/>
      <c r="H20" s="28"/>
      <c r="I20" s="106" t="s">
        <v>18</v>
      </c>
      <c r="J20" s="329" t="s">
        <v>1174</v>
      </c>
      <c r="K20" s="28"/>
    </row>
    <row r="21" spans="1:11">
      <c r="A21" s="28"/>
      <c r="B21" s="106" t="s">
        <v>19</v>
      </c>
      <c r="C21" s="329" t="s">
        <v>552</v>
      </c>
      <c r="D21" s="28"/>
      <c r="H21" s="28"/>
      <c r="I21" s="106" t="s">
        <v>19</v>
      </c>
      <c r="J21" s="329" t="s">
        <v>1909</v>
      </c>
      <c r="K21" s="28"/>
    </row>
    <row r="22" spans="1:11">
      <c r="A22" s="28"/>
      <c r="B22" s="106" t="s">
        <v>20</v>
      </c>
      <c r="C22" s="329" t="s">
        <v>553</v>
      </c>
      <c r="D22" s="28"/>
      <c r="H22" s="28"/>
      <c r="I22" s="106" t="s">
        <v>20</v>
      </c>
      <c r="J22" s="329" t="s">
        <v>553</v>
      </c>
      <c r="K22" s="28"/>
    </row>
    <row r="23" spans="1:11">
      <c r="A23" s="104"/>
      <c r="B23" s="102"/>
      <c r="C23" s="28"/>
      <c r="D23" s="28"/>
      <c r="H23" s="104"/>
      <c r="I23" s="102"/>
      <c r="J23" s="28"/>
      <c r="K23" s="28"/>
    </row>
    <row r="24" spans="1:11">
      <c r="A24" s="263"/>
      <c r="H24" s="263"/>
    </row>
    <row r="25" spans="1:11">
      <c r="A25" s="141"/>
      <c r="B25" s="141"/>
      <c r="H25" s="141"/>
      <c r="I25" s="141"/>
    </row>
    <row r="26" spans="1:11">
      <c r="A26" s="263"/>
      <c r="H26" s="263"/>
    </row>
    <row r="27" spans="1:11">
      <c r="A27" s="263"/>
      <c r="H27" s="263"/>
    </row>
    <row r="28" spans="1:11">
      <c r="A28" s="263"/>
      <c r="H28" s="263"/>
    </row>
    <row r="29" spans="1:11">
      <c r="A29" s="263"/>
      <c r="H29" s="263"/>
    </row>
    <row r="30" spans="1:11">
      <c r="A30" s="263"/>
      <c r="H30" s="263"/>
    </row>
    <row r="31" spans="1:11">
      <c r="A31" s="263"/>
      <c r="H31" s="263"/>
    </row>
    <row r="32" spans="1:11">
      <c r="A32" s="263"/>
      <c r="H32" s="263"/>
    </row>
    <row r="33" spans="1:11" s="264" customFormat="1">
      <c r="A33" s="263"/>
      <c r="C33" s="261"/>
      <c r="D33" s="261"/>
      <c r="H33" s="263"/>
      <c r="J33" s="261"/>
      <c r="K33" s="261"/>
    </row>
    <row r="34" spans="1:11" s="264" customFormat="1">
      <c r="A34" s="263"/>
      <c r="C34" s="261"/>
      <c r="D34" s="261"/>
      <c r="H34" s="263"/>
      <c r="J34" s="261"/>
      <c r="K34" s="261"/>
    </row>
  </sheetData>
  <sheetProtection formatRows="0" pivotTables="0"/>
  <phoneticPr fontId="24"/>
  <conditionalFormatting sqref="C4">
    <cfRule type="expression" dxfId="13" priority="2">
      <formula>$C$4="Mandatory"</formula>
    </cfRule>
  </conditionalFormatting>
  <conditionalFormatting sqref="J4">
    <cfRule type="expression" dxfId="12" priority="1">
      <formula>$C$4="Mandatory"</formula>
    </cfRule>
  </conditionalFormatting>
  <hyperlinks>
    <hyperlink ref="C12" r:id="rId1" xr:uid="{47AB554F-9399-4848-B9FE-B4D5E252C583}"/>
    <hyperlink ref="J12" r:id="rId2" xr:uid="{AC134519-7C55-44D2-B98F-4810855CFC40}"/>
    <hyperlink ref="C10" r:id="rId3" xr:uid="{20686BFA-0279-49CF-A65C-9518D077AE53}"/>
    <hyperlink ref="J10" r:id="rId4" xr:uid="{D20EF758-E9B2-44C3-BE6C-9C72602DEEC8}"/>
  </hyperlinks>
  <pageMargins left="0.78740157480314965" right="0.78740157480314965" top="0.98425196850393704" bottom="0.98425196850393704" header="0.51181102362204722" footer="0.51181102362204722"/>
  <pageSetup paperSize="9" scale="65" orientation="portrait" horizontalDpi="300" verticalDpi="300" r:id="rId5"/>
  <headerFooter alignWithMargins="0"/>
  <drawing r:id="rId6"/>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63">
    <tabColor rgb="FF0000FF"/>
  </sheetPr>
  <dimension ref="A1:K31"/>
  <sheetViews>
    <sheetView workbookViewId="0"/>
  </sheetViews>
  <sheetFormatPr defaultColWidth="8.921875" defaultRowHeight="14"/>
  <cols>
    <col min="1" max="1" width="19" style="100" bestFit="1" customWidth="1"/>
    <col min="2" max="2" width="1.61328125" style="113" customWidth="1"/>
    <col min="3" max="3" width="83.3828125" style="100" customWidth="1"/>
    <col min="4" max="4" width="2.921875" style="100" customWidth="1"/>
    <col min="5" max="7" width="8.921875" style="100"/>
    <col min="8" max="8" width="19" style="261" bestFit="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804</v>
      </c>
      <c r="B1" s="93"/>
      <c r="C1" s="94" t="str">
        <f>'Event Planning Table'!B78</f>
        <v>P3-51</v>
      </c>
      <c r="D1" s="95"/>
      <c r="H1" s="93" t="s">
        <v>804</v>
      </c>
      <c r="I1" s="93"/>
      <c r="J1" s="94" t="str">
        <f>C1</f>
        <v>P3-51</v>
      </c>
      <c r="K1" s="95"/>
    </row>
    <row r="2" spans="1:11" ht="16.5">
      <c r="A2" s="97" t="s">
        <v>220</v>
      </c>
      <c r="B2" s="98"/>
      <c r="C2" s="99" t="str">
        <f>'Event Planning Table'!F78</f>
        <v>Product assessment (2nd)</v>
      </c>
      <c r="D2" s="28"/>
      <c r="H2" s="97" t="s">
        <v>11</v>
      </c>
      <c r="I2" s="98"/>
      <c r="J2" s="99" t="s">
        <v>1910</v>
      </c>
      <c r="K2" s="28"/>
    </row>
    <row r="3" spans="1:11" ht="6" customHeight="1">
      <c r="A3" s="101"/>
      <c r="B3" s="102"/>
      <c r="C3" s="103"/>
      <c r="D3" s="28"/>
      <c r="H3" s="101"/>
      <c r="I3" s="102"/>
      <c r="J3" s="103"/>
      <c r="K3" s="28"/>
    </row>
    <row r="4" spans="1:11">
      <c r="A4" s="106" t="s">
        <v>784</v>
      </c>
      <c r="B4" s="102"/>
      <c r="C4" s="102" t="str">
        <f>'Event Planning Table'!C78</f>
        <v>Mandatory</v>
      </c>
      <c r="D4" s="28"/>
      <c r="H4" s="106" t="s">
        <v>784</v>
      </c>
      <c r="I4" s="102"/>
      <c r="J4" s="102" t="s">
        <v>1381</v>
      </c>
      <c r="K4" s="28"/>
    </row>
    <row r="5" spans="1:11">
      <c r="A5" s="149" t="s">
        <v>590</v>
      </c>
      <c r="B5" s="189"/>
      <c r="C5" s="279" t="str">
        <f>'Event Planning Table'!N78</f>
        <v xml:space="preserve">Product Design </v>
      </c>
      <c r="D5" s="28"/>
      <c r="H5" s="149" t="s">
        <v>18</v>
      </c>
      <c r="I5" s="189"/>
      <c r="J5" s="683" t="str">
        <f>C5</f>
        <v xml:space="preserve">Product Design </v>
      </c>
      <c r="K5" s="28"/>
    </row>
    <row r="6" spans="1:11">
      <c r="A6" s="149" t="s">
        <v>256</v>
      </c>
      <c r="B6" s="186"/>
      <c r="C6" s="282" t="s">
        <v>854</v>
      </c>
      <c r="D6" s="28"/>
      <c r="H6" s="149" t="s">
        <v>12</v>
      </c>
      <c r="I6" s="186"/>
      <c r="J6" s="330" t="s">
        <v>1911</v>
      </c>
      <c r="K6" s="28"/>
    </row>
    <row r="7" spans="1:11">
      <c r="A7" s="149" t="s">
        <v>785</v>
      </c>
      <c r="B7" s="189"/>
      <c r="C7" s="279" t="str">
        <f>'Event Planning Table'!O78</f>
        <v>Responsible person of Product Design</v>
      </c>
      <c r="D7" s="28"/>
      <c r="H7" s="149" t="s">
        <v>785</v>
      </c>
      <c r="I7" s="189"/>
      <c r="J7" s="683" t="s">
        <v>1912</v>
      </c>
      <c r="K7" s="28"/>
    </row>
    <row r="8" spans="1:11" ht="14.5" hidden="1" thickBot="1">
      <c r="A8" s="149" t="s">
        <v>794</v>
      </c>
      <c r="B8" s="186"/>
      <c r="C8" s="291" t="e">
        <f>VLOOKUP(C$1,#REF!,16,0)</f>
        <v>#REF!</v>
      </c>
      <c r="D8" s="28"/>
      <c r="H8" s="149" t="s">
        <v>794</v>
      </c>
      <c r="I8" s="186"/>
      <c r="J8" s="291" t="e">
        <f>VLOOKUP(J$1,#REF!,16,0)</f>
        <v>#REF!</v>
      </c>
      <c r="K8" s="28"/>
    </row>
    <row r="9" spans="1:11">
      <c r="A9" s="109" t="s">
        <v>258</v>
      </c>
      <c r="B9" s="102"/>
      <c r="C9" s="156" t="s">
        <v>855</v>
      </c>
      <c r="D9" s="28"/>
      <c r="H9" s="109" t="s">
        <v>13</v>
      </c>
      <c r="I9" s="102"/>
      <c r="J9" s="156" t="s">
        <v>1913</v>
      </c>
      <c r="K9" s="28"/>
    </row>
    <row r="10" spans="1:11" ht="42">
      <c r="A10" s="109"/>
      <c r="B10" s="102"/>
      <c r="C10" s="156" t="s">
        <v>2521</v>
      </c>
      <c r="D10" s="28"/>
      <c r="H10" s="109"/>
      <c r="I10" s="102"/>
      <c r="J10" s="156" t="s">
        <v>2522</v>
      </c>
      <c r="K10" s="28"/>
    </row>
    <row r="11" spans="1:11">
      <c r="A11" s="109"/>
      <c r="B11" s="102"/>
      <c r="C11" s="156" t="s">
        <v>847</v>
      </c>
      <c r="D11" s="28"/>
      <c r="H11" s="109"/>
      <c r="I11" s="102"/>
      <c r="J11" s="156" t="s">
        <v>1914</v>
      </c>
      <c r="K11" s="28"/>
    </row>
    <row r="12" spans="1:11">
      <c r="A12" s="109"/>
      <c r="B12" s="102"/>
      <c r="C12" s="156" t="s">
        <v>856</v>
      </c>
      <c r="D12" s="28"/>
      <c r="H12" s="109"/>
      <c r="I12" s="102"/>
      <c r="J12" s="156" t="s">
        <v>1915</v>
      </c>
      <c r="K12" s="28"/>
    </row>
    <row r="13" spans="1:11">
      <c r="A13" s="109"/>
      <c r="B13" s="102"/>
      <c r="C13" s="148"/>
      <c r="D13" s="28"/>
      <c r="H13" s="109"/>
      <c r="I13" s="102"/>
      <c r="J13" s="148"/>
      <c r="K13" s="28"/>
    </row>
    <row r="14" spans="1:11">
      <c r="A14" s="106" t="s">
        <v>259</v>
      </c>
      <c r="B14" s="102"/>
      <c r="C14" s="251" t="s">
        <v>82</v>
      </c>
      <c r="D14" s="28"/>
      <c r="H14" s="106" t="s">
        <v>14</v>
      </c>
      <c r="I14" s="102"/>
      <c r="J14" s="329" t="s">
        <v>57</v>
      </c>
      <c r="K14" s="28"/>
    </row>
    <row r="15" spans="1:11">
      <c r="A15" s="106"/>
      <c r="B15" s="102"/>
      <c r="C15" s="27"/>
      <c r="D15" s="28"/>
      <c r="H15" s="106"/>
      <c r="I15" s="102"/>
      <c r="J15" s="27"/>
      <c r="K15" s="28"/>
    </row>
    <row r="16" spans="1:11">
      <c r="A16" s="106" t="s">
        <v>260</v>
      </c>
      <c r="B16" s="102"/>
      <c r="C16" s="251" t="s">
        <v>84</v>
      </c>
      <c r="D16" s="28"/>
      <c r="H16" s="106" t="s">
        <v>16</v>
      </c>
      <c r="I16" s="102"/>
      <c r="J16" s="329" t="s">
        <v>84</v>
      </c>
      <c r="K16" s="28"/>
    </row>
    <row r="17" spans="1:11">
      <c r="A17" s="106" t="s">
        <v>261</v>
      </c>
      <c r="B17" s="102"/>
      <c r="C17" s="251" t="s">
        <v>857</v>
      </c>
      <c r="D17" s="28"/>
      <c r="H17" s="106" t="s">
        <v>18</v>
      </c>
      <c r="I17" s="102"/>
      <c r="J17" s="329" t="s">
        <v>857</v>
      </c>
      <c r="K17" s="28"/>
    </row>
    <row r="18" spans="1:11">
      <c r="A18" s="106" t="s">
        <v>221</v>
      </c>
      <c r="B18" s="102"/>
      <c r="C18" s="251" t="s">
        <v>575</v>
      </c>
      <c r="D18" s="28"/>
      <c r="H18" s="106" t="s">
        <v>19</v>
      </c>
      <c r="I18" s="102"/>
      <c r="J18" s="329" t="s">
        <v>575</v>
      </c>
      <c r="K18" s="28"/>
    </row>
    <row r="19" spans="1:11">
      <c r="A19" s="106" t="s">
        <v>262</v>
      </c>
      <c r="B19" s="102"/>
      <c r="C19" s="251" t="s">
        <v>83</v>
      </c>
      <c r="D19" s="28"/>
      <c r="H19" s="106" t="s">
        <v>20</v>
      </c>
      <c r="I19" s="102"/>
      <c r="J19" s="329" t="s">
        <v>83</v>
      </c>
      <c r="K19" s="28"/>
    </row>
    <row r="20" spans="1:11">
      <c r="A20" s="104"/>
      <c r="B20" s="102"/>
      <c r="C20" s="28"/>
      <c r="D20" s="28"/>
      <c r="H20" s="104"/>
      <c r="I20" s="102"/>
      <c r="J20" s="28"/>
      <c r="K20" s="28"/>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row r="29" spans="1:11">
      <c r="A29" s="112"/>
      <c r="H29" s="263"/>
    </row>
    <row r="30" spans="1:11">
      <c r="A30" s="112"/>
      <c r="H30" s="263"/>
    </row>
    <row r="31" spans="1:11">
      <c r="A31" s="112"/>
      <c r="H31" s="263"/>
    </row>
  </sheetData>
  <sheetProtection formatRows="0" pivotTables="0"/>
  <phoneticPr fontId="24"/>
  <conditionalFormatting sqref="C4">
    <cfRule type="expression" dxfId="11" priority="2">
      <formula>$C$4="Mandatory"</formula>
    </cfRule>
  </conditionalFormatting>
  <conditionalFormatting sqref="J4">
    <cfRule type="expression" dxfId="10"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94">
    <tabColor rgb="FF0000FF"/>
  </sheetPr>
  <dimension ref="A1:K31"/>
  <sheetViews>
    <sheetView workbookViewId="0"/>
  </sheetViews>
  <sheetFormatPr defaultColWidth="8.921875" defaultRowHeight="14"/>
  <cols>
    <col min="1" max="1" width="17.15234375" style="196" customWidth="1"/>
    <col min="2" max="2" width="18.15234375" style="217" customWidth="1"/>
    <col min="3" max="3" width="68.84375" style="196" customWidth="1"/>
    <col min="4" max="4" width="2.921875" style="196" customWidth="1"/>
    <col min="5" max="7" width="8.921875" style="196"/>
    <col min="8" max="8" width="17.15234375" style="196" customWidth="1"/>
    <col min="9" max="9" width="18.15234375" style="217" customWidth="1"/>
    <col min="10" max="10" width="68.84375" style="196" customWidth="1"/>
    <col min="11" max="11" width="2.921875" style="196" customWidth="1"/>
    <col min="12" max="16384" width="8.921875" style="196"/>
  </cols>
  <sheetData>
    <row r="1" spans="1:11" s="193" customFormat="1" ht="23" customHeight="1">
      <c r="A1" s="191"/>
      <c r="B1" s="191" t="s">
        <v>805</v>
      </c>
      <c r="C1" s="94" t="str">
        <f>'Event Planning Table'!B79</f>
        <v>P3-52</v>
      </c>
      <c r="D1" s="192"/>
      <c r="H1" s="191"/>
      <c r="I1" s="191" t="s">
        <v>804</v>
      </c>
      <c r="J1" s="94" t="str">
        <f>C1</f>
        <v>P3-52</v>
      </c>
      <c r="K1" s="192"/>
    </row>
    <row r="2" spans="1:11" ht="16.5">
      <c r="A2" s="194" t="s">
        <v>11</v>
      </c>
      <c r="B2" s="195"/>
      <c r="C2" s="99" t="str">
        <f>'Event Planning Table'!F79</f>
        <v>Product Safety check</v>
      </c>
      <c r="D2" s="67"/>
      <c r="H2" s="194" t="s">
        <v>11</v>
      </c>
      <c r="I2" s="195"/>
      <c r="J2" s="99" t="s">
        <v>1916</v>
      </c>
      <c r="K2" s="67"/>
    </row>
    <row r="3" spans="1:11" ht="6" customHeight="1">
      <c r="A3" s="197"/>
      <c r="B3" s="198"/>
      <c r="C3" s="103"/>
      <c r="D3" s="67"/>
      <c r="H3" s="197"/>
      <c r="I3" s="198"/>
      <c r="J3" s="103"/>
      <c r="K3" s="67"/>
    </row>
    <row r="4" spans="1:11">
      <c r="A4" s="199"/>
      <c r="B4" s="199" t="s">
        <v>784</v>
      </c>
      <c r="C4" s="102" t="str">
        <f>'Event Planning Table'!C79</f>
        <v>Mandatory/Optional</v>
      </c>
      <c r="D4" s="67"/>
      <c r="H4" s="199"/>
      <c r="I4" s="199" t="s">
        <v>784</v>
      </c>
      <c r="J4" s="102" t="str">
        <f>C4</f>
        <v>Mandatory/Optional</v>
      </c>
      <c r="K4" s="67"/>
    </row>
    <row r="5" spans="1:11">
      <c r="A5" s="199"/>
      <c r="B5" s="199" t="s">
        <v>18</v>
      </c>
      <c r="C5" s="279" t="str">
        <f>'Event Planning Table'!N79</f>
        <v>Product Design</v>
      </c>
      <c r="D5" s="67"/>
      <c r="H5" s="199"/>
      <c r="I5" s="199" t="s">
        <v>18</v>
      </c>
      <c r="J5" s="683" t="str">
        <f>C5</f>
        <v>Product Design</v>
      </c>
      <c r="K5" s="67"/>
    </row>
    <row r="6" spans="1:11">
      <c r="A6" s="199"/>
      <c r="B6" s="199" t="s">
        <v>12</v>
      </c>
      <c r="C6" s="282" t="s">
        <v>1997</v>
      </c>
      <c r="D6" s="67"/>
      <c r="H6" s="199"/>
      <c r="I6" s="199" t="s">
        <v>12</v>
      </c>
      <c r="J6" s="330" t="s">
        <v>2042</v>
      </c>
      <c r="K6" s="67"/>
    </row>
    <row r="7" spans="1:11">
      <c r="A7" s="199"/>
      <c r="B7" s="199" t="s">
        <v>785</v>
      </c>
      <c r="C7" s="279" t="str">
        <f>'Event Planning Table'!O79</f>
        <v>Responsible person of Product Design</v>
      </c>
      <c r="D7" s="67"/>
      <c r="H7" s="199"/>
      <c r="I7" s="199" t="s">
        <v>785</v>
      </c>
      <c r="J7" s="683" t="s">
        <v>1898</v>
      </c>
      <c r="K7" s="67"/>
    </row>
    <row r="8" spans="1:11" s="100" customFormat="1" hidden="1">
      <c r="A8" s="149"/>
      <c r="B8" s="149" t="s">
        <v>794</v>
      </c>
      <c r="C8" s="320" t="e">
        <f>VLOOKUP(C$1,#REF!,16,0)</f>
        <v>#REF!</v>
      </c>
      <c r="D8" s="28"/>
      <c r="H8" s="149"/>
      <c r="I8" s="149" t="s">
        <v>794</v>
      </c>
      <c r="J8" s="320" t="e">
        <f>VLOOKUP(J$1,#REF!,16,0)</f>
        <v>#REF!</v>
      </c>
      <c r="K8" s="28"/>
    </row>
    <row r="9" spans="1:11" ht="41.25" customHeight="1">
      <c r="A9" s="203"/>
      <c r="B9" s="202" t="s">
        <v>13</v>
      </c>
      <c r="C9" s="312" t="s">
        <v>2524</v>
      </c>
      <c r="D9" s="67"/>
      <c r="H9" s="203"/>
      <c r="I9" s="202" t="s">
        <v>13</v>
      </c>
      <c r="J9" s="312" t="s">
        <v>2523</v>
      </c>
      <c r="K9" s="67"/>
    </row>
    <row r="10" spans="1:11" ht="24" customHeight="1">
      <c r="A10" s="203"/>
      <c r="B10" s="202"/>
      <c r="C10" s="300" t="s">
        <v>718</v>
      </c>
      <c r="D10" s="67"/>
      <c r="H10" s="203"/>
      <c r="I10" s="202"/>
      <c r="J10" s="300" t="s">
        <v>1998</v>
      </c>
      <c r="K10" s="67"/>
    </row>
    <row r="11" spans="1:11" ht="41.25" customHeight="1">
      <c r="A11" s="203"/>
      <c r="B11" s="202"/>
      <c r="C11" s="300" t="s">
        <v>719</v>
      </c>
      <c r="D11" s="67"/>
      <c r="H11" s="203"/>
      <c r="I11" s="202"/>
      <c r="J11" s="300" t="s">
        <v>1999</v>
      </c>
      <c r="K11" s="67"/>
    </row>
    <row r="12" spans="1:11" ht="41.25" customHeight="1">
      <c r="A12" s="203"/>
      <c r="B12" s="202"/>
      <c r="C12" s="300" t="s">
        <v>720</v>
      </c>
      <c r="D12" s="67"/>
      <c r="H12" s="203"/>
      <c r="I12" s="202"/>
      <c r="J12" s="300" t="s">
        <v>2000</v>
      </c>
      <c r="K12" s="67"/>
    </row>
    <row r="13" spans="1:11" ht="15">
      <c r="A13" s="203"/>
      <c r="B13" s="206" t="s">
        <v>14</v>
      </c>
      <c r="C13" s="321" t="s">
        <v>914</v>
      </c>
      <c r="D13" s="67"/>
      <c r="H13" s="203"/>
      <c r="I13" s="206" t="s">
        <v>14</v>
      </c>
      <c r="J13" s="321" t="s">
        <v>914</v>
      </c>
      <c r="K13" s="67"/>
    </row>
    <row r="14" spans="1:11" ht="15">
      <c r="A14" s="209"/>
      <c r="B14" s="208"/>
      <c r="C14" s="315"/>
      <c r="D14" s="67"/>
      <c r="H14" s="209"/>
      <c r="I14" s="208"/>
      <c r="J14" s="315"/>
      <c r="K14" s="67"/>
    </row>
    <row r="15" spans="1:11">
      <c r="A15" s="206"/>
      <c r="B15" s="249"/>
      <c r="C15" s="66"/>
      <c r="D15" s="67"/>
      <c r="H15" s="206"/>
      <c r="I15" s="249"/>
      <c r="J15" s="66"/>
      <c r="K15" s="67"/>
    </row>
    <row r="16" spans="1:11">
      <c r="A16" s="206"/>
      <c r="B16" s="206" t="s">
        <v>16</v>
      </c>
      <c r="C16" s="247" t="s">
        <v>721</v>
      </c>
      <c r="D16" s="67"/>
      <c r="H16" s="206"/>
      <c r="I16" s="206" t="s">
        <v>16</v>
      </c>
      <c r="J16" s="247" t="s">
        <v>721</v>
      </c>
      <c r="K16" s="67"/>
    </row>
    <row r="17" spans="1:11">
      <c r="A17" s="67"/>
      <c r="B17" s="206" t="s">
        <v>18</v>
      </c>
      <c r="C17" s="247" t="s">
        <v>520</v>
      </c>
      <c r="D17" s="67"/>
      <c r="H17" s="67"/>
      <c r="I17" s="206" t="s">
        <v>18</v>
      </c>
      <c r="J17" s="247" t="s">
        <v>1174</v>
      </c>
      <c r="K17" s="67"/>
    </row>
    <row r="18" spans="1:11">
      <c r="A18" s="67"/>
      <c r="B18" s="206" t="s">
        <v>19</v>
      </c>
      <c r="C18" s="247" t="s">
        <v>267</v>
      </c>
      <c r="D18" s="67"/>
      <c r="H18" s="67"/>
      <c r="I18" s="206" t="s">
        <v>19</v>
      </c>
      <c r="J18" s="247" t="s">
        <v>267</v>
      </c>
      <c r="K18" s="67"/>
    </row>
    <row r="19" spans="1:11">
      <c r="A19" s="67"/>
      <c r="B19" s="206" t="s">
        <v>20</v>
      </c>
      <c r="C19" s="247" t="s">
        <v>60</v>
      </c>
      <c r="D19" s="67"/>
      <c r="H19" s="67"/>
      <c r="I19" s="206" t="s">
        <v>20</v>
      </c>
      <c r="J19" s="247" t="s">
        <v>60</v>
      </c>
      <c r="K19" s="67"/>
    </row>
    <row r="20" spans="1:11">
      <c r="A20" s="215"/>
      <c r="B20" s="198"/>
      <c r="C20" s="67"/>
      <c r="D20" s="67"/>
      <c r="H20" s="215"/>
      <c r="I20" s="198"/>
      <c r="J20" s="67"/>
      <c r="K20" s="67"/>
    </row>
    <row r="21" spans="1:11">
      <c r="A21" s="216"/>
      <c r="H21" s="216"/>
    </row>
    <row r="22" spans="1:11">
      <c r="A22" s="216"/>
      <c r="B22" s="250" t="s">
        <v>722</v>
      </c>
      <c r="H22" s="216"/>
      <c r="I22" s="250" t="s">
        <v>722</v>
      </c>
    </row>
    <row r="23" spans="1:11">
      <c r="A23" s="216"/>
      <c r="H23" s="216"/>
    </row>
    <row r="24" spans="1:11">
      <c r="A24" s="216"/>
      <c r="H24" s="216"/>
    </row>
    <row r="25" spans="1:11">
      <c r="A25" s="216"/>
      <c r="H25" s="216"/>
    </row>
    <row r="26" spans="1:11">
      <c r="A26" s="216"/>
      <c r="H26" s="216"/>
    </row>
    <row r="27" spans="1:11">
      <c r="A27" s="216"/>
      <c r="H27" s="216"/>
    </row>
    <row r="28" spans="1:11">
      <c r="A28" s="216"/>
      <c r="H28" s="216"/>
    </row>
    <row r="29" spans="1:11">
      <c r="A29" s="216"/>
      <c r="H29" s="216"/>
    </row>
    <row r="30" spans="1:11">
      <c r="A30" s="216"/>
      <c r="H30" s="216"/>
    </row>
    <row r="31" spans="1:11">
      <c r="A31" s="216"/>
      <c r="H31" s="216"/>
    </row>
  </sheetData>
  <sheetProtection formatRows="0" pivotTables="0"/>
  <phoneticPr fontId="24"/>
  <conditionalFormatting sqref="C4">
    <cfRule type="expression" dxfId="9" priority="2">
      <formula>$C$4="Mandatory"</formula>
    </cfRule>
  </conditionalFormatting>
  <conditionalFormatting sqref="J4">
    <cfRule type="expression" dxfId="8" priority="1">
      <formula>$C$4="Mandatory"</formula>
    </cfRule>
  </conditionalFormatting>
  <pageMargins left="0.78700000000000003" right="0.78700000000000003" top="0.98399999999999999" bottom="0.98399999999999999" header="0.51200000000000001" footer="0.51200000000000001"/>
  <pageSetup paperSize="9" scale="64" orientation="portrait"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theme="0" tint="-0.14999847407452621"/>
  </sheetPr>
  <dimension ref="A1:C187"/>
  <sheetViews>
    <sheetView workbookViewId="0"/>
  </sheetViews>
  <sheetFormatPr defaultColWidth="8.921875" defaultRowHeight="14"/>
  <cols>
    <col min="1" max="1" width="14.3828125" style="76" customWidth="1"/>
    <col min="2" max="2" width="92.3828125" style="84" customWidth="1"/>
    <col min="3" max="3" width="83.3828125" style="76" customWidth="1"/>
    <col min="4" max="4" width="2.921875" style="76" customWidth="1"/>
    <col min="5" max="16384" width="8.921875" style="76"/>
  </cols>
  <sheetData>
    <row r="1" spans="1:3" s="73" customFormat="1" ht="28">
      <c r="A1" s="71"/>
      <c r="B1" s="72" t="s">
        <v>704</v>
      </c>
      <c r="C1" s="72"/>
    </row>
    <row r="2" spans="1:3" ht="16.5">
      <c r="A2" s="74"/>
      <c r="B2" s="74"/>
      <c r="C2" s="75"/>
    </row>
    <row r="3" spans="1:3" ht="15.5">
      <c r="A3" s="77"/>
      <c r="B3" s="78" t="s">
        <v>8</v>
      </c>
    </row>
    <row r="4" spans="1:3">
      <c r="A4" s="79"/>
      <c r="B4" s="80" t="s">
        <v>290</v>
      </c>
    </row>
    <row r="5" spans="1:3" ht="28">
      <c r="A5" s="79"/>
      <c r="B5" s="81" t="s">
        <v>705</v>
      </c>
    </row>
    <row r="6" spans="1:3">
      <c r="A6" s="79"/>
      <c r="B6" s="81"/>
    </row>
    <row r="7" spans="1:3">
      <c r="A7" s="79"/>
      <c r="B7" s="81" t="s">
        <v>706</v>
      </c>
    </row>
    <row r="8" spans="1:3">
      <c r="A8" s="79"/>
      <c r="B8" s="82" t="s">
        <v>707</v>
      </c>
    </row>
    <row r="9" spans="1:3" ht="28">
      <c r="A9" s="79"/>
      <c r="B9" s="82" t="s">
        <v>708</v>
      </c>
    </row>
    <row r="10" spans="1:3">
      <c r="A10" s="79"/>
      <c r="B10" s="82"/>
    </row>
    <row r="11" spans="1:3">
      <c r="A11" s="79"/>
      <c r="B11" s="82" t="s">
        <v>709</v>
      </c>
    </row>
    <row r="12" spans="1:3">
      <c r="A12" s="79"/>
      <c r="B12" s="82" t="s">
        <v>710</v>
      </c>
    </row>
    <row r="13" spans="1:3">
      <c r="A13" s="79"/>
      <c r="B13" s="82" t="s">
        <v>711</v>
      </c>
    </row>
    <row r="14" spans="1:3">
      <c r="A14" s="79"/>
      <c r="B14" s="82" t="s">
        <v>291</v>
      </c>
    </row>
    <row r="15" spans="1:3">
      <c r="A15" s="79"/>
      <c r="B15" s="82" t="s">
        <v>292</v>
      </c>
    </row>
    <row r="16" spans="1:3">
      <c r="B16" s="82" t="s">
        <v>293</v>
      </c>
    </row>
    <row r="17" spans="2:2">
      <c r="B17" s="82" t="s">
        <v>294</v>
      </c>
    </row>
    <row r="18" spans="2:2">
      <c r="B18" s="82" t="s">
        <v>712</v>
      </c>
    </row>
    <row r="19" spans="2:2">
      <c r="B19" s="82" t="s">
        <v>295</v>
      </c>
    </row>
    <row r="20" spans="2:2">
      <c r="B20" s="82" t="s">
        <v>296</v>
      </c>
    </row>
    <row r="21" spans="2:2">
      <c r="B21" s="82" t="s">
        <v>297</v>
      </c>
    </row>
    <row r="22" spans="2:2">
      <c r="B22" s="81" t="s">
        <v>298</v>
      </c>
    </row>
    <row r="23" spans="2:2">
      <c r="B23" s="82" t="s">
        <v>713</v>
      </c>
    </row>
    <row r="24" spans="2:2">
      <c r="B24" s="82" t="s">
        <v>714</v>
      </c>
    </row>
    <row r="25" spans="2:2">
      <c r="B25" s="82" t="s">
        <v>299</v>
      </c>
    </row>
    <row r="26" spans="2:2">
      <c r="B26" s="82"/>
    </row>
    <row r="27" spans="2:2" ht="28">
      <c r="B27" s="81" t="s">
        <v>736</v>
      </c>
    </row>
    <row r="28" spans="2:2">
      <c r="B28" s="82"/>
    </row>
    <row r="29" spans="2:2">
      <c r="B29" s="82" t="s">
        <v>300</v>
      </c>
    </row>
    <row r="30" spans="2:2" ht="56">
      <c r="B30" s="81" t="s">
        <v>744</v>
      </c>
    </row>
    <row r="31" spans="2:2">
      <c r="B31" s="81" t="s">
        <v>735</v>
      </c>
    </row>
    <row r="32" spans="2:2">
      <c r="B32" s="82"/>
    </row>
    <row r="33" spans="2:2">
      <c r="B33" s="82" t="s">
        <v>242</v>
      </c>
    </row>
    <row r="34" spans="2:2" ht="28">
      <c r="B34" s="81" t="s">
        <v>243</v>
      </c>
    </row>
    <row r="35" spans="2:2" ht="42">
      <c r="B35" s="81" t="s">
        <v>244</v>
      </c>
    </row>
    <row r="36" spans="2:2" ht="28">
      <c r="B36" s="81" t="s">
        <v>715</v>
      </c>
    </row>
    <row r="37" spans="2:2">
      <c r="B37" s="82"/>
    </row>
    <row r="38" spans="2:2">
      <c r="B38" s="82" t="s">
        <v>245</v>
      </c>
    </row>
    <row r="39" spans="2:2" ht="28">
      <c r="B39" s="81" t="s">
        <v>246</v>
      </c>
    </row>
    <row r="40" spans="2:2" ht="28">
      <c r="B40" s="81" t="s">
        <v>247</v>
      </c>
    </row>
    <row r="41" spans="2:2">
      <c r="B41" s="81" t="s">
        <v>248</v>
      </c>
    </row>
    <row r="42" spans="2:2" ht="28">
      <c r="B42" s="81" t="s">
        <v>249</v>
      </c>
    </row>
    <row r="44" spans="2:2">
      <c r="B44" s="82" t="s">
        <v>457</v>
      </c>
    </row>
    <row r="45" spans="2:2">
      <c r="B45" s="82" t="s">
        <v>458</v>
      </c>
    </row>
    <row r="46" spans="2:2">
      <c r="B46" s="82" t="s">
        <v>459</v>
      </c>
    </row>
    <row r="47" spans="2:2">
      <c r="B47" s="82" t="s">
        <v>460</v>
      </c>
    </row>
    <row r="48" spans="2:2">
      <c r="B48" s="82" t="s">
        <v>461</v>
      </c>
    </row>
    <row r="49" spans="2:2">
      <c r="B49" s="82"/>
    </row>
    <row r="50" spans="2:2">
      <c r="B50" s="82" t="s">
        <v>462</v>
      </c>
    </row>
    <row r="51" spans="2:2">
      <c r="B51" s="82" t="s">
        <v>463</v>
      </c>
    </row>
    <row r="52" spans="2:2" ht="28">
      <c r="B52" s="82" t="s">
        <v>716</v>
      </c>
    </row>
    <row r="53" spans="2:2" ht="42">
      <c r="B53" s="81" t="s">
        <v>490</v>
      </c>
    </row>
    <row r="54" spans="2:2">
      <c r="B54" s="81"/>
    </row>
    <row r="55" spans="2:2">
      <c r="B55" s="81" t="s">
        <v>491</v>
      </c>
    </row>
    <row r="56" spans="2:2" ht="28">
      <c r="B56" s="81" t="s">
        <v>492</v>
      </c>
    </row>
    <row r="57" spans="2:2" ht="28">
      <c r="B57" s="81" t="s">
        <v>493</v>
      </c>
    </row>
    <row r="58" spans="2:2">
      <c r="B58" s="82"/>
    </row>
    <row r="59" spans="2:2">
      <c r="B59" s="82" t="s">
        <v>821</v>
      </c>
    </row>
    <row r="60" spans="2:2" ht="28">
      <c r="B60" s="81" t="s">
        <v>494</v>
      </c>
    </row>
    <row r="61" spans="2:2">
      <c r="B61" s="81" t="s">
        <v>495</v>
      </c>
    </row>
    <row r="62" spans="2:2" ht="28">
      <c r="B62" s="81" t="s">
        <v>6</v>
      </c>
    </row>
    <row r="63" spans="2:2" ht="28">
      <c r="B63" s="81" t="s">
        <v>7</v>
      </c>
    </row>
    <row r="66" spans="2:2">
      <c r="B66" s="83" t="s">
        <v>717</v>
      </c>
    </row>
    <row r="134" spans="2:2">
      <c r="B134" s="83" t="s">
        <v>737</v>
      </c>
    </row>
    <row r="186" spans="2:2" ht="15.5">
      <c r="B186" s="89" t="s">
        <v>756</v>
      </c>
    </row>
    <row r="187" spans="2:2" ht="15.5">
      <c r="B187" s="89" t="s">
        <v>757</v>
      </c>
    </row>
  </sheetData>
  <phoneticPr fontId="24"/>
  <pageMargins left="0.7" right="0.7" top="0.75" bottom="0.75" header="0.3" footer="0.3"/>
  <pageSetup paperSize="9" orientation="portrait" verticalDpi="0"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D4243-60FD-4A86-A8E0-508FD580B957}">
  <sheetPr>
    <tabColor rgb="FF0000FF"/>
    <pageSetUpPr fitToPage="1"/>
  </sheetPr>
  <dimension ref="A1:M71"/>
  <sheetViews>
    <sheetView zoomScale="96" zoomScaleNormal="96" workbookViewId="0">
      <selection activeCell="A41" sqref="A41:A44"/>
    </sheetView>
  </sheetViews>
  <sheetFormatPr defaultColWidth="8.921875" defaultRowHeight="15"/>
  <cols>
    <col min="1" max="1" width="12.07421875" style="760" bestFit="1" customWidth="1"/>
    <col min="2" max="2" width="24.84375" style="760" customWidth="1"/>
    <col min="3" max="3" width="32.3828125" style="760" bestFit="1" customWidth="1"/>
    <col min="4" max="4" width="25.15234375" style="760" customWidth="1"/>
    <col min="5" max="5" width="42.921875" style="760" customWidth="1"/>
    <col min="6" max="6" width="20.07421875" style="760" customWidth="1"/>
    <col min="7" max="7" width="8.921875" style="760"/>
    <col min="8" max="8" width="17.3828125" style="760" bestFit="1" customWidth="1"/>
    <col min="9" max="9" width="32.84375" style="760" customWidth="1"/>
    <col min="10" max="10" width="32.84375" style="760" bestFit="1" customWidth="1"/>
    <col min="11" max="11" width="25.15234375" style="760" bestFit="1" customWidth="1"/>
    <col min="12" max="12" width="42.84375" style="760" customWidth="1"/>
    <col min="13" max="13" width="16.61328125" style="760" customWidth="1"/>
    <col min="14" max="16384" width="8.921875" style="760"/>
  </cols>
  <sheetData>
    <row r="1" spans="1:13" ht="24" customHeight="1"/>
    <row r="2" spans="1:13" ht="16">
      <c r="A2" s="761" t="s">
        <v>1197</v>
      </c>
      <c r="B2" s="2572" t="s">
        <v>2627</v>
      </c>
      <c r="C2" s="2573"/>
      <c r="D2" s="2573"/>
      <c r="E2" s="2573"/>
      <c r="F2" s="2574"/>
      <c r="H2" s="761" t="s">
        <v>1198</v>
      </c>
      <c r="I2" s="2572" t="s">
        <v>2628</v>
      </c>
      <c r="J2" s="2573"/>
      <c r="K2" s="2573"/>
      <c r="L2" s="2573"/>
      <c r="M2" s="2574"/>
    </row>
    <row r="3" spans="1:13" ht="32.4" customHeight="1">
      <c r="A3" s="761" t="s">
        <v>1009</v>
      </c>
      <c r="B3" s="2575" t="s">
        <v>2062</v>
      </c>
      <c r="C3" s="2576"/>
      <c r="D3" s="2576"/>
      <c r="E3" s="2576"/>
      <c r="F3" s="2577"/>
      <c r="H3" s="761" t="s">
        <v>1031</v>
      </c>
      <c r="I3" s="2578" t="s">
        <v>2063</v>
      </c>
      <c r="J3" s="2576"/>
      <c r="K3" s="2576"/>
      <c r="L3" s="2576"/>
      <c r="M3" s="2577"/>
    </row>
    <row r="4" spans="1:13" ht="16">
      <c r="A4" s="761" t="s">
        <v>1010</v>
      </c>
      <c r="B4" s="2579" t="s">
        <v>2064</v>
      </c>
      <c r="C4" s="2576"/>
      <c r="D4" s="2576"/>
      <c r="E4" s="2576"/>
      <c r="F4" s="2577"/>
      <c r="H4" s="761" t="s">
        <v>1036</v>
      </c>
      <c r="I4" s="2579" t="s">
        <v>2065</v>
      </c>
      <c r="J4" s="2576"/>
      <c r="K4" s="2576"/>
      <c r="L4" s="2576"/>
      <c r="M4" s="2577"/>
    </row>
    <row r="5" spans="1:13" ht="16">
      <c r="A5" s="762" t="s">
        <v>1012</v>
      </c>
      <c r="B5" s="2579" t="s">
        <v>1510</v>
      </c>
      <c r="C5" s="2576"/>
      <c r="D5" s="2576"/>
      <c r="E5" s="2576"/>
      <c r="F5" s="2577"/>
      <c r="H5" s="763" t="s">
        <v>1033</v>
      </c>
      <c r="I5" s="2579" t="s">
        <v>1511</v>
      </c>
      <c r="J5" s="2576"/>
      <c r="K5" s="2576"/>
      <c r="L5" s="2576"/>
      <c r="M5" s="2577"/>
    </row>
    <row r="6" spans="1:13" ht="16">
      <c r="A6" s="761" t="s">
        <v>1014</v>
      </c>
      <c r="B6" s="2579" t="s">
        <v>1536</v>
      </c>
      <c r="C6" s="2576"/>
      <c r="D6" s="2576"/>
      <c r="E6" s="2576"/>
      <c r="F6" s="2577"/>
      <c r="H6" s="761" t="s">
        <v>1034</v>
      </c>
      <c r="I6" s="2579" t="s">
        <v>2066</v>
      </c>
      <c r="J6" s="2576"/>
      <c r="K6" s="2576"/>
      <c r="L6" s="2576"/>
      <c r="M6" s="2577"/>
    </row>
    <row r="7" spans="1:13" ht="16">
      <c r="A7" s="761"/>
      <c r="B7" s="2580" t="s">
        <v>1016</v>
      </c>
      <c r="C7" s="2581"/>
      <c r="D7" s="2581"/>
      <c r="E7" s="2582" t="s">
        <v>1017</v>
      </c>
      <c r="F7" s="2583" t="s">
        <v>1018</v>
      </c>
      <c r="H7" s="761"/>
      <c r="I7" s="2580" t="s">
        <v>1016</v>
      </c>
      <c r="J7" s="2581"/>
      <c r="K7" s="2581"/>
      <c r="L7" s="2582" t="s">
        <v>1063</v>
      </c>
      <c r="M7" s="2583" t="s">
        <v>1018</v>
      </c>
    </row>
    <row r="8" spans="1:13" ht="32">
      <c r="A8" s="764"/>
      <c r="B8" s="2584" t="s">
        <v>1019</v>
      </c>
      <c r="C8" s="2585"/>
      <c r="D8" s="765" t="s">
        <v>1020</v>
      </c>
      <c r="E8" s="2582"/>
      <c r="F8" s="2583"/>
      <c r="H8" s="764"/>
      <c r="I8" s="2586" t="s">
        <v>1037</v>
      </c>
      <c r="J8" s="2587"/>
      <c r="K8" s="766" t="s">
        <v>1038</v>
      </c>
      <c r="L8" s="2582"/>
      <c r="M8" s="2583"/>
    </row>
    <row r="9" spans="1:13">
      <c r="A9" s="2588" t="s">
        <v>1021</v>
      </c>
      <c r="B9" s="2590"/>
      <c r="C9" s="2591"/>
      <c r="D9" s="2594"/>
      <c r="E9" s="2596" t="s">
        <v>2067</v>
      </c>
      <c r="F9" s="2597" t="s">
        <v>1538</v>
      </c>
      <c r="H9" s="2588" t="s">
        <v>1021</v>
      </c>
      <c r="I9" s="2590"/>
      <c r="J9" s="2591"/>
      <c r="K9" s="2594"/>
      <c r="L9" s="2604" t="s">
        <v>2068</v>
      </c>
      <c r="M9" s="2596" t="s">
        <v>1140</v>
      </c>
    </row>
    <row r="10" spans="1:13">
      <c r="A10" s="2589"/>
      <c r="B10" s="2592"/>
      <c r="C10" s="2593"/>
      <c r="D10" s="2595"/>
      <c r="E10" s="2596"/>
      <c r="F10" s="2597"/>
      <c r="H10" s="2589"/>
      <c r="I10" s="2592"/>
      <c r="J10" s="2593"/>
      <c r="K10" s="2595"/>
      <c r="L10" s="2596"/>
      <c r="M10" s="2596"/>
    </row>
    <row r="11" spans="1:13">
      <c r="A11" s="2605" t="s">
        <v>1024</v>
      </c>
      <c r="B11" s="2606"/>
      <c r="C11" s="2607"/>
      <c r="D11" s="2610"/>
      <c r="E11" s="2596"/>
      <c r="F11" s="2597"/>
      <c r="H11" s="2605" t="s">
        <v>1085</v>
      </c>
      <c r="I11" s="2606"/>
      <c r="J11" s="2607"/>
      <c r="K11" s="2610"/>
      <c r="L11" s="2596"/>
      <c r="M11" s="2596"/>
    </row>
    <row r="12" spans="1:13" ht="13.25" customHeight="1">
      <c r="A12" s="2605"/>
      <c r="B12" s="2608"/>
      <c r="C12" s="2609"/>
      <c r="D12" s="2610"/>
      <c r="E12" s="2596"/>
      <c r="F12" s="2597"/>
      <c r="H12" s="2605"/>
      <c r="I12" s="2608"/>
      <c r="J12" s="2609"/>
      <c r="K12" s="2610"/>
      <c r="L12" s="2596"/>
      <c r="M12" s="2596"/>
    </row>
    <row r="13" spans="1:13">
      <c r="A13" s="2611" t="s">
        <v>1053</v>
      </c>
      <c r="B13" s="2598"/>
      <c r="C13" s="2599"/>
      <c r="D13" s="2620"/>
      <c r="E13" s="2596"/>
      <c r="F13" s="2597"/>
      <c r="H13" s="2622" t="s">
        <v>1069</v>
      </c>
      <c r="I13" s="2598"/>
      <c r="J13" s="2599"/>
      <c r="K13" s="2620"/>
      <c r="L13" s="2596"/>
      <c r="M13" s="2596"/>
    </row>
    <row r="14" spans="1:13" ht="14" customHeight="1">
      <c r="A14" s="2611"/>
      <c r="B14" s="2600"/>
      <c r="C14" s="2601"/>
      <c r="D14" s="2621"/>
      <c r="E14" s="2596"/>
      <c r="F14" s="2597"/>
      <c r="H14" s="2622"/>
      <c r="I14" s="2600"/>
      <c r="J14" s="2601"/>
      <c r="K14" s="2621"/>
      <c r="L14" s="2596"/>
      <c r="M14" s="2596"/>
    </row>
    <row r="15" spans="1:13">
      <c r="A15" s="2611"/>
      <c r="B15" s="2602"/>
      <c r="C15" s="2603"/>
      <c r="D15" s="2621"/>
      <c r="E15" s="2596"/>
      <c r="F15" s="2597"/>
      <c r="H15" s="2611"/>
      <c r="I15" s="2602"/>
      <c r="J15" s="2603"/>
      <c r="K15" s="2621"/>
      <c r="L15" s="2596"/>
      <c r="M15" s="2596"/>
    </row>
    <row r="16" spans="1:13" ht="14" customHeight="1">
      <c r="A16" s="2623" t="s">
        <v>1025</v>
      </c>
      <c r="B16" s="2624"/>
      <c r="C16" s="2625"/>
      <c r="D16" s="2630"/>
      <c r="E16" s="2596"/>
      <c r="F16" s="2597"/>
      <c r="H16" s="2623" t="s">
        <v>1096</v>
      </c>
      <c r="I16" s="2624"/>
      <c r="J16" s="2625"/>
      <c r="K16" s="2630"/>
      <c r="L16" s="2596"/>
      <c r="M16" s="2596"/>
    </row>
    <row r="17" spans="1:13" ht="14" customHeight="1">
      <c r="A17" s="2623"/>
      <c r="B17" s="2626"/>
      <c r="C17" s="2627"/>
      <c r="D17" s="2631"/>
      <c r="E17" s="2596"/>
      <c r="F17" s="2597"/>
      <c r="H17" s="2623"/>
      <c r="I17" s="2626"/>
      <c r="J17" s="2627"/>
      <c r="K17" s="2631"/>
      <c r="L17" s="2596"/>
      <c r="M17" s="2596"/>
    </row>
    <row r="18" spans="1:13" ht="14" customHeight="1">
      <c r="A18" s="2623"/>
      <c r="B18" s="2626"/>
      <c r="C18" s="2627"/>
      <c r="D18" s="2631"/>
      <c r="E18" s="2596"/>
      <c r="F18" s="2597"/>
      <c r="H18" s="2623"/>
      <c r="I18" s="2626"/>
      <c r="J18" s="2627"/>
      <c r="K18" s="2631"/>
      <c r="L18" s="2596"/>
      <c r="M18" s="2596"/>
    </row>
    <row r="19" spans="1:13" ht="14" customHeight="1">
      <c r="A19" s="2623"/>
      <c r="B19" s="2626"/>
      <c r="C19" s="2627"/>
      <c r="D19" s="2631"/>
      <c r="E19" s="2596"/>
      <c r="F19" s="2597"/>
      <c r="H19" s="2623"/>
      <c r="I19" s="2626"/>
      <c r="J19" s="2627"/>
      <c r="K19" s="2631"/>
      <c r="L19" s="2596"/>
      <c r="M19" s="2596"/>
    </row>
    <row r="20" spans="1:13" ht="14" customHeight="1">
      <c r="A20" s="2623"/>
      <c r="B20" s="2626"/>
      <c r="C20" s="2627"/>
      <c r="D20" s="2631"/>
      <c r="E20" s="2596"/>
      <c r="F20" s="2597"/>
      <c r="H20" s="2623"/>
      <c r="I20" s="2626"/>
      <c r="J20" s="2627"/>
      <c r="K20" s="2631"/>
      <c r="L20" s="2596"/>
      <c r="M20" s="2596"/>
    </row>
    <row r="21" spans="1:13" ht="14" customHeight="1">
      <c r="A21" s="2623"/>
      <c r="B21" s="2626"/>
      <c r="C21" s="2627"/>
      <c r="D21" s="2631"/>
      <c r="E21" s="2596"/>
      <c r="F21" s="2597"/>
      <c r="H21" s="2623"/>
      <c r="I21" s="2626"/>
      <c r="J21" s="2627"/>
      <c r="K21" s="2631"/>
      <c r="L21" s="2596"/>
      <c r="M21" s="2596"/>
    </row>
    <row r="22" spans="1:13" ht="14" customHeight="1">
      <c r="A22" s="2623"/>
      <c r="B22" s="2626"/>
      <c r="C22" s="2627"/>
      <c r="D22" s="2631"/>
      <c r="E22" s="2596"/>
      <c r="F22" s="2597"/>
      <c r="H22" s="2623"/>
      <c r="I22" s="2626"/>
      <c r="J22" s="2627"/>
      <c r="K22" s="2631"/>
      <c r="L22" s="2596"/>
      <c r="M22" s="2596"/>
    </row>
    <row r="23" spans="1:13" ht="14" customHeight="1">
      <c r="A23" s="2623"/>
      <c r="B23" s="2626"/>
      <c r="C23" s="2627"/>
      <c r="D23" s="2631"/>
      <c r="E23" s="2596"/>
      <c r="F23" s="2597"/>
      <c r="H23" s="2623"/>
      <c r="I23" s="2626"/>
      <c r="J23" s="2627"/>
      <c r="K23" s="2631"/>
      <c r="L23" s="2596"/>
      <c r="M23" s="2596"/>
    </row>
    <row r="24" spans="1:13" ht="14" customHeight="1">
      <c r="A24" s="2623"/>
      <c r="B24" s="2628"/>
      <c r="C24" s="2629"/>
      <c r="D24" s="2631"/>
      <c r="E24" s="2596"/>
      <c r="F24" s="2597"/>
      <c r="H24" s="2623"/>
      <c r="I24" s="2628"/>
      <c r="J24" s="2629"/>
      <c r="K24" s="2631"/>
      <c r="L24" s="2596"/>
      <c r="M24" s="2596"/>
    </row>
    <row r="25" spans="1:13">
      <c r="A25" s="2612" t="s">
        <v>1026</v>
      </c>
      <c r="B25" s="2613"/>
      <c r="C25" s="2614"/>
      <c r="D25" s="2619"/>
      <c r="E25" s="2596"/>
      <c r="F25" s="2597"/>
      <c r="H25" s="2612" t="s">
        <v>1026</v>
      </c>
      <c r="I25" s="2613"/>
      <c r="J25" s="2614"/>
      <c r="K25" s="2619"/>
      <c r="L25" s="2596"/>
      <c r="M25" s="2596"/>
    </row>
    <row r="26" spans="1:13">
      <c r="A26" s="2612"/>
      <c r="B26" s="2615"/>
      <c r="C26" s="2616"/>
      <c r="D26" s="2619"/>
      <c r="E26" s="2596"/>
      <c r="F26" s="2597"/>
      <c r="H26" s="2612"/>
      <c r="I26" s="2615"/>
      <c r="J26" s="2616"/>
      <c r="K26" s="2619"/>
      <c r="L26" s="2596"/>
      <c r="M26" s="2596"/>
    </row>
    <row r="27" spans="1:13">
      <c r="A27" s="2612"/>
      <c r="B27" s="2615"/>
      <c r="C27" s="2616"/>
      <c r="D27" s="2619"/>
      <c r="E27" s="2596"/>
      <c r="F27" s="2597"/>
      <c r="H27" s="2612"/>
      <c r="I27" s="2615"/>
      <c r="J27" s="2616"/>
      <c r="K27" s="2619"/>
      <c r="L27" s="2596"/>
      <c r="M27" s="2596"/>
    </row>
    <row r="28" spans="1:13">
      <c r="A28" s="2612"/>
      <c r="B28" s="2615"/>
      <c r="C28" s="2616"/>
      <c r="D28" s="2619"/>
      <c r="E28" s="2596"/>
      <c r="F28" s="2597"/>
      <c r="H28" s="2612"/>
      <c r="I28" s="2615"/>
      <c r="J28" s="2616"/>
      <c r="K28" s="2619"/>
      <c r="L28" s="2596"/>
      <c r="M28" s="2596"/>
    </row>
    <row r="29" spans="1:13">
      <c r="A29" s="2612"/>
      <c r="B29" s="2615"/>
      <c r="C29" s="2616"/>
      <c r="D29" s="2619"/>
      <c r="E29" s="2596"/>
      <c r="F29" s="2597"/>
      <c r="H29" s="2612"/>
      <c r="I29" s="2615"/>
      <c r="J29" s="2616"/>
      <c r="K29" s="2619"/>
      <c r="L29" s="2596"/>
      <c r="M29" s="2596"/>
    </row>
    <row r="30" spans="1:13">
      <c r="A30" s="2612"/>
      <c r="B30" s="2615"/>
      <c r="C30" s="2616"/>
      <c r="D30" s="2619"/>
      <c r="E30" s="2596"/>
      <c r="F30" s="2597"/>
      <c r="H30" s="2612"/>
      <c r="I30" s="2615"/>
      <c r="J30" s="2616"/>
      <c r="K30" s="2619"/>
      <c r="L30" s="2596"/>
      <c r="M30" s="2596"/>
    </row>
    <row r="31" spans="1:13">
      <c r="A31" s="2612"/>
      <c r="B31" s="2615"/>
      <c r="C31" s="2616"/>
      <c r="D31" s="2619"/>
      <c r="E31" s="2596"/>
      <c r="F31" s="2597"/>
      <c r="H31" s="2612"/>
      <c r="I31" s="2615"/>
      <c r="J31" s="2616"/>
      <c r="K31" s="2619"/>
      <c r="L31" s="2596"/>
      <c r="M31" s="2596"/>
    </row>
    <row r="32" spans="1:13">
      <c r="A32" s="2612"/>
      <c r="B32" s="2615"/>
      <c r="C32" s="2616"/>
      <c r="D32" s="2619"/>
      <c r="E32" s="2596"/>
      <c r="F32" s="2597"/>
      <c r="H32" s="2612"/>
      <c r="I32" s="2615"/>
      <c r="J32" s="2616"/>
      <c r="K32" s="2619"/>
      <c r="L32" s="2596"/>
      <c r="M32" s="2596"/>
    </row>
    <row r="33" spans="1:13">
      <c r="A33" s="2612"/>
      <c r="B33" s="2615"/>
      <c r="C33" s="2616"/>
      <c r="D33" s="2619"/>
      <c r="E33" s="2596"/>
      <c r="F33" s="2597"/>
      <c r="H33" s="2612"/>
      <c r="I33" s="2615"/>
      <c r="J33" s="2616"/>
      <c r="K33" s="2619"/>
      <c r="L33" s="2596"/>
      <c r="M33" s="2596"/>
    </row>
    <row r="34" spans="1:13">
      <c r="A34" s="2612"/>
      <c r="B34" s="2615"/>
      <c r="C34" s="2616"/>
      <c r="D34" s="2619"/>
      <c r="E34" s="2596"/>
      <c r="F34" s="2597"/>
      <c r="H34" s="2612"/>
      <c r="I34" s="2615"/>
      <c r="J34" s="2616"/>
      <c r="K34" s="2619"/>
      <c r="L34" s="2596"/>
      <c r="M34" s="2596"/>
    </row>
    <row r="35" spans="1:13">
      <c r="A35" s="2612"/>
      <c r="B35" s="2615"/>
      <c r="C35" s="2616"/>
      <c r="D35" s="2619"/>
      <c r="E35" s="2596"/>
      <c r="F35" s="2597"/>
      <c r="H35" s="2612"/>
      <c r="I35" s="2615"/>
      <c r="J35" s="2616"/>
      <c r="K35" s="2619"/>
      <c r="L35" s="2596"/>
      <c r="M35" s="2596"/>
    </row>
    <row r="36" spans="1:13">
      <c r="A36" s="2612"/>
      <c r="B36" s="2615"/>
      <c r="C36" s="2616"/>
      <c r="D36" s="2619"/>
      <c r="E36" s="2596"/>
      <c r="F36" s="2597"/>
      <c r="H36" s="2612"/>
      <c r="I36" s="2615"/>
      <c r="J36" s="2616"/>
      <c r="K36" s="2619"/>
      <c r="L36" s="2596"/>
      <c r="M36" s="2596"/>
    </row>
    <row r="37" spans="1:13">
      <c r="A37" s="2612"/>
      <c r="B37" s="2617"/>
      <c r="C37" s="2618"/>
      <c r="D37" s="2619"/>
      <c r="E37" s="2596"/>
      <c r="F37" s="2597"/>
      <c r="H37" s="2612"/>
      <c r="I37" s="2617"/>
      <c r="J37" s="2618"/>
      <c r="K37" s="2619"/>
      <c r="L37" s="2596"/>
      <c r="M37" s="2596"/>
    </row>
    <row r="38" spans="1:13" ht="14" customHeight="1">
      <c r="A38" s="2645" t="s">
        <v>1027</v>
      </c>
      <c r="B38" s="2646"/>
      <c r="C38" s="2647"/>
      <c r="D38" s="2652"/>
      <c r="E38" s="2596"/>
      <c r="F38" s="2597"/>
      <c r="H38" s="2645" t="s">
        <v>1027</v>
      </c>
      <c r="I38" s="2646"/>
      <c r="J38" s="2653"/>
      <c r="K38" s="2652"/>
      <c r="L38" s="2596"/>
      <c r="M38" s="2596"/>
    </row>
    <row r="39" spans="1:13">
      <c r="A39" s="2645"/>
      <c r="B39" s="2648"/>
      <c r="C39" s="2649"/>
      <c r="D39" s="2652"/>
      <c r="E39" s="2596"/>
      <c r="F39" s="2597"/>
      <c r="H39" s="2645"/>
      <c r="I39" s="2654"/>
      <c r="J39" s="2655"/>
      <c r="K39" s="2652"/>
      <c r="L39" s="2596"/>
      <c r="M39" s="2596"/>
    </row>
    <row r="40" spans="1:13">
      <c r="A40" s="2645"/>
      <c r="B40" s="2650"/>
      <c r="C40" s="2651"/>
      <c r="D40" s="2652"/>
      <c r="E40" s="2596"/>
      <c r="F40" s="2597"/>
      <c r="H40" s="2645"/>
      <c r="I40" s="2656"/>
      <c r="J40" s="2657"/>
      <c r="K40" s="2652"/>
      <c r="L40" s="2596"/>
      <c r="M40" s="2596"/>
    </row>
    <row r="41" spans="1:13">
      <c r="A41" s="2632" t="s">
        <v>1028</v>
      </c>
      <c r="B41" s="2633"/>
      <c r="C41" s="2634"/>
      <c r="D41" s="2639"/>
      <c r="E41" s="2596"/>
      <c r="F41" s="2597"/>
      <c r="H41" s="2632" t="s">
        <v>1029</v>
      </c>
      <c r="I41" s="2633"/>
      <c r="J41" s="2640"/>
      <c r="K41" s="2639"/>
      <c r="L41" s="2596"/>
      <c r="M41" s="2596"/>
    </row>
    <row r="42" spans="1:13">
      <c r="A42" s="2632"/>
      <c r="B42" s="2635"/>
      <c r="C42" s="2636"/>
      <c r="D42" s="2639"/>
      <c r="E42" s="2596"/>
      <c r="F42" s="2597"/>
      <c r="H42" s="2632"/>
      <c r="I42" s="2641"/>
      <c r="J42" s="2642"/>
      <c r="K42" s="2639"/>
      <c r="L42" s="2596"/>
      <c r="M42" s="2596"/>
    </row>
    <row r="43" spans="1:13">
      <c r="A43" s="2632"/>
      <c r="B43" s="2635"/>
      <c r="C43" s="2636"/>
      <c r="D43" s="2639"/>
      <c r="E43" s="2596"/>
      <c r="F43" s="2597"/>
      <c r="H43" s="2632"/>
      <c r="I43" s="2641"/>
      <c r="J43" s="2642"/>
      <c r="K43" s="2639"/>
      <c r="L43" s="2596"/>
      <c r="M43" s="2596"/>
    </row>
    <row r="44" spans="1:13">
      <c r="A44" s="2632"/>
      <c r="B44" s="2637"/>
      <c r="C44" s="2638"/>
      <c r="D44" s="2639"/>
      <c r="E44" s="2596"/>
      <c r="F44" s="2597"/>
      <c r="H44" s="2632"/>
      <c r="I44" s="2643"/>
      <c r="J44" s="2644"/>
      <c r="K44" s="2639"/>
      <c r="L44" s="2596"/>
      <c r="M44" s="2596"/>
    </row>
    <row r="45" spans="1:13">
      <c r="A45" s="767"/>
      <c r="B45" s="767"/>
      <c r="C45" s="767"/>
      <c r="D45" s="767"/>
      <c r="E45" s="767"/>
      <c r="F45" s="767"/>
      <c r="H45" s="767"/>
      <c r="I45" s="767"/>
      <c r="J45" s="767"/>
      <c r="K45" s="767"/>
      <c r="L45" s="767"/>
      <c r="M45" s="767"/>
    </row>
    <row r="46" spans="1:13" ht="16">
      <c r="A46" s="1594" t="s">
        <v>1228</v>
      </c>
      <c r="B46" s="1594"/>
      <c r="C46" s="1189" t="s">
        <v>1528</v>
      </c>
      <c r="D46" s="1189"/>
      <c r="E46" s="1189"/>
      <c r="F46" s="1189"/>
      <c r="H46" s="1594" t="s">
        <v>14</v>
      </c>
      <c r="I46" s="1595"/>
      <c r="J46" s="1189" t="s">
        <v>1528</v>
      </c>
      <c r="K46" s="1189"/>
      <c r="L46" s="1189"/>
      <c r="M46" s="1189"/>
    </row>
    <row r="47" spans="1:13">
      <c r="A47" s="767"/>
      <c r="B47" s="767"/>
      <c r="C47" s="767"/>
      <c r="D47" s="767"/>
      <c r="E47" s="767"/>
      <c r="F47" s="767"/>
      <c r="H47" s="767"/>
      <c r="I47" s="767"/>
      <c r="J47" s="767"/>
      <c r="K47" s="767"/>
      <c r="L47" s="767"/>
      <c r="M47" s="767"/>
    </row>
    <row r="48" spans="1:13">
      <c r="A48" s="2658" t="s">
        <v>1176</v>
      </c>
      <c r="B48" s="2658"/>
      <c r="C48" s="2658"/>
      <c r="D48" s="2658"/>
      <c r="E48" s="2658"/>
      <c r="F48" s="2658"/>
      <c r="H48" s="2658" t="s">
        <v>1171</v>
      </c>
      <c r="I48" s="2658"/>
      <c r="J48" s="2658"/>
      <c r="K48" s="2658"/>
      <c r="L48" s="2658"/>
      <c r="M48" s="2658"/>
    </row>
    <row r="49" spans="1:13" ht="16">
      <c r="A49" s="1188" t="s">
        <v>1180</v>
      </c>
      <c r="B49" s="1188"/>
      <c r="C49" s="1191" t="s">
        <v>1181</v>
      </c>
      <c r="D49" s="1191"/>
      <c r="E49" s="1191"/>
      <c r="F49" s="1191"/>
      <c r="H49" s="1188" t="s">
        <v>16</v>
      </c>
      <c r="I49" s="1188"/>
      <c r="J49" s="1191" t="s">
        <v>1173</v>
      </c>
      <c r="K49" s="1191"/>
      <c r="L49" s="1191"/>
      <c r="M49" s="1191"/>
    </row>
    <row r="50" spans="1:13" ht="16">
      <c r="A50" s="1188" t="s">
        <v>1221</v>
      </c>
      <c r="B50" s="1188"/>
      <c r="C50" s="1191" t="s">
        <v>1531</v>
      </c>
      <c r="D50" s="1191"/>
      <c r="E50" s="1191"/>
      <c r="F50" s="1191"/>
      <c r="H50" s="1188" t="s">
        <v>18</v>
      </c>
      <c r="I50" s="1188"/>
      <c r="J50" s="1192" t="s">
        <v>630</v>
      </c>
      <c r="K50" s="1193"/>
      <c r="L50" s="1193"/>
      <c r="M50" s="1194"/>
    </row>
    <row r="51" spans="1:13" ht="16.5" customHeight="1">
      <c r="A51" s="1188" t="s">
        <v>1178</v>
      </c>
      <c r="B51" s="1188"/>
      <c r="C51" s="1195" t="s">
        <v>1532</v>
      </c>
      <c r="D51" s="1195"/>
      <c r="E51" s="1195"/>
      <c r="F51" s="1195"/>
      <c r="H51" s="1188" t="s">
        <v>19</v>
      </c>
      <c r="I51" s="1188"/>
      <c r="J51" s="1195" t="s">
        <v>1532</v>
      </c>
      <c r="K51" s="1195"/>
      <c r="L51" s="1195"/>
      <c r="M51" s="1195"/>
    </row>
    <row r="52" spans="1:13" ht="16">
      <c r="A52" s="1188" t="s">
        <v>1179</v>
      </c>
      <c r="B52" s="1188"/>
      <c r="C52" s="1196" t="s">
        <v>1233</v>
      </c>
      <c r="D52" s="1196"/>
      <c r="E52" s="1196"/>
      <c r="F52" s="1196"/>
      <c r="H52" s="1188" t="s">
        <v>20</v>
      </c>
      <c r="I52" s="1188"/>
      <c r="J52" s="1197" t="s">
        <v>1542</v>
      </c>
      <c r="K52" s="1198"/>
      <c r="L52" s="1198"/>
      <c r="M52" s="1199"/>
    </row>
    <row r="53" spans="1:13" s="768" customFormat="1" ht="16"/>
    <row r="54" spans="1:13" s="768" customFormat="1" ht="16"/>
    <row r="55" spans="1:13" s="768" customFormat="1" ht="16">
      <c r="A55" s="769" t="s">
        <v>968</v>
      </c>
      <c r="B55" s="770"/>
      <c r="H55" s="769" t="s">
        <v>968</v>
      </c>
      <c r="I55" s="770"/>
    </row>
    <row r="56" spans="1:13" s="768" customFormat="1" ht="16">
      <c r="A56" s="771" t="s">
        <v>926</v>
      </c>
      <c r="B56" s="2659" t="s">
        <v>941</v>
      </c>
      <c r="C56" s="2659"/>
      <c r="H56" s="771" t="s">
        <v>926</v>
      </c>
      <c r="I56" s="2659" t="s">
        <v>941</v>
      </c>
      <c r="J56" s="2659"/>
    </row>
    <row r="57" spans="1:13" s="768" customFormat="1" ht="16">
      <c r="A57" s="772"/>
      <c r="B57" s="2659" t="s">
        <v>927</v>
      </c>
      <c r="C57" s="2659"/>
      <c r="H57" s="772"/>
      <c r="I57" s="2659" t="s">
        <v>927</v>
      </c>
      <c r="J57" s="2659"/>
    </row>
    <row r="58" spans="1:13" s="768" customFormat="1" ht="16">
      <c r="A58" s="772"/>
      <c r="B58" s="2659" t="s">
        <v>928</v>
      </c>
      <c r="C58" s="2659"/>
      <c r="H58" s="772"/>
      <c r="I58" s="2659" t="s">
        <v>928</v>
      </c>
      <c r="J58" s="2659"/>
    </row>
    <row r="59" spans="1:13" s="768" customFormat="1" ht="16">
      <c r="A59" s="772"/>
      <c r="B59" s="2659" t="s">
        <v>929</v>
      </c>
      <c r="C59" s="2659"/>
      <c r="H59" s="772"/>
      <c r="I59" s="2659" t="s">
        <v>929</v>
      </c>
      <c r="J59" s="2659"/>
    </row>
    <row r="60" spans="1:13" s="768" customFormat="1" ht="16">
      <c r="A60" s="772"/>
      <c r="B60" s="2659" t="s">
        <v>930</v>
      </c>
      <c r="C60" s="2659"/>
      <c r="H60" s="772"/>
      <c r="I60" s="2659" t="s">
        <v>930</v>
      </c>
      <c r="J60" s="2659"/>
    </row>
    <row r="61" spans="1:13" ht="16">
      <c r="A61" s="772"/>
      <c r="B61" s="2659" t="s">
        <v>931</v>
      </c>
      <c r="C61" s="2659"/>
      <c r="H61" s="772"/>
      <c r="I61" s="2659" t="s">
        <v>931</v>
      </c>
      <c r="J61" s="2659"/>
    </row>
    <row r="62" spans="1:13" ht="16">
      <c r="A62" s="772"/>
      <c r="B62" s="2659" t="s">
        <v>932</v>
      </c>
      <c r="C62" s="2659"/>
      <c r="H62" s="772"/>
      <c r="I62" s="2659" t="s">
        <v>932</v>
      </c>
      <c r="J62" s="2659"/>
    </row>
    <row r="63" spans="1:13" ht="16">
      <c r="A63" s="772"/>
      <c r="B63" s="2659" t="s">
        <v>933</v>
      </c>
      <c r="C63" s="2659"/>
      <c r="H63" s="772"/>
      <c r="I63" s="2659" t="s">
        <v>933</v>
      </c>
      <c r="J63" s="2659"/>
    </row>
    <row r="64" spans="1:13" ht="16">
      <c r="A64" s="772"/>
      <c r="B64" s="2659" t="s">
        <v>973</v>
      </c>
      <c r="C64" s="2659"/>
      <c r="H64" s="772"/>
      <c r="I64" s="2659" t="s">
        <v>973</v>
      </c>
      <c r="J64" s="2659"/>
    </row>
    <row r="65" spans="1:10" ht="16">
      <c r="A65" s="772"/>
      <c r="B65" s="2659" t="s">
        <v>934</v>
      </c>
      <c r="C65" s="2659"/>
      <c r="H65" s="772"/>
      <c r="I65" s="2659" t="s">
        <v>934</v>
      </c>
      <c r="J65" s="2659"/>
    </row>
    <row r="66" spans="1:10" ht="16">
      <c r="A66" s="772"/>
      <c r="B66" s="2659" t="s">
        <v>935</v>
      </c>
      <c r="C66" s="2659"/>
      <c r="H66" s="772"/>
      <c r="I66" s="2659" t="s">
        <v>935</v>
      </c>
      <c r="J66" s="2659"/>
    </row>
    <row r="67" spans="1:10" ht="16">
      <c r="A67" s="772"/>
      <c r="B67" s="2659" t="s">
        <v>936</v>
      </c>
      <c r="C67" s="2659"/>
      <c r="H67" s="772"/>
      <c r="I67" s="2659" t="s">
        <v>936</v>
      </c>
      <c r="J67" s="2659"/>
    </row>
    <row r="68" spans="1:10" ht="16">
      <c r="A68" s="772"/>
      <c r="B68" s="2659" t="s">
        <v>937</v>
      </c>
      <c r="C68" s="2659"/>
      <c r="H68" s="772"/>
      <c r="I68" s="2659" t="s">
        <v>937</v>
      </c>
      <c r="J68" s="2659"/>
    </row>
    <row r="69" spans="1:10" ht="16">
      <c r="A69" s="772"/>
      <c r="B69" s="2659" t="s">
        <v>938</v>
      </c>
      <c r="C69" s="2659"/>
      <c r="H69" s="772"/>
      <c r="I69" s="2659" t="s">
        <v>938</v>
      </c>
      <c r="J69" s="2659"/>
    </row>
    <row r="70" spans="1:10" ht="16">
      <c r="A70" s="772"/>
      <c r="B70" s="2659" t="s">
        <v>939</v>
      </c>
      <c r="C70" s="2659"/>
      <c r="H70" s="772"/>
      <c r="I70" s="2659" t="s">
        <v>939</v>
      </c>
      <c r="J70" s="2659"/>
    </row>
    <row r="71" spans="1:10" ht="16">
      <c r="A71" s="773"/>
      <c r="B71" s="2659" t="s">
        <v>940</v>
      </c>
      <c r="C71" s="2659"/>
      <c r="H71" s="773"/>
      <c r="I71" s="2659" t="s">
        <v>940</v>
      </c>
      <c r="J71" s="2659"/>
    </row>
  </sheetData>
  <mergeCells count="118">
    <mergeCell ref="B71:C71"/>
    <mergeCell ref="I71:J71"/>
    <mergeCell ref="B68:C68"/>
    <mergeCell ref="I68:J68"/>
    <mergeCell ref="B69:C69"/>
    <mergeCell ref="I69:J69"/>
    <mergeCell ref="B70:C70"/>
    <mergeCell ref="I70:J70"/>
    <mergeCell ref="B65:C65"/>
    <mergeCell ref="I65:J65"/>
    <mergeCell ref="B66:C66"/>
    <mergeCell ref="I66:J66"/>
    <mergeCell ref="B67:C67"/>
    <mergeCell ref="I67:J67"/>
    <mergeCell ref="B62:C62"/>
    <mergeCell ref="I62:J62"/>
    <mergeCell ref="B63:C63"/>
    <mergeCell ref="I63:J63"/>
    <mergeCell ref="B64:C64"/>
    <mergeCell ref="I64:J64"/>
    <mergeCell ref="B59:C59"/>
    <mergeCell ref="I59:J59"/>
    <mergeCell ref="B60:C60"/>
    <mergeCell ref="I60:J60"/>
    <mergeCell ref="B61:C61"/>
    <mergeCell ref="I61:J61"/>
    <mergeCell ref="B56:C56"/>
    <mergeCell ref="I56:J56"/>
    <mergeCell ref="B57:C57"/>
    <mergeCell ref="I57:J57"/>
    <mergeCell ref="B58:C58"/>
    <mergeCell ref="I58:J58"/>
    <mergeCell ref="A51:B51"/>
    <mergeCell ref="C51:F51"/>
    <mergeCell ref="H51:I51"/>
    <mergeCell ref="J51:M51"/>
    <mergeCell ref="A52:B52"/>
    <mergeCell ref="C52:F52"/>
    <mergeCell ref="H52:I52"/>
    <mergeCell ref="J52:M52"/>
    <mergeCell ref="A49:B49"/>
    <mergeCell ref="C49:F49"/>
    <mergeCell ref="H49:I49"/>
    <mergeCell ref="J49:M49"/>
    <mergeCell ref="A50:B50"/>
    <mergeCell ref="C50:F50"/>
    <mergeCell ref="H50:I50"/>
    <mergeCell ref="J50:M50"/>
    <mergeCell ref="A46:B46"/>
    <mergeCell ref="C46:F46"/>
    <mergeCell ref="H46:I46"/>
    <mergeCell ref="J46:M46"/>
    <mergeCell ref="A48:F48"/>
    <mergeCell ref="H48:M48"/>
    <mergeCell ref="A41:A44"/>
    <mergeCell ref="B41:C44"/>
    <mergeCell ref="D41:D44"/>
    <mergeCell ref="H41:H44"/>
    <mergeCell ref="I41:J44"/>
    <mergeCell ref="K41:K44"/>
    <mergeCell ref="A38:A40"/>
    <mergeCell ref="B38:C40"/>
    <mergeCell ref="D38:D40"/>
    <mergeCell ref="H38:H40"/>
    <mergeCell ref="I38:J40"/>
    <mergeCell ref="K38:K40"/>
    <mergeCell ref="K11:K12"/>
    <mergeCell ref="A13:A15"/>
    <mergeCell ref="A25:A37"/>
    <mergeCell ref="B25:C37"/>
    <mergeCell ref="D25:D37"/>
    <mergeCell ref="H25:H37"/>
    <mergeCell ref="I25:J37"/>
    <mergeCell ref="K25:K37"/>
    <mergeCell ref="D13:D15"/>
    <mergeCell ref="H13:H15"/>
    <mergeCell ref="I13:J15"/>
    <mergeCell ref="K13:K15"/>
    <mergeCell ref="A16:A24"/>
    <mergeCell ref="B16:C24"/>
    <mergeCell ref="D16:D24"/>
    <mergeCell ref="H16:H24"/>
    <mergeCell ref="I16:J24"/>
    <mergeCell ref="K16:K24"/>
    <mergeCell ref="B7:D7"/>
    <mergeCell ref="E7:E8"/>
    <mergeCell ref="F7:F8"/>
    <mergeCell ref="I7:K7"/>
    <mergeCell ref="L7:L8"/>
    <mergeCell ref="M7:M8"/>
    <mergeCell ref="B8:C8"/>
    <mergeCell ref="I8:J8"/>
    <mergeCell ref="A9:A10"/>
    <mergeCell ref="B9:C10"/>
    <mergeCell ref="D9:D10"/>
    <mergeCell ref="E9:E44"/>
    <mergeCell ref="F9:F44"/>
    <mergeCell ref="H9:H10"/>
    <mergeCell ref="I9:J10"/>
    <mergeCell ref="B13:C15"/>
    <mergeCell ref="K9:K10"/>
    <mergeCell ref="L9:L44"/>
    <mergeCell ref="M9:M44"/>
    <mergeCell ref="A11:A12"/>
    <mergeCell ref="B11:C12"/>
    <mergeCell ref="D11:D12"/>
    <mergeCell ref="H11:H12"/>
    <mergeCell ref="I11:J12"/>
    <mergeCell ref="B2:F2"/>
    <mergeCell ref="I2:M2"/>
    <mergeCell ref="B3:F3"/>
    <mergeCell ref="I3:M3"/>
    <mergeCell ref="B4:F4"/>
    <mergeCell ref="I4:M4"/>
    <mergeCell ref="B5:F5"/>
    <mergeCell ref="I5:M5"/>
    <mergeCell ref="B6:F6"/>
    <mergeCell ref="I6:M6"/>
  </mergeCells>
  <phoneticPr fontId="24"/>
  <hyperlinks>
    <hyperlink ref="J46:M46" r:id="rId1" display="TV SW Process Asset Library" xr:uid="{A1BD09A3-91A1-43CD-8EA9-3D141EFB26FF}"/>
    <hyperlink ref="C46:F46" r:id="rId2" display="TV SW Process Asset Library" xr:uid="{7FABC5DD-88B8-405A-8966-7831C47FABF2}"/>
    <hyperlink ref="C51:F51" r:id="rId3" display="PJ common portal" xr:uid="{7C193AF0-5BEB-4650-8CCB-FA6334D9EDBA}"/>
    <hyperlink ref="J51:M51" r:id="rId4" display="PJ common portal" xr:uid="{3B8A5B04-A354-4674-B3CB-06E62D71AA76}"/>
  </hyperlinks>
  <pageMargins left="0.23622047244094491" right="0.23622047244094491" top="0.74803149606299213" bottom="0.74803149606299213" header="0.31496062992125984" footer="0.31496062992125984"/>
  <pageSetup paperSize="9" scale="49" fitToWidth="2" orientation="portrait" r:id="rId5"/>
  <drawing r:id="rId6"/>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7920-AB5D-49A4-A72D-67459D2D78BB}">
  <sheetPr>
    <tabColor rgb="FF0000FF"/>
  </sheetPr>
  <dimension ref="A1:M50"/>
  <sheetViews>
    <sheetView zoomScale="90" zoomScaleNormal="90" workbookViewId="0"/>
  </sheetViews>
  <sheetFormatPr defaultColWidth="8.921875" defaultRowHeight="14"/>
  <cols>
    <col min="1" max="1" width="19" style="49" bestFit="1" customWidth="1"/>
    <col min="2" max="2" width="1.61328125" style="4" customWidth="1"/>
    <col min="3" max="3" width="39.69140625" style="49" customWidth="1"/>
    <col min="4" max="4" width="31.84375" style="49" bestFit="1" customWidth="1"/>
    <col min="5" max="5" width="2.921875" style="49" customWidth="1"/>
    <col min="6" max="8" width="8.921875" style="49"/>
    <col min="9" max="9" width="19" style="49" bestFit="1" customWidth="1"/>
    <col min="10" max="10" width="1.61328125" style="4" customWidth="1"/>
    <col min="11" max="11" width="48.4609375" style="49" customWidth="1"/>
    <col min="12" max="12" width="28.53515625" style="49" customWidth="1"/>
    <col min="13" max="13" width="2.921875" style="49" customWidth="1"/>
    <col min="14" max="16384" width="8.921875" style="49"/>
  </cols>
  <sheetData>
    <row r="1" spans="1:13" s="17" customFormat="1" ht="23" customHeight="1">
      <c r="A1" s="16" t="s">
        <v>804</v>
      </c>
      <c r="B1" s="16"/>
      <c r="C1" s="19" t="s">
        <v>2261</v>
      </c>
      <c r="D1" s="20"/>
      <c r="E1" s="20"/>
      <c r="I1" s="16" t="s">
        <v>804</v>
      </c>
      <c r="J1" s="16"/>
      <c r="K1" s="19" t="str">
        <f>C1</f>
        <v>P3-54</v>
      </c>
      <c r="L1" s="19"/>
      <c r="M1" s="20"/>
    </row>
    <row r="2" spans="1:13" ht="16.5">
      <c r="A2" s="8" t="s">
        <v>11</v>
      </c>
      <c r="B2" s="9"/>
      <c r="C2" s="795" t="str">
        <f>'Event Planning Table'!F81</f>
        <v>Panel DFJ (Design Finalization Judgment)</v>
      </c>
      <c r="D2" s="45"/>
      <c r="E2" s="45"/>
      <c r="I2" s="8" t="s">
        <v>11</v>
      </c>
      <c r="J2" s="9"/>
      <c r="K2" s="795" t="str">
        <f>'Event Planning Table'!G81</f>
        <v>パネルDFJ (Design Finalization Judgment)</v>
      </c>
      <c r="L2" s="795"/>
      <c r="M2" s="45"/>
    </row>
    <row r="3" spans="1:13" ht="6" customHeight="1">
      <c r="A3" s="11"/>
      <c r="B3" s="6"/>
      <c r="C3" s="796"/>
      <c r="D3" s="45"/>
      <c r="E3" s="45"/>
      <c r="I3" s="11"/>
      <c r="J3" s="6"/>
      <c r="K3" s="796"/>
      <c r="L3" s="796"/>
      <c r="M3" s="45"/>
    </row>
    <row r="4" spans="1:13">
      <c r="A4" s="15" t="s">
        <v>784</v>
      </c>
      <c r="B4" s="6"/>
      <c r="C4" s="810" t="str">
        <f>'Event Planning Table'!C81</f>
        <v>Mandatory/Optional</v>
      </c>
      <c r="D4" s="45"/>
      <c r="E4" s="45"/>
      <c r="I4" s="15" t="s">
        <v>784</v>
      </c>
      <c r="J4" s="6"/>
      <c r="K4" s="811" t="str">
        <f>C4</f>
        <v>Mandatory/Optional</v>
      </c>
      <c r="L4" s="6"/>
      <c r="M4" s="45"/>
    </row>
    <row r="5" spans="1:13">
      <c r="A5" s="15" t="s">
        <v>18</v>
      </c>
      <c r="B5" s="6"/>
      <c r="C5" s="797" t="s">
        <v>2203</v>
      </c>
      <c r="D5" s="45"/>
      <c r="E5" s="45"/>
      <c r="I5" s="15" t="s">
        <v>18</v>
      </c>
      <c r="J5" s="6"/>
      <c r="K5" s="797" t="s">
        <v>1317</v>
      </c>
      <c r="L5" s="797"/>
      <c r="M5" s="45"/>
    </row>
    <row r="6" spans="1:13" ht="30" customHeight="1">
      <c r="A6" s="15" t="s">
        <v>12</v>
      </c>
      <c r="B6" s="6"/>
      <c r="C6" s="2662" t="s">
        <v>1917</v>
      </c>
      <c r="D6" s="2663"/>
      <c r="E6" s="45"/>
      <c r="I6" s="15" t="s">
        <v>12</v>
      </c>
      <c r="J6" s="6"/>
      <c r="K6" s="2664" t="s">
        <v>2043</v>
      </c>
      <c r="L6" s="2665"/>
      <c r="M6" s="45"/>
    </row>
    <row r="7" spans="1:13" ht="20.25" customHeight="1">
      <c r="A7" s="15"/>
      <c r="B7" s="6"/>
      <c r="C7" s="2666" t="s">
        <v>1918</v>
      </c>
      <c r="D7" s="2667"/>
      <c r="E7" s="45"/>
      <c r="I7" s="15"/>
      <c r="J7" s="6"/>
      <c r="K7" s="2666" t="s">
        <v>1918</v>
      </c>
      <c r="L7" s="2667"/>
      <c r="M7" s="45"/>
    </row>
    <row r="8" spans="1:13">
      <c r="A8" s="15" t="s">
        <v>785</v>
      </c>
      <c r="B8" s="6"/>
      <c r="C8" s="2668" t="s">
        <v>834</v>
      </c>
      <c r="D8" s="2669"/>
      <c r="E8" s="45"/>
      <c r="I8" s="15" t="s">
        <v>785</v>
      </c>
      <c r="J8" s="6"/>
      <c r="K8" s="2670" t="s">
        <v>1500</v>
      </c>
      <c r="L8" s="2671"/>
      <c r="M8" s="45"/>
    </row>
    <row r="9" spans="1:13" hidden="1">
      <c r="A9" s="15" t="s">
        <v>794</v>
      </c>
      <c r="B9" s="6"/>
      <c r="C9" s="959" t="e">
        <f>VLOOKUP(C$1,#REF!,16,0)</f>
        <v>#REF!</v>
      </c>
      <c r="D9" s="802"/>
      <c r="E9" s="45"/>
      <c r="I9" s="15" t="s">
        <v>794</v>
      </c>
      <c r="J9" s="6"/>
      <c r="K9" s="803" t="e">
        <f>VLOOKUP(K$1,#REF!,16,0)</f>
        <v>#REF!</v>
      </c>
      <c r="L9" s="804"/>
      <c r="M9" s="45"/>
    </row>
    <row r="10" spans="1:13">
      <c r="A10" s="18" t="s">
        <v>13</v>
      </c>
      <c r="B10" s="6"/>
      <c r="C10" s="805" t="s">
        <v>2154</v>
      </c>
      <c r="D10" s="39" t="s">
        <v>2155</v>
      </c>
      <c r="E10" s="45"/>
      <c r="I10" s="18" t="s">
        <v>13</v>
      </c>
      <c r="J10" s="6"/>
      <c r="K10" s="805" t="s">
        <v>2154</v>
      </c>
      <c r="L10" s="39" t="s">
        <v>2155</v>
      </c>
      <c r="M10" s="45"/>
    </row>
    <row r="11" spans="1:13">
      <c r="A11" s="18"/>
      <c r="B11" s="6"/>
      <c r="C11" s="806" t="s">
        <v>837</v>
      </c>
      <c r="D11" s="802" t="s">
        <v>2530</v>
      </c>
      <c r="E11" s="45"/>
      <c r="I11" s="18"/>
      <c r="J11" s="6"/>
      <c r="K11" s="958" t="s">
        <v>2156</v>
      </c>
      <c r="L11" s="965" t="s">
        <v>2526</v>
      </c>
      <c r="M11" s="45"/>
    </row>
    <row r="12" spans="1:13">
      <c r="A12" s="18"/>
      <c r="B12" s="6"/>
      <c r="C12" s="806" t="s">
        <v>2157</v>
      </c>
      <c r="D12" s="802" t="s">
        <v>2530</v>
      </c>
      <c r="E12" s="45"/>
      <c r="I12" s="18"/>
      <c r="J12" s="6"/>
      <c r="K12" s="806" t="s">
        <v>2158</v>
      </c>
      <c r="L12" s="50" t="s">
        <v>2527</v>
      </c>
      <c r="M12" s="45"/>
    </row>
    <row r="13" spans="1:13">
      <c r="A13" s="18"/>
      <c r="B13" s="6"/>
      <c r="C13" s="806" t="s">
        <v>2159</v>
      </c>
      <c r="D13" s="802" t="s">
        <v>2530</v>
      </c>
      <c r="E13" s="45"/>
      <c r="I13" s="18"/>
      <c r="J13" s="6"/>
      <c r="K13" s="806" t="s">
        <v>2160</v>
      </c>
      <c r="L13" s="50" t="s">
        <v>2527</v>
      </c>
      <c r="M13" s="45"/>
    </row>
    <row r="14" spans="1:13">
      <c r="A14" s="18"/>
      <c r="B14" s="6"/>
      <c r="C14" s="806" t="s">
        <v>2161</v>
      </c>
      <c r="D14" s="802"/>
      <c r="E14" s="45"/>
      <c r="I14" s="18"/>
      <c r="J14" s="6"/>
      <c r="K14" s="807" t="s">
        <v>2162</v>
      </c>
      <c r="L14" s="802"/>
      <c r="M14" s="45"/>
    </row>
    <row r="15" spans="1:13">
      <c r="A15" s="18"/>
      <c r="B15" s="6"/>
      <c r="C15" s="806" t="s">
        <v>2163</v>
      </c>
      <c r="D15" s="802"/>
      <c r="E15" s="45"/>
      <c r="I15" s="18"/>
      <c r="J15" s="6"/>
      <c r="K15" s="806" t="s">
        <v>2164</v>
      </c>
      <c r="L15" s="50"/>
      <c r="M15" s="45"/>
    </row>
    <row r="16" spans="1:13" ht="28">
      <c r="A16" s="18"/>
      <c r="B16" s="6"/>
      <c r="C16" s="806" t="s">
        <v>2165</v>
      </c>
      <c r="D16" s="50" t="s">
        <v>2166</v>
      </c>
      <c r="E16" s="45"/>
      <c r="I16" s="18"/>
      <c r="J16" s="6"/>
      <c r="K16" s="806" t="s">
        <v>2167</v>
      </c>
      <c r="L16" s="50" t="s">
        <v>2168</v>
      </c>
      <c r="M16" s="45"/>
    </row>
    <row r="17" spans="1:13">
      <c r="A17" s="18"/>
      <c r="B17" s="6"/>
      <c r="C17" s="806" t="s">
        <v>2169</v>
      </c>
      <c r="D17" s="50"/>
      <c r="E17" s="45"/>
      <c r="I17" s="18"/>
      <c r="J17" s="6"/>
      <c r="K17" s="806" t="s">
        <v>2170</v>
      </c>
      <c r="L17" s="50"/>
      <c r="M17" s="45"/>
    </row>
    <row r="18" spans="1:13">
      <c r="A18" s="18"/>
      <c r="B18" s="6"/>
      <c r="C18" s="806" t="s">
        <v>2171</v>
      </c>
      <c r="D18" s="802"/>
      <c r="E18" s="45"/>
      <c r="I18" s="18"/>
      <c r="J18" s="6"/>
      <c r="K18" s="806" t="s">
        <v>2172</v>
      </c>
      <c r="L18" s="50"/>
      <c r="M18" s="45"/>
    </row>
    <row r="19" spans="1:13">
      <c r="A19" s="18"/>
      <c r="B19" s="6"/>
      <c r="C19" s="806" t="s">
        <v>2529</v>
      </c>
      <c r="D19" s="802"/>
      <c r="E19" s="45"/>
      <c r="I19" s="18"/>
      <c r="J19" s="6"/>
      <c r="K19" s="806" t="s">
        <v>2528</v>
      </c>
      <c r="L19" s="50"/>
      <c r="M19" s="45"/>
    </row>
    <row r="20" spans="1:13">
      <c r="A20" s="18"/>
      <c r="B20" s="6"/>
      <c r="C20" s="806" t="s">
        <v>2173</v>
      </c>
      <c r="D20" s="802" t="s">
        <v>2174</v>
      </c>
      <c r="E20" s="45"/>
      <c r="I20" s="18"/>
      <c r="J20" s="6"/>
      <c r="K20" s="807" t="s">
        <v>2175</v>
      </c>
      <c r="L20" s="50" t="s">
        <v>2176</v>
      </c>
      <c r="M20" s="45"/>
    </row>
    <row r="21" spans="1:13">
      <c r="A21" s="18"/>
      <c r="B21" s="6"/>
      <c r="C21" s="806"/>
      <c r="D21" s="802"/>
      <c r="E21" s="45"/>
      <c r="I21" s="18"/>
      <c r="J21" s="6"/>
      <c r="K21" s="807"/>
      <c r="L21" s="50"/>
      <c r="M21" s="45"/>
    </row>
    <row r="22" spans="1:13">
      <c r="A22" s="18"/>
      <c r="B22" s="6"/>
      <c r="C22" s="806" t="s">
        <v>2177</v>
      </c>
      <c r="D22" s="802"/>
      <c r="E22" s="45"/>
      <c r="I22" s="18"/>
      <c r="J22" s="6"/>
      <c r="K22" s="806" t="s">
        <v>2177</v>
      </c>
      <c r="L22" s="50"/>
      <c r="M22" s="45"/>
    </row>
    <row r="23" spans="1:13">
      <c r="A23" s="18"/>
      <c r="B23" s="6"/>
      <c r="C23" s="806" t="s">
        <v>2178</v>
      </c>
      <c r="D23" s="802"/>
      <c r="E23" s="45"/>
      <c r="I23" s="18"/>
      <c r="J23" s="6"/>
      <c r="K23" s="806" t="s">
        <v>2179</v>
      </c>
      <c r="L23" s="50"/>
      <c r="M23" s="45"/>
    </row>
    <row r="24" spans="1:13">
      <c r="A24" s="18"/>
      <c r="B24" s="6"/>
      <c r="C24" s="806" t="s">
        <v>638</v>
      </c>
      <c r="D24" s="802"/>
      <c r="E24" s="45"/>
      <c r="I24" s="18"/>
      <c r="J24" s="6"/>
      <c r="K24" s="806" t="s">
        <v>1919</v>
      </c>
      <c r="L24" s="50"/>
      <c r="M24" s="45"/>
    </row>
    <row r="25" spans="1:13">
      <c r="A25" s="18"/>
      <c r="B25" s="6"/>
      <c r="C25" s="806" t="s">
        <v>2180</v>
      </c>
      <c r="D25" s="802"/>
      <c r="E25" s="45"/>
      <c r="I25" s="18"/>
      <c r="J25" s="6"/>
      <c r="K25" s="807" t="s">
        <v>2181</v>
      </c>
      <c r="L25" s="50"/>
      <c r="M25" s="45"/>
    </row>
    <row r="26" spans="1:13">
      <c r="A26" s="18"/>
      <c r="B26" s="6"/>
      <c r="C26" s="806" t="s">
        <v>2182</v>
      </c>
      <c r="D26" s="802"/>
      <c r="E26" s="45"/>
      <c r="I26" s="18"/>
      <c r="J26" s="6"/>
      <c r="K26" s="806" t="s">
        <v>2183</v>
      </c>
      <c r="L26" s="50"/>
      <c r="M26" s="45"/>
    </row>
    <row r="27" spans="1:13">
      <c r="A27" s="18"/>
      <c r="B27" s="6"/>
      <c r="C27" s="806" t="s">
        <v>639</v>
      </c>
      <c r="D27" s="802"/>
      <c r="E27" s="45"/>
      <c r="I27" s="18"/>
      <c r="J27" s="6"/>
      <c r="K27" s="806" t="s">
        <v>1920</v>
      </c>
      <c r="L27" s="50"/>
      <c r="M27" s="45"/>
    </row>
    <row r="28" spans="1:13">
      <c r="A28" s="18"/>
      <c r="B28" s="6"/>
      <c r="C28" s="806" t="s">
        <v>640</v>
      </c>
      <c r="D28" s="802"/>
      <c r="E28" s="45"/>
      <c r="I28" s="18"/>
      <c r="J28" s="6"/>
      <c r="K28" s="806" t="s">
        <v>1921</v>
      </c>
      <c r="L28" s="50"/>
      <c r="M28" s="45"/>
    </row>
    <row r="29" spans="1:13">
      <c r="A29" s="18"/>
      <c r="B29" s="6"/>
      <c r="C29" s="806" t="s">
        <v>641</v>
      </c>
      <c r="D29" s="802"/>
      <c r="E29" s="45"/>
      <c r="I29" s="18"/>
      <c r="J29" s="6"/>
      <c r="K29" s="806" t="s">
        <v>2184</v>
      </c>
      <c r="L29" s="50"/>
      <c r="M29" s="45"/>
    </row>
    <row r="30" spans="1:13">
      <c r="A30" s="18"/>
      <c r="B30" s="6"/>
      <c r="C30" s="806" t="s">
        <v>642</v>
      </c>
      <c r="D30" s="802"/>
      <c r="E30" s="45"/>
      <c r="I30" s="18"/>
      <c r="J30" s="6"/>
      <c r="K30" s="806" t="s">
        <v>642</v>
      </c>
      <c r="L30" s="50"/>
      <c r="M30" s="45"/>
    </row>
    <row r="31" spans="1:13">
      <c r="A31" s="18"/>
      <c r="B31" s="6"/>
      <c r="C31" s="806" t="s">
        <v>838</v>
      </c>
      <c r="D31" s="802"/>
      <c r="E31" s="45"/>
      <c r="I31" s="18"/>
      <c r="J31" s="6"/>
      <c r="K31" s="806" t="s">
        <v>1922</v>
      </c>
      <c r="L31" s="50"/>
      <c r="M31" s="45"/>
    </row>
    <row r="32" spans="1:13">
      <c r="A32" s="18"/>
      <c r="B32" s="6"/>
      <c r="C32" s="808" t="s">
        <v>2185</v>
      </c>
      <c r="D32" s="802"/>
      <c r="E32" s="45"/>
      <c r="I32" s="18"/>
      <c r="J32" s="6"/>
      <c r="K32" s="808" t="s">
        <v>2186</v>
      </c>
      <c r="L32" s="798"/>
      <c r="M32" s="45"/>
    </row>
    <row r="33" spans="1:13">
      <c r="A33" s="15" t="s">
        <v>14</v>
      </c>
      <c r="B33" s="6"/>
      <c r="C33" s="809" t="s">
        <v>2151</v>
      </c>
      <c r="D33" s="39"/>
      <c r="E33" s="45"/>
      <c r="I33" s="15" t="s">
        <v>14</v>
      </c>
      <c r="J33" s="6"/>
      <c r="K33" s="2660" t="s">
        <v>2151</v>
      </c>
      <c r="L33" s="2661"/>
      <c r="M33" s="45"/>
    </row>
    <row r="34" spans="1:13">
      <c r="A34" s="15"/>
      <c r="B34" s="6"/>
      <c r="C34" s="799"/>
      <c r="D34" s="45"/>
      <c r="E34" s="45"/>
      <c r="I34" s="15"/>
      <c r="J34" s="6"/>
      <c r="K34" s="799"/>
      <c r="L34" s="799"/>
      <c r="M34" s="45"/>
    </row>
    <row r="35" spans="1:13">
      <c r="A35" s="15" t="s">
        <v>16</v>
      </c>
      <c r="B35" s="6"/>
      <c r="C35" s="39" t="s">
        <v>417</v>
      </c>
      <c r="D35" s="45"/>
      <c r="E35" s="45"/>
      <c r="I35" s="15" t="s">
        <v>16</v>
      </c>
      <c r="J35" s="6"/>
      <c r="K35" s="39" t="s">
        <v>417</v>
      </c>
      <c r="M35" s="45"/>
    </row>
    <row r="36" spans="1:13">
      <c r="A36" s="15" t="s">
        <v>18</v>
      </c>
      <c r="B36" s="6"/>
      <c r="C36" s="39" t="s">
        <v>141</v>
      </c>
      <c r="D36" s="45"/>
      <c r="E36" s="45"/>
      <c r="I36" s="15" t="s">
        <v>18</v>
      </c>
      <c r="J36" s="6"/>
      <c r="K36" s="39" t="s">
        <v>1317</v>
      </c>
      <c r="M36" s="45"/>
    </row>
    <row r="37" spans="1:13">
      <c r="A37" s="15" t="s">
        <v>19</v>
      </c>
      <c r="B37" s="6"/>
      <c r="C37" s="39" t="s">
        <v>267</v>
      </c>
      <c r="D37" s="45"/>
      <c r="E37" s="45"/>
      <c r="I37" s="15" t="s">
        <v>19</v>
      </c>
      <c r="J37" s="6"/>
      <c r="K37" s="39" t="s">
        <v>267</v>
      </c>
      <c r="M37" s="45"/>
    </row>
    <row r="38" spans="1:13">
      <c r="A38" s="15" t="s">
        <v>20</v>
      </c>
      <c r="B38" s="6"/>
      <c r="C38" s="39" t="s">
        <v>21</v>
      </c>
      <c r="D38" s="45"/>
      <c r="E38" s="45"/>
      <c r="I38" s="15" t="s">
        <v>20</v>
      </c>
      <c r="J38" s="6"/>
      <c r="K38" s="39" t="s">
        <v>21</v>
      </c>
      <c r="M38" s="45"/>
    </row>
    <row r="39" spans="1:13">
      <c r="A39" s="13"/>
      <c r="B39" s="13"/>
      <c r="C39" s="45"/>
      <c r="I39" s="13"/>
      <c r="J39" s="13"/>
      <c r="K39" s="45"/>
      <c r="L39" s="45"/>
    </row>
    <row r="40" spans="1:13">
      <c r="A40" s="4"/>
      <c r="I40" s="4"/>
    </row>
    <row r="41" spans="1:13">
      <c r="A41" s="2"/>
      <c r="I41" s="2"/>
    </row>
    <row r="42" spans="1:13">
      <c r="A42" s="2"/>
      <c r="I42" s="2"/>
    </row>
    <row r="43" spans="1:13">
      <c r="A43" s="2"/>
      <c r="I43" s="2"/>
    </row>
    <row r="44" spans="1:13">
      <c r="A44" s="2"/>
      <c r="I44" s="2"/>
    </row>
    <row r="45" spans="1:13">
      <c r="A45" s="2"/>
      <c r="I45" s="2"/>
    </row>
    <row r="46" spans="1:13">
      <c r="A46" s="2"/>
      <c r="I46" s="2"/>
    </row>
    <row r="47" spans="1:13">
      <c r="A47" s="2"/>
      <c r="I47" s="2"/>
    </row>
    <row r="48" spans="1:13">
      <c r="A48" s="2"/>
      <c r="I48" s="2"/>
    </row>
    <row r="49" spans="1:9">
      <c r="A49" s="2"/>
      <c r="I49" s="2"/>
    </row>
    <row r="50" spans="1:9">
      <c r="A50" s="2"/>
      <c r="I50" s="2"/>
    </row>
  </sheetData>
  <sheetProtection formatRows="0" pivotTables="0"/>
  <mergeCells count="7">
    <mergeCell ref="K33:L33"/>
    <mergeCell ref="C6:D6"/>
    <mergeCell ref="K6:L6"/>
    <mergeCell ref="C7:D7"/>
    <mergeCell ref="K7:L7"/>
    <mergeCell ref="C8:D8"/>
    <mergeCell ref="K8:L8"/>
  </mergeCells>
  <phoneticPr fontId="24"/>
  <conditionalFormatting sqref="C4">
    <cfRule type="expression" dxfId="7" priority="2">
      <formula>$C$4="Mandatory"</formula>
    </cfRule>
  </conditionalFormatting>
  <conditionalFormatting sqref="K4:L4">
    <cfRule type="expression" dxfId="6"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E9A3-C954-4A35-960B-9D67090C55AD}">
  <sheetPr>
    <tabColor rgb="FF0000FF"/>
  </sheetPr>
  <dimension ref="A1:K35"/>
  <sheetViews>
    <sheetView workbookViewId="0"/>
  </sheetViews>
  <sheetFormatPr defaultColWidth="8.921875" defaultRowHeight="14"/>
  <cols>
    <col min="1" max="1" width="19" style="261" bestFit="1" customWidth="1"/>
    <col min="2" max="2" width="17.3828125" style="264" customWidth="1"/>
    <col min="3" max="3" width="66.3828125" style="261" customWidth="1"/>
    <col min="4" max="4" width="2.921875" style="261" customWidth="1"/>
    <col min="5" max="7" width="8.921875" style="261"/>
    <col min="8" max="8" width="17.15234375" style="502" customWidth="1"/>
    <col min="9" max="9" width="18.3828125" style="667" customWidth="1"/>
    <col min="10" max="10" width="70" style="502" customWidth="1"/>
    <col min="11" max="11" width="2.921875" style="502" customWidth="1"/>
    <col min="12" max="16384" width="8.921875" style="261"/>
  </cols>
  <sheetData>
    <row r="1" spans="1:11" s="96" customFormat="1" ht="23" customHeight="1">
      <c r="A1" s="93"/>
      <c r="B1" s="93" t="s">
        <v>804</v>
      </c>
      <c r="C1" s="94" t="s">
        <v>2289</v>
      </c>
      <c r="D1" s="95"/>
      <c r="H1" s="633" t="s">
        <v>89</v>
      </c>
      <c r="I1" s="633"/>
      <c r="J1" s="19" t="str">
        <f>C1</f>
        <v>P3-55</v>
      </c>
      <c r="K1" s="634"/>
    </row>
    <row r="2" spans="1:11" ht="16.5">
      <c r="A2" s="97" t="s">
        <v>11</v>
      </c>
      <c r="B2" s="119" t="s">
        <v>393</v>
      </c>
      <c r="C2" s="99" t="str">
        <f>'Event Planning Table'!F82</f>
        <v>DFJ (Design Finalization Judgment) for Power Supply unit</v>
      </c>
      <c r="D2" s="28"/>
      <c r="H2" s="636"/>
      <c r="I2" s="671" t="str">
        <f>B2</f>
        <v>(Common Event)</v>
      </c>
      <c r="J2" s="672" t="str">
        <f>'Event Planning Table'!G82</f>
        <v>電源DFJ (Design Finalization Judgment)</v>
      </c>
      <c r="K2" s="635"/>
    </row>
    <row r="3" spans="1:11" ht="6" customHeight="1">
      <c r="A3" s="101"/>
      <c r="B3" s="102"/>
      <c r="C3" s="103"/>
      <c r="D3" s="28"/>
      <c r="H3" s="636"/>
      <c r="I3" s="637"/>
      <c r="J3" s="10"/>
      <c r="K3" s="635"/>
    </row>
    <row r="4" spans="1:11" ht="14.5" thickBot="1">
      <c r="A4" s="106" t="s">
        <v>784</v>
      </c>
      <c r="B4" s="102"/>
      <c r="C4" s="262" t="str">
        <f>IF('Event Planning Table'!$C82="","",'Event Planning Table'!$C82)</f>
        <v/>
      </c>
      <c r="D4" s="28"/>
      <c r="H4" s="639" t="s">
        <v>1223</v>
      </c>
      <c r="I4" s="638"/>
      <c r="J4" s="262" t="str">
        <f>C4</f>
        <v/>
      </c>
      <c r="K4" s="635"/>
    </row>
    <row r="5" spans="1:11" ht="30" customHeight="1">
      <c r="A5" s="149" t="s">
        <v>18</v>
      </c>
      <c r="B5" s="322" t="s">
        <v>643</v>
      </c>
      <c r="C5" s="736" t="s">
        <v>644</v>
      </c>
      <c r="D5" s="28"/>
      <c r="H5" s="640" t="s">
        <v>1224</v>
      </c>
      <c r="I5" s="641" t="s">
        <v>1781</v>
      </c>
      <c r="J5" s="668" t="s">
        <v>1782</v>
      </c>
      <c r="K5" s="635"/>
    </row>
    <row r="6" spans="1:11" ht="48">
      <c r="A6" s="149"/>
      <c r="B6" s="322" t="s">
        <v>645</v>
      </c>
      <c r="C6" s="736" t="s">
        <v>644</v>
      </c>
      <c r="D6" s="28"/>
      <c r="H6" s="642"/>
      <c r="I6" s="643" t="s">
        <v>1783</v>
      </c>
      <c r="J6" s="669" t="s">
        <v>1782</v>
      </c>
      <c r="K6" s="635"/>
    </row>
    <row r="7" spans="1:11" ht="84.5" thickBot="1">
      <c r="A7" s="149"/>
      <c r="B7" s="322" t="s">
        <v>646</v>
      </c>
      <c r="C7" s="736" t="s">
        <v>520</v>
      </c>
      <c r="D7" s="28"/>
      <c r="H7" s="644"/>
      <c r="I7" s="645" t="s">
        <v>1784</v>
      </c>
      <c r="J7" s="670" t="s">
        <v>1785</v>
      </c>
      <c r="K7" s="635"/>
    </row>
    <row r="8" spans="1:11" ht="28">
      <c r="A8" s="149" t="s">
        <v>12</v>
      </c>
      <c r="B8" s="322" t="s">
        <v>643</v>
      </c>
      <c r="C8" s="330" t="s">
        <v>647</v>
      </c>
      <c r="D8" s="28"/>
      <c r="H8" s="646" t="s">
        <v>1786</v>
      </c>
      <c r="I8" s="641" t="s">
        <v>1781</v>
      </c>
      <c r="J8" s="647" t="s">
        <v>1787</v>
      </c>
      <c r="K8" s="635"/>
    </row>
    <row r="9" spans="1:11" ht="48">
      <c r="A9" s="149"/>
      <c r="B9" s="322" t="s">
        <v>645</v>
      </c>
      <c r="C9" s="330" t="s">
        <v>647</v>
      </c>
      <c r="D9" s="28"/>
      <c r="H9" s="648"/>
      <c r="I9" s="643" t="s">
        <v>1783</v>
      </c>
      <c r="J9" s="649" t="s">
        <v>1788</v>
      </c>
      <c r="K9" s="635"/>
    </row>
    <row r="10" spans="1:11" ht="84.5" thickBot="1">
      <c r="A10" s="149"/>
      <c r="B10" s="322" t="s">
        <v>646</v>
      </c>
      <c r="C10" s="330" t="s">
        <v>647</v>
      </c>
      <c r="D10" s="28"/>
      <c r="H10" s="650"/>
      <c r="I10" s="645" t="s">
        <v>1784</v>
      </c>
      <c r="J10" s="651" t="s">
        <v>1788</v>
      </c>
      <c r="K10" s="635"/>
    </row>
    <row r="11" spans="1:11" ht="28">
      <c r="A11" s="149" t="s">
        <v>785</v>
      </c>
      <c r="B11" s="322" t="s">
        <v>643</v>
      </c>
      <c r="C11" s="330" t="s">
        <v>648</v>
      </c>
      <c r="D11" s="28"/>
      <c r="H11" s="646" t="s">
        <v>1789</v>
      </c>
      <c r="I11" s="641" t="s">
        <v>1781</v>
      </c>
      <c r="J11" s="647" t="s">
        <v>1790</v>
      </c>
      <c r="K11" s="635"/>
    </row>
    <row r="12" spans="1:11" ht="48">
      <c r="A12" s="149"/>
      <c r="B12" s="322" t="s">
        <v>645</v>
      </c>
      <c r="C12" s="330" t="s">
        <v>648</v>
      </c>
      <c r="D12" s="28"/>
      <c r="H12" s="648"/>
      <c r="I12" s="643" t="s">
        <v>1783</v>
      </c>
      <c r="J12" s="649" t="s">
        <v>1790</v>
      </c>
      <c r="K12" s="635"/>
    </row>
    <row r="13" spans="1:11" ht="84.5" thickBot="1">
      <c r="A13" s="149"/>
      <c r="B13" s="322" t="s">
        <v>646</v>
      </c>
      <c r="C13" s="330" t="s">
        <v>649</v>
      </c>
      <c r="D13" s="28"/>
      <c r="H13" s="650"/>
      <c r="I13" s="645" t="s">
        <v>1784</v>
      </c>
      <c r="J13" s="651" t="s">
        <v>1791</v>
      </c>
      <c r="K13" s="635"/>
    </row>
    <row r="14" spans="1:11" ht="80.400000000000006" customHeight="1" thickBot="1">
      <c r="A14" s="149" t="s">
        <v>786</v>
      </c>
      <c r="B14" s="189" t="s">
        <v>521</v>
      </c>
      <c r="C14" s="330" t="s">
        <v>2069</v>
      </c>
      <c r="D14" s="28"/>
      <c r="H14" s="652" t="s">
        <v>1792</v>
      </c>
      <c r="I14" s="653" t="s">
        <v>1793</v>
      </c>
      <c r="J14" s="654" t="s">
        <v>1791</v>
      </c>
      <c r="K14" s="635"/>
    </row>
    <row r="15" spans="1:11" ht="70.5" thickBot="1">
      <c r="A15" s="120"/>
      <c r="B15" s="109" t="s">
        <v>13</v>
      </c>
      <c r="C15" s="330" t="s">
        <v>650</v>
      </c>
      <c r="D15" s="28"/>
      <c r="H15" s="635"/>
      <c r="I15" s="655" t="s">
        <v>1227</v>
      </c>
      <c r="J15" s="449" t="s">
        <v>1794</v>
      </c>
      <c r="K15" s="635"/>
    </row>
    <row r="16" spans="1:11">
      <c r="A16" s="152" t="s">
        <v>14</v>
      </c>
      <c r="B16" s="152" t="s">
        <v>517</v>
      </c>
      <c r="C16" s="329" t="s">
        <v>15</v>
      </c>
      <c r="D16" s="28"/>
      <c r="H16" s="656" t="s">
        <v>1228</v>
      </c>
      <c r="I16" s="657" t="s">
        <v>1795</v>
      </c>
      <c r="J16" s="658" t="s">
        <v>1796</v>
      </c>
      <c r="K16" s="635"/>
    </row>
    <row r="17" spans="1:11">
      <c r="A17" s="150"/>
      <c r="B17" s="152" t="s">
        <v>518</v>
      </c>
      <c r="C17" s="329" t="s">
        <v>15</v>
      </c>
      <c r="D17" s="28"/>
      <c r="H17" s="656"/>
      <c r="I17" s="659" t="s">
        <v>1797</v>
      </c>
      <c r="J17" s="660" t="s">
        <v>1796</v>
      </c>
      <c r="K17" s="635"/>
    </row>
    <row r="18" spans="1:11" ht="14.5" thickBot="1">
      <c r="A18" s="152"/>
      <c r="B18" s="152" t="s">
        <v>519</v>
      </c>
      <c r="C18" s="329" t="s">
        <v>15</v>
      </c>
      <c r="D18" s="28"/>
      <c r="H18" s="656"/>
      <c r="I18" s="659" t="s">
        <v>1798</v>
      </c>
      <c r="J18" s="661" t="s">
        <v>1796</v>
      </c>
      <c r="K18" s="635"/>
    </row>
    <row r="19" spans="1:11">
      <c r="A19" s="106"/>
      <c r="B19" s="102"/>
      <c r="C19" s="27"/>
      <c r="D19" s="28"/>
      <c r="H19" s="662"/>
      <c r="I19" s="638"/>
      <c r="J19" s="663"/>
      <c r="K19" s="635"/>
    </row>
    <row r="20" spans="1:11">
      <c r="A20" s="120"/>
      <c r="B20" s="106" t="s">
        <v>16</v>
      </c>
      <c r="C20" s="329" t="s">
        <v>1800</v>
      </c>
      <c r="D20" s="28"/>
      <c r="H20" s="635"/>
      <c r="I20" s="662" t="s">
        <v>1230</v>
      </c>
      <c r="J20" s="329" t="s">
        <v>1800</v>
      </c>
      <c r="K20" s="635"/>
    </row>
    <row r="21" spans="1:11">
      <c r="A21" s="120"/>
      <c r="B21" s="106" t="s">
        <v>18</v>
      </c>
      <c r="C21" s="329" t="s">
        <v>1801</v>
      </c>
      <c r="D21" s="28"/>
      <c r="H21" s="635"/>
      <c r="I21" s="662" t="s">
        <v>1231</v>
      </c>
      <c r="J21" s="329" t="s">
        <v>1801</v>
      </c>
      <c r="K21" s="635"/>
    </row>
    <row r="22" spans="1:11">
      <c r="A22" s="120"/>
      <c r="B22" s="106" t="s">
        <v>19</v>
      </c>
      <c r="C22" s="329" t="s">
        <v>38</v>
      </c>
      <c r="D22" s="28"/>
      <c r="H22" s="635"/>
      <c r="I22" s="662" t="s">
        <v>1232</v>
      </c>
      <c r="J22" s="664" t="s">
        <v>267</v>
      </c>
      <c r="K22" s="635"/>
    </row>
    <row r="23" spans="1:11">
      <c r="A23" s="120"/>
      <c r="B23" s="106" t="s">
        <v>20</v>
      </c>
      <c r="C23" s="329" t="s">
        <v>651</v>
      </c>
      <c r="D23" s="28"/>
      <c r="H23" s="635"/>
      <c r="I23" s="662" t="s">
        <v>1179</v>
      </c>
      <c r="J23" s="664" t="s">
        <v>1799</v>
      </c>
      <c r="K23" s="635"/>
    </row>
    <row r="24" spans="1:11">
      <c r="A24" s="104"/>
      <c r="B24" s="102"/>
      <c r="C24" s="28"/>
      <c r="D24" s="28"/>
      <c r="H24" s="639"/>
      <c r="I24" s="638"/>
      <c r="J24" s="665"/>
      <c r="K24" s="635"/>
    </row>
    <row r="25" spans="1:11">
      <c r="A25" s="263"/>
      <c r="H25" s="666"/>
    </row>
    <row r="26" spans="1:11">
      <c r="A26" s="263"/>
      <c r="H26" s="666"/>
    </row>
    <row r="27" spans="1:11">
      <c r="A27" s="263"/>
      <c r="H27" s="666"/>
    </row>
    <row r="28" spans="1:11">
      <c r="A28" s="263"/>
      <c r="H28" s="666"/>
    </row>
    <row r="29" spans="1:11">
      <c r="A29" s="263"/>
      <c r="H29" s="666"/>
    </row>
    <row r="30" spans="1:11">
      <c r="A30" s="263"/>
      <c r="H30" s="666"/>
    </row>
    <row r="31" spans="1:11">
      <c r="A31" s="263"/>
      <c r="H31" s="666"/>
    </row>
    <row r="32" spans="1:11">
      <c r="A32" s="263"/>
      <c r="H32" s="666"/>
    </row>
    <row r="33" spans="1:8">
      <c r="A33" s="263"/>
      <c r="H33" s="666"/>
    </row>
    <row r="34" spans="1:8">
      <c r="A34" s="263"/>
      <c r="H34" s="666"/>
    </row>
    <row r="35" spans="1:8">
      <c r="A35" s="263"/>
      <c r="H35" s="666"/>
    </row>
  </sheetData>
  <sheetProtection formatRows="0" pivotTables="0"/>
  <phoneticPr fontId="24"/>
  <conditionalFormatting sqref="C4">
    <cfRule type="expression" dxfId="5" priority="2">
      <formula>$C$4="Mandatory"</formula>
    </cfRule>
  </conditionalFormatting>
  <conditionalFormatting sqref="J4">
    <cfRule type="expression" dxfId="4"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4B5AB-4855-4386-B6E5-C10C4A76491F}">
  <sheetPr>
    <tabColor rgb="FF0000FF"/>
    <pageSetUpPr fitToPage="1"/>
  </sheetPr>
  <dimension ref="A1:M90"/>
  <sheetViews>
    <sheetView zoomScale="90" zoomScaleNormal="90" workbookViewId="0"/>
  </sheetViews>
  <sheetFormatPr defaultColWidth="8.921875" defaultRowHeight="14.5"/>
  <cols>
    <col min="1" max="1" width="12.07421875" style="774" bestFit="1" customWidth="1"/>
    <col min="2" max="2" width="24.84375" style="774" customWidth="1"/>
    <col min="3" max="3" width="32.3828125" style="774" bestFit="1" customWidth="1"/>
    <col min="4" max="4" width="19.84375" style="774" customWidth="1"/>
    <col min="5" max="5" width="42.921875" style="774" customWidth="1"/>
    <col min="6" max="6" width="20.07421875" style="774" customWidth="1"/>
    <col min="7" max="7" width="8.921875" style="774"/>
    <col min="8" max="8" width="17.3828125" style="774" bestFit="1" customWidth="1"/>
    <col min="9" max="9" width="32.84375" style="774" customWidth="1"/>
    <col min="10" max="10" width="32.84375" style="774" bestFit="1" customWidth="1"/>
    <col min="11" max="11" width="25.15234375" style="774" bestFit="1" customWidth="1"/>
    <col min="12" max="12" width="42.84375" style="774" customWidth="1"/>
    <col min="13" max="13" width="16.61328125" style="774" customWidth="1"/>
    <col min="14" max="16384" width="8.921875" style="774"/>
  </cols>
  <sheetData>
    <row r="1" spans="1:13" ht="24" customHeight="1"/>
    <row r="2" spans="1:13" ht="16">
      <c r="A2" s="775" t="s">
        <v>1197</v>
      </c>
      <c r="B2" s="2672" t="s">
        <v>2625</v>
      </c>
      <c r="C2" s="2673"/>
      <c r="D2" s="2673"/>
      <c r="E2" s="2673"/>
      <c r="F2" s="2674"/>
      <c r="H2" s="775" t="s">
        <v>1198</v>
      </c>
      <c r="I2" s="2672" t="s">
        <v>2626</v>
      </c>
      <c r="J2" s="2673"/>
      <c r="K2" s="2673"/>
      <c r="L2" s="2673"/>
      <c r="M2" s="2674"/>
    </row>
    <row r="3" spans="1:13" ht="41" customHeight="1">
      <c r="A3" s="775" t="s">
        <v>1009</v>
      </c>
      <c r="B3" s="2675" t="s">
        <v>2070</v>
      </c>
      <c r="C3" s="2676"/>
      <c r="D3" s="2676"/>
      <c r="E3" s="2676"/>
      <c r="F3" s="2677"/>
      <c r="H3" s="775" t="s">
        <v>1031</v>
      </c>
      <c r="I3" s="2675" t="s">
        <v>2071</v>
      </c>
      <c r="J3" s="2676"/>
      <c r="K3" s="2676"/>
      <c r="L3" s="2676"/>
      <c r="M3" s="2677"/>
    </row>
    <row r="4" spans="1:13" ht="16">
      <c r="A4" s="775" t="s">
        <v>1010</v>
      </c>
      <c r="B4" s="2678" t="s">
        <v>2072</v>
      </c>
      <c r="C4" s="2679"/>
      <c r="D4" s="2679"/>
      <c r="E4" s="2679"/>
      <c r="F4" s="2680"/>
      <c r="H4" s="775" t="s">
        <v>1036</v>
      </c>
      <c r="I4" s="2678" t="s">
        <v>2073</v>
      </c>
      <c r="J4" s="2679"/>
      <c r="K4" s="2679"/>
      <c r="L4" s="2679"/>
      <c r="M4" s="2680"/>
    </row>
    <row r="5" spans="1:13" ht="16">
      <c r="A5" s="776" t="s">
        <v>1012</v>
      </c>
      <c r="B5" s="2678" t="s">
        <v>2074</v>
      </c>
      <c r="C5" s="2679"/>
      <c r="D5" s="2679"/>
      <c r="E5" s="2679"/>
      <c r="F5" s="2680"/>
      <c r="H5" s="777" t="s">
        <v>1033</v>
      </c>
      <c r="I5" s="2678" t="s">
        <v>2075</v>
      </c>
      <c r="J5" s="2679"/>
      <c r="K5" s="2679"/>
      <c r="L5" s="2679"/>
      <c r="M5" s="2680"/>
    </row>
    <row r="6" spans="1:13" ht="16">
      <c r="A6" s="775" t="s">
        <v>1014</v>
      </c>
      <c r="B6" s="2678" t="s">
        <v>954</v>
      </c>
      <c r="C6" s="2679"/>
      <c r="D6" s="2679"/>
      <c r="E6" s="2679"/>
      <c r="F6" s="2680"/>
      <c r="H6" s="775" t="s">
        <v>1034</v>
      </c>
      <c r="I6" s="2678" t="s">
        <v>954</v>
      </c>
      <c r="J6" s="2679"/>
      <c r="K6" s="2679"/>
      <c r="L6" s="2679"/>
      <c r="M6" s="2680"/>
    </row>
    <row r="7" spans="1:13" ht="16">
      <c r="A7" s="775"/>
      <c r="B7" s="2681" t="s">
        <v>1016</v>
      </c>
      <c r="C7" s="2682"/>
      <c r="D7" s="2682"/>
      <c r="E7" s="2683" t="s">
        <v>1017</v>
      </c>
      <c r="F7" s="2684" t="s">
        <v>1018</v>
      </c>
      <c r="H7" s="775"/>
      <c r="I7" s="2681" t="s">
        <v>1016</v>
      </c>
      <c r="J7" s="2682"/>
      <c r="K7" s="2682"/>
      <c r="L7" s="2683" t="s">
        <v>1063</v>
      </c>
      <c r="M7" s="2684" t="s">
        <v>1018</v>
      </c>
    </row>
    <row r="8" spans="1:13" ht="32">
      <c r="A8" s="778"/>
      <c r="B8" s="2685" t="s">
        <v>1019</v>
      </c>
      <c r="C8" s="2686"/>
      <c r="D8" s="779" t="s">
        <v>1020</v>
      </c>
      <c r="E8" s="2683"/>
      <c r="F8" s="2684"/>
      <c r="H8" s="778"/>
      <c r="I8" s="2687" t="s">
        <v>1037</v>
      </c>
      <c r="J8" s="2688"/>
      <c r="K8" s="780" t="s">
        <v>1038</v>
      </c>
      <c r="L8" s="2683"/>
      <c r="M8" s="2684"/>
    </row>
    <row r="9" spans="1:13" ht="48.65" customHeight="1">
      <c r="A9" s="781" t="s">
        <v>1021</v>
      </c>
      <c r="B9" s="2689"/>
      <c r="C9" s="2690"/>
      <c r="D9" s="782"/>
      <c r="E9" s="2691" t="s">
        <v>2076</v>
      </c>
      <c r="F9" s="2691" t="s">
        <v>2077</v>
      </c>
      <c r="H9" s="781" t="s">
        <v>1021</v>
      </c>
      <c r="I9" s="2689"/>
      <c r="J9" s="2690"/>
      <c r="K9" s="782"/>
      <c r="L9" s="2691" t="s">
        <v>2078</v>
      </c>
      <c r="M9" s="2691" t="s">
        <v>2079</v>
      </c>
    </row>
    <row r="10" spans="1:13" ht="14" customHeight="1">
      <c r="A10" s="2706" t="s">
        <v>1024</v>
      </c>
      <c r="B10" s="2707"/>
      <c r="C10" s="2708"/>
      <c r="D10" s="2711"/>
      <c r="E10" s="2691"/>
      <c r="F10" s="2691"/>
      <c r="H10" s="2706" t="s">
        <v>1085</v>
      </c>
      <c r="I10" s="2707"/>
      <c r="J10" s="2708"/>
      <c r="K10" s="2711"/>
      <c r="L10" s="2691"/>
      <c r="M10" s="2691"/>
    </row>
    <row r="11" spans="1:13" ht="13.25" customHeight="1">
      <c r="A11" s="2706"/>
      <c r="B11" s="2709"/>
      <c r="C11" s="2710"/>
      <c r="D11" s="2711"/>
      <c r="E11" s="2691"/>
      <c r="F11" s="2691"/>
      <c r="H11" s="2706"/>
      <c r="I11" s="2709"/>
      <c r="J11" s="2710"/>
      <c r="K11" s="2711"/>
      <c r="L11" s="2691"/>
      <c r="M11" s="2691"/>
    </row>
    <row r="12" spans="1:13" ht="14" customHeight="1">
      <c r="A12" s="2695" t="s">
        <v>1053</v>
      </c>
      <c r="B12" s="2696"/>
      <c r="C12" s="2697"/>
      <c r="D12" s="2692"/>
      <c r="E12" s="2691"/>
      <c r="F12" s="2691"/>
      <c r="H12" s="2694" t="s">
        <v>1069</v>
      </c>
      <c r="I12" s="2696"/>
      <c r="J12" s="2697"/>
      <c r="K12" s="2692"/>
      <c r="L12" s="2691"/>
      <c r="M12" s="2691"/>
    </row>
    <row r="13" spans="1:13" ht="46.5" customHeight="1">
      <c r="A13" s="2695"/>
      <c r="B13" s="2698"/>
      <c r="C13" s="2699"/>
      <c r="D13" s="2693"/>
      <c r="E13" s="2691"/>
      <c r="F13" s="2691"/>
      <c r="H13" s="2695"/>
      <c r="I13" s="2698"/>
      <c r="J13" s="2699"/>
      <c r="K13" s="2693"/>
      <c r="L13" s="2691"/>
      <c r="M13" s="2691"/>
    </row>
    <row r="14" spans="1:13" ht="14" customHeight="1">
      <c r="A14" s="2713" t="s">
        <v>1025</v>
      </c>
      <c r="B14" s="2700"/>
      <c r="C14" s="2701"/>
      <c r="D14" s="2714"/>
      <c r="E14" s="2691"/>
      <c r="F14" s="2691"/>
      <c r="H14" s="2713" t="s">
        <v>1096</v>
      </c>
      <c r="I14" s="2700"/>
      <c r="J14" s="2701"/>
      <c r="K14" s="2714"/>
      <c r="L14" s="2691"/>
      <c r="M14" s="2691"/>
    </row>
    <row r="15" spans="1:13" ht="14" customHeight="1">
      <c r="A15" s="2713"/>
      <c r="B15" s="2702"/>
      <c r="C15" s="2703"/>
      <c r="D15" s="2715"/>
      <c r="E15" s="2691"/>
      <c r="F15" s="2691"/>
      <c r="H15" s="2713"/>
      <c r="I15" s="2702"/>
      <c r="J15" s="2703"/>
      <c r="K15" s="2715"/>
      <c r="L15" s="2691"/>
      <c r="M15" s="2691"/>
    </row>
    <row r="16" spans="1:13" ht="14" customHeight="1">
      <c r="A16" s="2713"/>
      <c r="B16" s="2702"/>
      <c r="C16" s="2703"/>
      <c r="D16" s="2715"/>
      <c r="E16" s="2691"/>
      <c r="F16" s="2691"/>
      <c r="H16" s="2713"/>
      <c r="I16" s="2702"/>
      <c r="J16" s="2703"/>
      <c r="K16" s="2715"/>
      <c r="L16" s="2691"/>
      <c r="M16" s="2691"/>
    </row>
    <row r="17" spans="1:13" ht="14" customHeight="1">
      <c r="A17" s="2713"/>
      <c r="B17" s="2702"/>
      <c r="C17" s="2703"/>
      <c r="D17" s="2715"/>
      <c r="E17" s="2691"/>
      <c r="F17" s="2691"/>
      <c r="H17" s="2713"/>
      <c r="I17" s="2702"/>
      <c r="J17" s="2703"/>
      <c r="K17" s="2715"/>
      <c r="L17" s="2691"/>
      <c r="M17" s="2691"/>
    </row>
    <row r="18" spans="1:13" ht="14.25" customHeight="1">
      <c r="A18" s="2713"/>
      <c r="B18" s="2702"/>
      <c r="C18" s="2703"/>
      <c r="D18" s="2715"/>
      <c r="E18" s="2691"/>
      <c r="F18" s="2691"/>
      <c r="H18" s="2713"/>
      <c r="I18" s="2702"/>
      <c r="J18" s="2703"/>
      <c r="K18" s="2715"/>
      <c r="L18" s="2691"/>
      <c r="M18" s="2691"/>
    </row>
    <row r="19" spans="1:13" ht="14" customHeight="1">
      <c r="A19" s="2713"/>
      <c r="B19" s="2702"/>
      <c r="C19" s="2703"/>
      <c r="D19" s="2715"/>
      <c r="E19" s="2691"/>
      <c r="F19" s="2691"/>
      <c r="H19" s="2713"/>
      <c r="I19" s="2702"/>
      <c r="J19" s="2703"/>
      <c r="K19" s="2715"/>
      <c r="L19" s="2691"/>
      <c r="M19" s="2691"/>
    </row>
    <row r="20" spans="1:13" ht="14" customHeight="1">
      <c r="A20" s="2713"/>
      <c r="B20" s="2702"/>
      <c r="C20" s="2703"/>
      <c r="D20" s="2715"/>
      <c r="E20" s="2691"/>
      <c r="F20" s="2691"/>
      <c r="H20" s="2713"/>
      <c r="I20" s="2702"/>
      <c r="J20" s="2703"/>
      <c r="K20" s="2715"/>
      <c r="L20" s="2691"/>
      <c r="M20" s="2691"/>
    </row>
    <row r="21" spans="1:13" ht="14" customHeight="1">
      <c r="A21" s="2713"/>
      <c r="B21" s="2702"/>
      <c r="C21" s="2703"/>
      <c r="D21" s="2715"/>
      <c r="E21" s="2691"/>
      <c r="F21" s="2691"/>
      <c r="H21" s="2713"/>
      <c r="I21" s="2702"/>
      <c r="J21" s="2703"/>
      <c r="K21" s="2715"/>
      <c r="L21" s="2691"/>
      <c r="M21" s="2691"/>
    </row>
    <row r="22" spans="1:13" ht="14" customHeight="1">
      <c r="A22" s="2713"/>
      <c r="B22" s="2702"/>
      <c r="C22" s="2703"/>
      <c r="D22" s="2715"/>
      <c r="E22" s="2691"/>
      <c r="F22" s="2691"/>
      <c r="H22" s="2713"/>
      <c r="I22" s="2702"/>
      <c r="J22" s="2703"/>
      <c r="K22" s="2715"/>
      <c r="L22" s="2691"/>
      <c r="M22" s="2691"/>
    </row>
    <row r="23" spans="1:13" ht="14" customHeight="1">
      <c r="A23" s="2713"/>
      <c r="B23" s="2702"/>
      <c r="C23" s="2703"/>
      <c r="D23" s="2715"/>
      <c r="E23" s="2691"/>
      <c r="F23" s="2691"/>
      <c r="H23" s="2713"/>
      <c r="I23" s="2702"/>
      <c r="J23" s="2703"/>
      <c r="K23" s="2715"/>
      <c r="L23" s="2691"/>
      <c r="M23" s="2691"/>
    </row>
    <row r="24" spans="1:13" ht="14" customHeight="1">
      <c r="A24" s="2713"/>
      <c r="B24" s="2702"/>
      <c r="C24" s="2703"/>
      <c r="D24" s="2715"/>
      <c r="E24" s="2691"/>
      <c r="F24" s="2691"/>
      <c r="H24" s="2713"/>
      <c r="I24" s="2702"/>
      <c r="J24" s="2703"/>
      <c r="K24" s="2715"/>
      <c r="L24" s="2691"/>
      <c r="M24" s="2691"/>
    </row>
    <row r="25" spans="1:13" ht="14" customHeight="1">
      <c r="A25" s="2713"/>
      <c r="B25" s="2702"/>
      <c r="C25" s="2703"/>
      <c r="D25" s="2715"/>
      <c r="E25" s="2691"/>
      <c r="F25" s="2691"/>
      <c r="H25" s="2713"/>
      <c r="I25" s="2702"/>
      <c r="J25" s="2703"/>
      <c r="K25" s="2715"/>
      <c r="L25" s="2691"/>
      <c r="M25" s="2691"/>
    </row>
    <row r="26" spans="1:13" ht="14" customHeight="1">
      <c r="A26" s="2713"/>
      <c r="B26" s="2704"/>
      <c r="C26" s="2705"/>
      <c r="D26" s="2715"/>
      <c r="E26" s="2691"/>
      <c r="F26" s="2691"/>
      <c r="H26" s="2713"/>
      <c r="I26" s="2704"/>
      <c r="J26" s="2705"/>
      <c r="K26" s="2715"/>
      <c r="L26" s="2691"/>
      <c r="M26" s="2691"/>
    </row>
    <row r="27" spans="1:13" ht="20" customHeight="1">
      <c r="A27" s="2716" t="s">
        <v>1026</v>
      </c>
      <c r="B27" s="2717"/>
      <c r="C27" s="2718"/>
      <c r="D27" s="2712"/>
      <c r="E27" s="2691"/>
      <c r="F27" s="2691"/>
      <c r="H27" s="2716" t="s">
        <v>1026</v>
      </c>
      <c r="I27" s="2717"/>
      <c r="J27" s="2718"/>
      <c r="K27" s="2712"/>
      <c r="L27" s="2691"/>
      <c r="M27" s="2691"/>
    </row>
    <row r="28" spans="1:13" ht="20" customHeight="1">
      <c r="A28" s="2716"/>
      <c r="B28" s="2719"/>
      <c r="C28" s="2720"/>
      <c r="D28" s="2712"/>
      <c r="E28" s="2691"/>
      <c r="F28" s="2691"/>
      <c r="H28" s="2716"/>
      <c r="I28" s="2719"/>
      <c r="J28" s="2720"/>
      <c r="K28" s="2712"/>
      <c r="L28" s="2691"/>
      <c r="M28" s="2691"/>
    </row>
    <row r="29" spans="1:13" ht="20" customHeight="1">
      <c r="A29" s="2716"/>
      <c r="B29" s="2721"/>
      <c r="C29" s="2722"/>
      <c r="D29" s="2712"/>
      <c r="E29" s="2691"/>
      <c r="F29" s="2691"/>
      <c r="H29" s="2716"/>
      <c r="I29" s="2721"/>
      <c r="J29" s="2722"/>
      <c r="K29" s="2712"/>
      <c r="L29" s="2691"/>
      <c r="M29" s="2691"/>
    </row>
    <row r="30" spans="1:13" ht="14" customHeight="1">
      <c r="A30" s="2724" t="s">
        <v>1027</v>
      </c>
      <c r="B30" s="2725"/>
      <c r="C30" s="2726"/>
      <c r="D30" s="2731"/>
      <c r="E30" s="2691"/>
      <c r="F30" s="2691"/>
      <c r="H30" s="2724" t="s">
        <v>1027</v>
      </c>
      <c r="I30" s="2725"/>
      <c r="J30" s="2732"/>
      <c r="K30" s="2731"/>
      <c r="L30" s="2691"/>
      <c r="M30" s="2691"/>
    </row>
    <row r="31" spans="1:13" ht="14" customHeight="1">
      <c r="A31" s="2724"/>
      <c r="B31" s="2727"/>
      <c r="C31" s="2728"/>
      <c r="D31" s="2731"/>
      <c r="E31" s="2691"/>
      <c r="F31" s="2691"/>
      <c r="H31" s="2724"/>
      <c r="I31" s="2733"/>
      <c r="J31" s="2734"/>
      <c r="K31" s="2731"/>
      <c r="L31" s="2691"/>
      <c r="M31" s="2691"/>
    </row>
    <row r="32" spans="1:13" ht="13.25" customHeight="1">
      <c r="A32" s="2724"/>
      <c r="B32" s="2729"/>
      <c r="C32" s="2730"/>
      <c r="D32" s="2731"/>
      <c r="E32" s="2691"/>
      <c r="F32" s="2691"/>
      <c r="H32" s="2724"/>
      <c r="I32" s="2735"/>
      <c r="J32" s="2736"/>
      <c r="K32" s="2731"/>
      <c r="L32" s="2691"/>
      <c r="M32" s="2691"/>
    </row>
    <row r="33" spans="1:13" ht="14" customHeight="1">
      <c r="A33" s="2737" t="s">
        <v>1028</v>
      </c>
      <c r="B33" s="2738"/>
      <c r="C33" s="2739"/>
      <c r="D33" s="2723"/>
      <c r="E33" s="2691"/>
      <c r="F33" s="2691"/>
      <c r="H33" s="2737" t="s">
        <v>1029</v>
      </c>
      <c r="I33" s="2738"/>
      <c r="J33" s="2744"/>
      <c r="K33" s="2723"/>
      <c r="L33" s="2691"/>
      <c r="M33" s="2691"/>
    </row>
    <row r="34" spans="1:13" ht="14" customHeight="1">
      <c r="A34" s="2737"/>
      <c r="B34" s="2740"/>
      <c r="C34" s="2741"/>
      <c r="D34" s="2723"/>
      <c r="E34" s="2691"/>
      <c r="F34" s="2691"/>
      <c r="H34" s="2737"/>
      <c r="I34" s="2745"/>
      <c r="J34" s="2746"/>
      <c r="K34" s="2723"/>
      <c r="L34" s="2691"/>
      <c r="M34" s="2691"/>
    </row>
    <row r="35" spans="1:13" ht="13.25" customHeight="1">
      <c r="A35" s="2737"/>
      <c r="B35" s="2740"/>
      <c r="C35" s="2741"/>
      <c r="D35" s="2723"/>
      <c r="E35" s="2691"/>
      <c r="F35" s="2691"/>
      <c r="H35" s="2737"/>
      <c r="I35" s="2745"/>
      <c r="J35" s="2746"/>
      <c r="K35" s="2723"/>
      <c r="L35" s="2691"/>
      <c r="M35" s="2691"/>
    </row>
    <row r="36" spans="1:13" ht="13.25" customHeight="1">
      <c r="A36" s="2737"/>
      <c r="B36" s="2742"/>
      <c r="C36" s="2743"/>
      <c r="D36" s="2723"/>
      <c r="E36" s="2691"/>
      <c r="F36" s="2691"/>
      <c r="H36" s="2737"/>
      <c r="I36" s="2747"/>
      <c r="J36" s="2748"/>
      <c r="K36" s="2723"/>
      <c r="L36" s="2691"/>
      <c r="M36" s="2691"/>
    </row>
    <row r="37" spans="1:13" s="748" customFormat="1" ht="15">
      <c r="A37" s="758"/>
      <c r="B37" s="758"/>
      <c r="C37" s="758"/>
      <c r="D37" s="758"/>
      <c r="E37" s="758"/>
      <c r="F37" s="758"/>
      <c r="H37" s="758"/>
      <c r="I37" s="758"/>
      <c r="J37" s="758"/>
      <c r="K37" s="758"/>
      <c r="L37" s="758"/>
      <c r="M37" s="758"/>
    </row>
    <row r="38" spans="1:13" s="748" customFormat="1" ht="16">
      <c r="A38" s="1594" t="s">
        <v>1228</v>
      </c>
      <c r="B38" s="1594"/>
      <c r="C38" s="1236" t="s">
        <v>2790</v>
      </c>
      <c r="D38" s="1236"/>
      <c r="E38" s="1236"/>
      <c r="F38" s="1236"/>
      <c r="H38" s="1594" t="s">
        <v>14</v>
      </c>
      <c r="I38" s="1595"/>
      <c r="J38" s="1236" t="s">
        <v>2080</v>
      </c>
      <c r="K38" s="1236"/>
      <c r="L38" s="1236"/>
      <c r="M38" s="1236"/>
    </row>
    <row r="39" spans="1:13">
      <c r="A39" s="783"/>
      <c r="B39" s="783"/>
      <c r="C39" s="783"/>
      <c r="D39" s="783"/>
      <c r="E39" s="783"/>
      <c r="F39" s="783"/>
      <c r="H39" s="783"/>
      <c r="I39" s="783"/>
      <c r="J39" s="783"/>
      <c r="K39" s="783"/>
      <c r="L39" s="783"/>
      <c r="M39" s="783"/>
    </row>
    <row r="40" spans="1:13" ht="15">
      <c r="A40" s="2749" t="s">
        <v>1176</v>
      </c>
      <c r="B40" s="2749"/>
      <c r="C40" s="2749"/>
      <c r="D40" s="2749"/>
      <c r="E40" s="2749"/>
      <c r="F40" s="2749"/>
      <c r="H40" s="2749" t="s">
        <v>1171</v>
      </c>
      <c r="I40" s="2749"/>
      <c r="J40" s="2749"/>
      <c r="K40" s="2749"/>
      <c r="L40" s="2749"/>
      <c r="M40" s="2749"/>
    </row>
    <row r="41" spans="1:13" ht="16">
      <c r="A41" s="1188" t="s">
        <v>1180</v>
      </c>
      <c r="B41" s="1188"/>
      <c r="C41" s="2750" t="s">
        <v>2081</v>
      </c>
      <c r="D41" s="2750"/>
      <c r="E41" s="2750"/>
      <c r="F41" s="2750"/>
      <c r="H41" s="1188" t="s">
        <v>16</v>
      </c>
      <c r="I41" s="1188"/>
      <c r="J41" s="2750" t="s">
        <v>2079</v>
      </c>
      <c r="K41" s="2750"/>
      <c r="L41" s="2750"/>
      <c r="M41" s="2750"/>
    </row>
    <row r="42" spans="1:13" ht="16">
      <c r="A42" s="1188" t="s">
        <v>1221</v>
      </c>
      <c r="B42" s="1188"/>
      <c r="C42" s="2751" t="s">
        <v>2082</v>
      </c>
      <c r="D42" s="2751"/>
      <c r="E42" s="2751"/>
      <c r="F42" s="2751"/>
      <c r="H42" s="1188" t="s">
        <v>18</v>
      </c>
      <c r="I42" s="1188"/>
      <c r="J42" s="2751" t="s">
        <v>2083</v>
      </c>
      <c r="K42" s="2751"/>
      <c r="L42" s="2751"/>
      <c r="M42" s="2751"/>
    </row>
    <row r="43" spans="1:13" ht="16">
      <c r="A43" s="1188" t="s">
        <v>1178</v>
      </c>
      <c r="B43" s="1188"/>
      <c r="C43" s="1196" t="s">
        <v>2084</v>
      </c>
      <c r="D43" s="1196"/>
      <c r="E43" s="1196"/>
      <c r="F43" s="1196"/>
      <c r="H43" s="1188" t="s">
        <v>19</v>
      </c>
      <c r="I43" s="1188"/>
      <c r="J43" s="1196" t="s">
        <v>2084</v>
      </c>
      <c r="K43" s="1196"/>
      <c r="L43" s="1196"/>
      <c r="M43" s="1196"/>
    </row>
    <row r="44" spans="1:13" ht="16">
      <c r="A44" s="1188" t="s">
        <v>1179</v>
      </c>
      <c r="B44" s="1188"/>
      <c r="C44" s="1196" t="s">
        <v>1667</v>
      </c>
      <c r="D44" s="1196"/>
      <c r="E44" s="1196"/>
      <c r="F44" s="1196"/>
      <c r="H44" s="1188" t="s">
        <v>20</v>
      </c>
      <c r="I44" s="1188"/>
      <c r="J44" s="1196" t="s">
        <v>73</v>
      </c>
      <c r="K44" s="1196"/>
      <c r="L44" s="1196"/>
      <c r="M44" s="1196"/>
    </row>
    <row r="46" spans="1:13" ht="17" customHeight="1">
      <c r="A46" s="476"/>
      <c r="H46" s="477"/>
    </row>
    <row r="47" spans="1:13" ht="15" customHeight="1"/>
    <row r="48" spans="1:13" ht="15" customHeight="1"/>
    <row r="49" spans="8:8" ht="15" customHeight="1"/>
    <row r="50" spans="8:8" ht="15" customHeight="1"/>
    <row r="51" spans="8:8" ht="15" customHeight="1"/>
    <row r="52" spans="8:8" ht="15" customHeight="1"/>
    <row r="53" spans="8:8" ht="15" customHeight="1"/>
    <row r="54" spans="8:8" ht="16.25" customHeight="1">
      <c r="H54" s="784"/>
    </row>
    <row r="55" spans="8:8" ht="15" customHeight="1">
      <c r="H55" s="784"/>
    </row>
    <row r="56" spans="8:8" ht="15" customHeight="1"/>
    <row r="57" spans="8:8" ht="15" customHeight="1"/>
    <row r="58" spans="8:8" ht="15" customHeight="1"/>
    <row r="59" spans="8:8" ht="15.65" customHeight="1"/>
    <row r="60" spans="8:8" ht="15" customHeight="1"/>
    <row r="61" spans="8:8" ht="15" customHeight="1"/>
    <row r="62" spans="8:8" ht="15" customHeight="1"/>
    <row r="64" spans="8:8" ht="15" customHeight="1"/>
    <row r="65" ht="15" customHeight="1"/>
    <row r="66" ht="15" customHeight="1"/>
    <row r="67" ht="15" customHeight="1"/>
    <row r="68" ht="15" customHeight="1"/>
    <row r="69" ht="15" customHeight="1"/>
    <row r="70" ht="15" customHeight="1"/>
    <row r="71" ht="15" customHeight="1"/>
    <row r="72" ht="15" customHeight="1"/>
    <row r="75" ht="15" customHeight="1"/>
    <row r="76" ht="15" customHeight="1"/>
    <row r="77" ht="15" customHeight="1"/>
    <row r="78" ht="15" customHeight="1"/>
    <row r="79" ht="15.65" customHeight="1"/>
    <row r="80" ht="15.65" customHeight="1"/>
    <row r="81" spans="7:7" ht="15" customHeight="1">
      <c r="G81" s="784" t="s">
        <v>361</v>
      </c>
    </row>
    <row r="82" spans="7:7" ht="15" customHeight="1"/>
    <row r="83" spans="7:7" ht="17" customHeight="1"/>
    <row r="84" spans="7:7" ht="15" customHeight="1"/>
    <row r="85" spans="7:7" ht="15" customHeight="1"/>
    <row r="86" spans="7:7" ht="15" customHeight="1"/>
    <row r="87" spans="7:7" ht="15" customHeight="1"/>
    <row r="88" spans="7:7" ht="15" customHeight="1"/>
    <row r="89" spans="7:7" ht="15" customHeight="1"/>
    <row r="90" spans="7:7" ht="15.65" customHeight="1"/>
  </sheetData>
  <mergeCells count="82">
    <mergeCell ref="A43:B43"/>
    <mergeCell ref="C43:F43"/>
    <mergeCell ref="H43:I43"/>
    <mergeCell ref="J43:M43"/>
    <mergeCell ref="A44:B44"/>
    <mergeCell ref="C44:F44"/>
    <mergeCell ref="H44:I44"/>
    <mergeCell ref="J44:M44"/>
    <mergeCell ref="A41:B41"/>
    <mergeCell ref="C41:F41"/>
    <mergeCell ref="H41:I41"/>
    <mergeCell ref="J41:M41"/>
    <mergeCell ref="A42:B42"/>
    <mergeCell ref="C42:F42"/>
    <mergeCell ref="H42:I42"/>
    <mergeCell ref="J42:M42"/>
    <mergeCell ref="A38:B38"/>
    <mergeCell ref="C38:F38"/>
    <mergeCell ref="H38:I38"/>
    <mergeCell ref="J38:M38"/>
    <mergeCell ref="A40:F40"/>
    <mergeCell ref="H40:M40"/>
    <mergeCell ref="K33:K36"/>
    <mergeCell ref="A30:A32"/>
    <mergeCell ref="B30:C32"/>
    <mergeCell ref="D30:D32"/>
    <mergeCell ref="H30:H32"/>
    <mergeCell ref="I30:J32"/>
    <mergeCell ref="K30:K32"/>
    <mergeCell ref="A33:A36"/>
    <mergeCell ref="B33:C36"/>
    <mergeCell ref="D33:D36"/>
    <mergeCell ref="H33:H36"/>
    <mergeCell ref="I33:J36"/>
    <mergeCell ref="K14:K26"/>
    <mergeCell ref="A27:A29"/>
    <mergeCell ref="B27:C29"/>
    <mergeCell ref="D27:D29"/>
    <mergeCell ref="H27:H29"/>
    <mergeCell ref="I27:J29"/>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B9:C9"/>
    <mergeCell ref="E9:E36"/>
    <mergeCell ref="F9:F36"/>
    <mergeCell ref="I9:J9"/>
    <mergeCell ref="D12:D13"/>
    <mergeCell ref="H12:H13"/>
    <mergeCell ref="I12:J13"/>
    <mergeCell ref="I14:J26"/>
    <mergeCell ref="B5:F5"/>
    <mergeCell ref="I5:M5"/>
    <mergeCell ref="B6:F6"/>
    <mergeCell ref="I6:M6"/>
    <mergeCell ref="B7:D7"/>
    <mergeCell ref="E7:E8"/>
    <mergeCell ref="F7:F8"/>
    <mergeCell ref="I7:K7"/>
    <mergeCell ref="L7:L8"/>
    <mergeCell ref="M7:M8"/>
    <mergeCell ref="B8:C8"/>
    <mergeCell ref="I8:J8"/>
    <mergeCell ref="B2:F2"/>
    <mergeCell ref="I2:M2"/>
    <mergeCell ref="B3:F3"/>
    <mergeCell ref="I3:M3"/>
    <mergeCell ref="B4:F4"/>
    <mergeCell ref="I4:M4"/>
  </mergeCells>
  <phoneticPr fontId="24"/>
  <hyperlinks>
    <hyperlink ref="C38:F38" r:id="rId1" display="製品コンプライアンス ローカライゼーション ルール" xr:uid="{482D63BA-11FA-464B-8F40-555229396110}"/>
    <hyperlink ref="J38:M38" r:id="rId2" display="Product Compliance Localization Rule" xr:uid="{29658E29-3606-4445-BBAB-737D6D15BE57}"/>
    <hyperlink ref="C41:F41" r:id="rId3" display="SHES TV Localization Instruction " xr:uid="{B76B2F98-F214-4692-9491-2386F7B98DDF}"/>
    <hyperlink ref="J41:M41" r:id="rId4" display="SHES TV Localization Instruction" xr:uid="{663A5830-B626-4C7F-BEB3-4F9B3BC213F1}"/>
  </hyperlinks>
  <pageMargins left="0.23622047244094491" right="0.23622047244094491" top="0.74803149606299213" bottom="0.74803149606299213" header="0.31496062992125984" footer="0.31496062992125984"/>
  <pageSetup paperSize="9" scale="49" fitToWidth="2" orientation="portrait" r:id="rId5"/>
  <drawing r:id="rId6"/>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68">
    <tabColor rgb="FF0000FF"/>
  </sheetPr>
  <dimension ref="A1:K28"/>
  <sheetViews>
    <sheetView workbookViewId="0"/>
  </sheetViews>
  <sheetFormatPr defaultColWidth="8.921875" defaultRowHeight="14"/>
  <cols>
    <col min="1" max="1" width="17.15234375" style="100" customWidth="1"/>
    <col min="2" max="2" width="17.61328125" style="113" customWidth="1"/>
    <col min="3" max="3" width="68" style="100" customWidth="1"/>
    <col min="4" max="4" width="2.921875" style="100" customWidth="1"/>
    <col min="5" max="7" width="3.61328125" style="100" customWidth="1"/>
    <col min="8" max="8" width="17.15234375" style="261" customWidth="1"/>
    <col min="9" max="9" width="17.61328125" style="264" customWidth="1"/>
    <col min="10" max="10" width="68" style="261" customWidth="1"/>
    <col min="11" max="11" width="2.921875" style="261" customWidth="1"/>
    <col min="12" max="16384" width="8.921875" style="100"/>
  </cols>
  <sheetData>
    <row r="1" spans="1:11" s="96" customFormat="1" ht="23" customHeight="1">
      <c r="A1" s="93"/>
      <c r="B1" s="93" t="s">
        <v>805</v>
      </c>
      <c r="C1" s="94" t="str">
        <f>'Event Planning Table'!B84</f>
        <v>P3-57</v>
      </c>
      <c r="D1" s="95"/>
      <c r="H1" s="93"/>
      <c r="I1" s="93" t="s">
        <v>804</v>
      </c>
      <c r="J1" s="94" t="str">
        <f>C1</f>
        <v>P3-57</v>
      </c>
      <c r="K1" s="95"/>
    </row>
    <row r="2" spans="1:11" ht="16.5">
      <c r="A2" s="97" t="s">
        <v>220</v>
      </c>
      <c r="B2" s="119" t="s">
        <v>393</v>
      </c>
      <c r="C2" s="99" t="str">
        <f>'Event Planning Table'!F84</f>
        <v>Chinese company standard application / registration</v>
      </c>
      <c r="D2" s="28"/>
      <c r="H2" s="97" t="s">
        <v>11</v>
      </c>
      <c r="I2" s="119" t="s">
        <v>393</v>
      </c>
      <c r="J2" s="10" t="s">
        <v>1647</v>
      </c>
      <c r="K2" s="28"/>
    </row>
    <row r="3" spans="1:11" ht="6" customHeight="1">
      <c r="A3" s="101"/>
      <c r="B3" s="102"/>
      <c r="C3" s="103"/>
      <c r="D3" s="28"/>
      <c r="H3" s="101"/>
      <c r="I3" s="102"/>
      <c r="J3" s="103"/>
      <c r="K3" s="28"/>
    </row>
    <row r="4" spans="1:11">
      <c r="A4" s="149"/>
      <c r="B4" s="149" t="s">
        <v>784</v>
      </c>
      <c r="C4" s="262" t="str">
        <f>IF('Event Planning Table'!$C84="","",'Event Planning Table'!$C84)</f>
        <v/>
      </c>
      <c r="D4" s="28"/>
      <c r="H4" s="149"/>
      <c r="I4" s="149" t="s">
        <v>784</v>
      </c>
      <c r="J4" s="262" t="str">
        <f>C4</f>
        <v/>
      </c>
      <c r="K4" s="28"/>
    </row>
    <row r="5" spans="1:11" ht="15">
      <c r="A5" s="149"/>
      <c r="B5" s="149" t="s">
        <v>191</v>
      </c>
      <c r="C5" s="846" t="str">
        <f>'Event Planning Table'!N84</f>
        <v xml:space="preserve">Product Design </v>
      </c>
      <c r="D5" s="200"/>
      <c r="E5" s="201"/>
      <c r="H5" s="149"/>
      <c r="I5" s="149" t="s">
        <v>18</v>
      </c>
      <c r="J5" s="575" t="s">
        <v>1643</v>
      </c>
      <c r="K5" s="200"/>
    </row>
    <row r="6" spans="1:11">
      <c r="A6" s="149"/>
      <c r="B6" s="149" t="s">
        <v>785</v>
      </c>
      <c r="C6" s="279" t="str">
        <f>'Event Planning Table'!O84</f>
        <v>Responsible person of Product Design</v>
      </c>
      <c r="D6" s="218"/>
      <c r="E6" s="219"/>
      <c r="H6" s="149"/>
      <c r="I6" s="149" t="s">
        <v>785</v>
      </c>
      <c r="J6" s="575" t="s">
        <v>1644</v>
      </c>
      <c r="K6" s="218"/>
    </row>
    <row r="7" spans="1:11" hidden="1">
      <c r="A7" s="149"/>
      <c r="B7" s="149" t="s">
        <v>794</v>
      </c>
      <c r="C7" s="108" t="e">
        <f>VLOOKUP(C$1,#REF!,16,0)</f>
        <v>#REF!</v>
      </c>
      <c r="D7" s="28"/>
      <c r="H7" s="149"/>
      <c r="I7" s="149" t="s">
        <v>794</v>
      </c>
      <c r="J7" s="108" t="e">
        <f>VLOOKUP(J$1,#REF!,16,0)</f>
        <v>#REF!</v>
      </c>
      <c r="K7" s="28"/>
    </row>
    <row r="8" spans="1:11" ht="28">
      <c r="A8" s="120"/>
      <c r="B8" s="109" t="s">
        <v>13</v>
      </c>
      <c r="C8" s="114" t="s">
        <v>780</v>
      </c>
      <c r="D8" s="28"/>
      <c r="H8" s="120"/>
      <c r="I8" s="109" t="s">
        <v>13</v>
      </c>
      <c r="J8" s="574" t="s">
        <v>1645</v>
      </c>
      <c r="K8" s="28"/>
    </row>
    <row r="9" spans="1:11">
      <c r="A9" s="120"/>
      <c r="B9" s="106" t="s">
        <v>14</v>
      </c>
      <c r="C9" s="114"/>
      <c r="D9" s="28"/>
      <c r="H9" s="120"/>
      <c r="I9" s="106" t="s">
        <v>14</v>
      </c>
      <c r="J9" s="574"/>
      <c r="K9" s="28"/>
    </row>
    <row r="10" spans="1:11" ht="15">
      <c r="A10" s="150"/>
      <c r="B10" s="151"/>
      <c r="C10" s="280" t="s">
        <v>548</v>
      </c>
      <c r="D10" s="28"/>
      <c r="H10" s="150"/>
      <c r="I10" s="151"/>
      <c r="J10" s="280" t="s">
        <v>548</v>
      </c>
      <c r="K10" s="28"/>
    </row>
    <row r="11" spans="1:11" ht="15">
      <c r="A11" s="152"/>
      <c r="B11" s="151"/>
      <c r="C11" s="311"/>
      <c r="D11" s="28"/>
      <c r="H11" s="152"/>
      <c r="I11" s="151"/>
      <c r="J11" s="311"/>
      <c r="K11" s="28"/>
    </row>
    <row r="12" spans="1:11">
      <c r="A12" s="106"/>
      <c r="B12" s="248" t="s">
        <v>579</v>
      </c>
      <c r="C12" s="27"/>
      <c r="D12" s="28"/>
      <c r="H12" s="106"/>
      <c r="I12" s="248" t="s">
        <v>579</v>
      </c>
      <c r="J12" s="27"/>
      <c r="K12" s="28"/>
    </row>
    <row r="13" spans="1:11">
      <c r="A13" s="106"/>
      <c r="B13" s="106" t="s">
        <v>16</v>
      </c>
      <c r="C13" s="110" t="s">
        <v>282</v>
      </c>
      <c r="D13" s="28"/>
      <c r="H13" s="106"/>
      <c r="I13" s="106" t="s">
        <v>16</v>
      </c>
      <c r="J13" s="329" t="s">
        <v>1646</v>
      </c>
      <c r="K13" s="28"/>
    </row>
    <row r="14" spans="1:11">
      <c r="A14" s="28"/>
      <c r="B14" s="106" t="s">
        <v>18</v>
      </c>
      <c r="C14" s="110" t="s">
        <v>535</v>
      </c>
      <c r="D14" s="28"/>
      <c r="H14" s="28"/>
      <c r="I14" s="106" t="s">
        <v>18</v>
      </c>
      <c r="J14" s="575" t="s">
        <v>1643</v>
      </c>
      <c r="K14" s="28"/>
    </row>
    <row r="15" spans="1:11">
      <c r="A15" s="28"/>
      <c r="B15" s="106" t="s">
        <v>19</v>
      </c>
      <c r="C15" s="110" t="s">
        <v>55</v>
      </c>
      <c r="D15" s="28"/>
      <c r="H15" s="28"/>
      <c r="I15" s="106" t="s">
        <v>19</v>
      </c>
      <c r="J15" s="329" t="s">
        <v>38</v>
      </c>
      <c r="K15" s="28"/>
    </row>
    <row r="16" spans="1:11">
      <c r="A16" s="28"/>
      <c r="B16" s="106" t="s">
        <v>20</v>
      </c>
      <c r="C16" s="110" t="s">
        <v>213</v>
      </c>
      <c r="D16" s="28"/>
      <c r="H16" s="28"/>
      <c r="I16" s="106" t="s">
        <v>20</v>
      </c>
      <c r="J16" s="329" t="s">
        <v>213</v>
      </c>
      <c r="K16" s="28"/>
    </row>
    <row r="17" spans="1:11">
      <c r="A17" s="104"/>
      <c r="B17" s="102"/>
      <c r="C17" s="28"/>
      <c r="D17" s="28"/>
      <c r="H17" s="104"/>
      <c r="I17" s="102"/>
      <c r="J17" s="28"/>
      <c r="K17" s="28"/>
    </row>
    <row r="18" spans="1:11">
      <c r="A18" s="112"/>
      <c r="H18" s="263"/>
    </row>
    <row r="19" spans="1:11">
      <c r="A19" s="112"/>
      <c r="H19" s="263"/>
    </row>
    <row r="20" spans="1:11">
      <c r="A20" s="112"/>
      <c r="H20" s="263"/>
    </row>
    <row r="21" spans="1:11">
      <c r="A21" s="112"/>
      <c r="H21" s="263"/>
    </row>
    <row r="22" spans="1:11">
      <c r="A22" s="112"/>
      <c r="H22" s="263"/>
    </row>
    <row r="23" spans="1:11">
      <c r="A23" s="112"/>
      <c r="H23" s="263"/>
    </row>
    <row r="24" spans="1:11">
      <c r="A24" s="112"/>
      <c r="H24" s="263"/>
    </row>
    <row r="25" spans="1:11">
      <c r="A25" s="112"/>
      <c r="H25" s="263"/>
    </row>
    <row r="26" spans="1:11">
      <c r="A26" s="112"/>
      <c r="H26" s="263"/>
    </row>
    <row r="27" spans="1:11">
      <c r="A27" s="112"/>
      <c r="H27" s="263"/>
    </row>
    <row r="28" spans="1:11">
      <c r="A28" s="112"/>
      <c r="H28" s="263"/>
    </row>
  </sheetData>
  <sheetProtection formatRows="0" pivotTables="0"/>
  <phoneticPr fontId="24"/>
  <conditionalFormatting sqref="C4">
    <cfRule type="expression" dxfId="3" priority="2">
      <formula>$C$4="Mandatory"</formula>
    </cfRule>
  </conditionalFormatting>
  <conditionalFormatting sqref="J4">
    <cfRule type="expression" dxfId="2"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5C8B-7E79-4BC4-AAC3-B3C7B8BE4454}">
  <sheetPr>
    <tabColor rgb="FF008000"/>
  </sheetPr>
  <dimension ref="A1:M210"/>
  <sheetViews>
    <sheetView zoomScale="80" zoomScaleNormal="80" workbookViewId="0"/>
  </sheetViews>
  <sheetFormatPr defaultColWidth="8.921875" defaultRowHeight="14.5"/>
  <cols>
    <col min="1" max="1" width="12.07421875" style="410" bestFit="1" customWidth="1"/>
    <col min="2" max="2" width="38.4609375" style="410" customWidth="1"/>
    <col min="3" max="3" width="27.15234375" style="410" customWidth="1"/>
    <col min="4" max="4" width="40.53515625" style="410" customWidth="1"/>
    <col min="5" max="5" width="63.23046875" style="410" customWidth="1"/>
    <col min="6" max="6" width="21.07421875" style="410" customWidth="1"/>
    <col min="7" max="7" width="8.921875" style="410"/>
    <col min="8" max="8" width="22.3828125" style="410" bestFit="1" customWidth="1"/>
    <col min="9" max="9" width="40.53515625" style="410" customWidth="1"/>
    <col min="10" max="10" width="23.15234375" style="410" customWidth="1"/>
    <col min="11" max="11" width="32.53515625" style="410" customWidth="1"/>
    <col min="12" max="12" width="86.53515625" style="410" customWidth="1"/>
    <col min="13" max="13" width="26.3828125" style="410" customWidth="1"/>
    <col min="14" max="16384" width="8.921875" style="410"/>
  </cols>
  <sheetData>
    <row r="1" spans="1:13" ht="24" customHeight="1"/>
    <row r="2" spans="1:13" ht="16">
      <c r="A2" s="379" t="s">
        <v>1197</v>
      </c>
      <c r="B2" s="2752" t="s">
        <v>2315</v>
      </c>
      <c r="C2" s="1915"/>
      <c r="D2" s="1915"/>
      <c r="E2" s="1915"/>
      <c r="F2" s="1916"/>
      <c r="H2" s="368" t="s">
        <v>1198</v>
      </c>
      <c r="I2" s="2752" t="s">
        <v>2314</v>
      </c>
      <c r="J2" s="1915"/>
      <c r="K2" s="1915"/>
      <c r="L2" s="1915"/>
      <c r="M2" s="1916"/>
    </row>
    <row r="3" spans="1:13" ht="16">
      <c r="A3" s="379" t="s">
        <v>1009</v>
      </c>
      <c r="B3" s="2753" t="s">
        <v>1116</v>
      </c>
      <c r="C3" s="1918"/>
      <c r="D3" s="1918"/>
      <c r="E3" s="1918"/>
      <c r="F3" s="2754"/>
      <c r="H3" s="368" t="s">
        <v>1031</v>
      </c>
      <c r="I3" s="2753" t="s">
        <v>1144</v>
      </c>
      <c r="J3" s="1918"/>
      <c r="K3" s="1918"/>
      <c r="L3" s="1918"/>
      <c r="M3" s="2754"/>
    </row>
    <row r="4" spans="1:13" ht="16.5" customHeight="1">
      <c r="A4" s="379" t="s">
        <v>1010</v>
      </c>
      <c r="B4" s="2753" t="s">
        <v>1206</v>
      </c>
      <c r="C4" s="1920"/>
      <c r="D4" s="1920"/>
      <c r="E4" s="1920"/>
      <c r="F4" s="2755"/>
      <c r="H4" s="368" t="s">
        <v>1036</v>
      </c>
      <c r="I4" s="2753" t="s">
        <v>1135</v>
      </c>
      <c r="J4" s="1920"/>
      <c r="K4" s="1920"/>
      <c r="L4" s="1920"/>
      <c r="M4" s="2755"/>
    </row>
    <row r="5" spans="1:13" ht="16">
      <c r="A5" s="680" t="s">
        <v>1012</v>
      </c>
      <c r="B5" s="2756" t="s">
        <v>1106</v>
      </c>
      <c r="C5" s="1918"/>
      <c r="D5" s="1918"/>
      <c r="E5" s="1918"/>
      <c r="F5" s="2754"/>
      <c r="H5" s="677" t="s">
        <v>1033</v>
      </c>
      <c r="I5" s="2756" t="s">
        <v>1145</v>
      </c>
      <c r="J5" s="1918"/>
      <c r="K5" s="1918"/>
      <c r="L5" s="1918"/>
      <c r="M5" s="2754"/>
    </row>
    <row r="6" spans="1:13" ht="16.5" customHeight="1">
      <c r="A6" s="379" t="s">
        <v>1014</v>
      </c>
      <c r="B6" s="2753" t="s">
        <v>1117</v>
      </c>
      <c r="C6" s="1920"/>
      <c r="D6" s="1920"/>
      <c r="E6" s="1920"/>
      <c r="F6" s="2755"/>
      <c r="H6" s="368" t="s">
        <v>1034</v>
      </c>
      <c r="I6" s="2753" t="s">
        <v>1136</v>
      </c>
      <c r="J6" s="1920"/>
      <c r="K6" s="1920"/>
      <c r="L6" s="1920"/>
      <c r="M6" s="2755"/>
    </row>
    <row r="7" spans="1:13" ht="16">
      <c r="A7" s="379"/>
      <c r="B7" s="2757" t="s">
        <v>1016</v>
      </c>
      <c r="C7" s="1909"/>
      <c r="D7" s="1909"/>
      <c r="E7" s="1910" t="s">
        <v>1017</v>
      </c>
      <c r="F7" s="2758" t="s">
        <v>1018</v>
      </c>
      <c r="H7" s="379"/>
      <c r="I7" s="1325" t="s">
        <v>1016</v>
      </c>
      <c r="J7" s="1078"/>
      <c r="K7" s="1078"/>
      <c r="L7" s="1074" t="s">
        <v>1063</v>
      </c>
      <c r="M7" s="2759" t="s">
        <v>1018</v>
      </c>
    </row>
    <row r="8" spans="1:13" ht="34.75" customHeight="1">
      <c r="A8" s="379"/>
      <c r="B8" s="2760" t="s">
        <v>1019</v>
      </c>
      <c r="C8" s="1913"/>
      <c r="D8" s="678" t="s">
        <v>1118</v>
      </c>
      <c r="E8" s="1910"/>
      <c r="F8" s="2758"/>
      <c r="H8" s="379"/>
      <c r="I8" s="1325" t="s">
        <v>1037</v>
      </c>
      <c r="J8" s="1043"/>
      <c r="K8" s="679" t="s">
        <v>1038</v>
      </c>
      <c r="L8" s="1074"/>
      <c r="M8" s="2759"/>
    </row>
    <row r="9" spans="1:13" ht="16.25" customHeight="1">
      <c r="A9" s="411" t="s">
        <v>1021</v>
      </c>
      <c r="B9" s="2761"/>
      <c r="C9" s="2762"/>
      <c r="D9" s="969" t="s">
        <v>1119</v>
      </c>
      <c r="E9" s="1858" t="s">
        <v>2842</v>
      </c>
      <c r="F9" s="1858" t="s">
        <v>1120</v>
      </c>
      <c r="G9" s="970"/>
      <c r="H9" s="380" t="s">
        <v>1021</v>
      </c>
      <c r="I9" s="2763"/>
      <c r="J9" s="2764"/>
      <c r="K9" s="969" t="s">
        <v>1168</v>
      </c>
      <c r="L9" s="1858" t="s">
        <v>2843</v>
      </c>
      <c r="M9" s="2342" t="s">
        <v>2535</v>
      </c>
    </row>
    <row r="10" spans="1:13" ht="14" customHeight="1">
      <c r="A10" s="1860" t="s">
        <v>1024</v>
      </c>
      <c r="B10" s="2776"/>
      <c r="C10" s="2777"/>
      <c r="D10" s="1848"/>
      <c r="E10" s="1858"/>
      <c r="F10" s="1858"/>
      <c r="G10" s="970"/>
      <c r="H10" s="2782" t="s">
        <v>1085</v>
      </c>
      <c r="I10" s="2783"/>
      <c r="J10" s="2784"/>
      <c r="K10" s="1848"/>
      <c r="L10" s="1858"/>
      <c r="M10" s="2342"/>
    </row>
    <row r="11" spans="1:13" ht="14" customHeight="1">
      <c r="A11" s="1860"/>
      <c r="B11" s="2778"/>
      <c r="C11" s="2779"/>
      <c r="D11" s="1848"/>
      <c r="E11" s="1858"/>
      <c r="F11" s="1858"/>
      <c r="G11" s="970"/>
      <c r="H11" s="2782"/>
      <c r="I11" s="2785"/>
      <c r="J11" s="2786"/>
      <c r="K11" s="1848"/>
      <c r="L11" s="1858"/>
      <c r="M11" s="2342"/>
    </row>
    <row r="12" spans="1:13" ht="13.25" customHeight="1">
      <c r="A12" s="1860"/>
      <c r="B12" s="2780"/>
      <c r="C12" s="2781"/>
      <c r="D12" s="1848"/>
      <c r="E12" s="1858"/>
      <c r="F12" s="1858"/>
      <c r="G12" s="970"/>
      <c r="H12" s="2782"/>
      <c r="I12" s="2787"/>
      <c r="J12" s="2788"/>
      <c r="K12" s="1848"/>
      <c r="L12" s="1858"/>
      <c r="M12" s="2342"/>
    </row>
    <row r="13" spans="1:13" ht="14" customHeight="1">
      <c r="A13" s="1849" t="s">
        <v>1053</v>
      </c>
      <c r="B13" s="2789"/>
      <c r="C13" s="2790"/>
      <c r="D13" s="1854"/>
      <c r="E13" s="1858"/>
      <c r="F13" s="1858"/>
      <c r="G13" s="970"/>
      <c r="H13" s="2765" t="s">
        <v>1142</v>
      </c>
      <c r="I13" s="1856"/>
      <c r="J13" s="1852"/>
      <c r="K13" s="1854"/>
      <c r="L13" s="1858"/>
      <c r="M13" s="2342"/>
    </row>
    <row r="14" spans="1:13" ht="14" customHeight="1">
      <c r="A14" s="1849"/>
      <c r="B14" s="2791"/>
      <c r="C14" s="2792"/>
      <c r="D14" s="1855"/>
      <c r="E14" s="1858"/>
      <c r="F14" s="1858"/>
      <c r="G14" s="970"/>
      <c r="H14" s="2765"/>
      <c r="I14" s="2766"/>
      <c r="J14" s="2767"/>
      <c r="K14" s="1855"/>
      <c r="L14" s="1858"/>
      <c r="M14" s="2342"/>
    </row>
    <row r="15" spans="1:13" ht="14" customHeight="1">
      <c r="A15" s="1847" t="s">
        <v>1025</v>
      </c>
      <c r="B15" s="1875" t="s">
        <v>2844</v>
      </c>
      <c r="C15" s="1862"/>
      <c r="D15" s="1906" t="s">
        <v>2845</v>
      </c>
      <c r="E15" s="1858"/>
      <c r="F15" s="1858"/>
      <c r="G15" s="970"/>
      <c r="H15" s="2775" t="s">
        <v>1096</v>
      </c>
      <c r="I15" s="1875" t="s">
        <v>2846</v>
      </c>
      <c r="J15" s="1862"/>
      <c r="K15" s="1906" t="s">
        <v>2847</v>
      </c>
      <c r="L15" s="1858"/>
      <c r="M15" s="2342"/>
    </row>
    <row r="16" spans="1:13" ht="14" customHeight="1">
      <c r="A16" s="1847"/>
      <c r="B16" s="1876"/>
      <c r="C16" s="1864"/>
      <c r="D16" s="1906"/>
      <c r="E16" s="1858"/>
      <c r="F16" s="1858"/>
      <c r="G16" s="970"/>
      <c r="H16" s="2775"/>
      <c r="I16" s="1876"/>
      <c r="J16" s="1864"/>
      <c r="K16" s="1906"/>
      <c r="L16" s="1858"/>
      <c r="M16" s="2342"/>
    </row>
    <row r="17" spans="1:13" ht="14" customHeight="1">
      <c r="A17" s="1847"/>
      <c r="B17" s="1876"/>
      <c r="C17" s="1864"/>
      <c r="D17" s="1906"/>
      <c r="E17" s="1858"/>
      <c r="F17" s="1858"/>
      <c r="G17" s="970"/>
      <c r="H17" s="2775"/>
      <c r="I17" s="1876"/>
      <c r="J17" s="1864"/>
      <c r="K17" s="1906"/>
      <c r="L17" s="1858"/>
      <c r="M17" s="2342"/>
    </row>
    <row r="18" spans="1:13" ht="14" customHeight="1">
      <c r="A18" s="1847"/>
      <c r="B18" s="1876"/>
      <c r="C18" s="1864"/>
      <c r="D18" s="1906"/>
      <c r="E18" s="1858"/>
      <c r="F18" s="1858"/>
      <c r="G18" s="970"/>
      <c r="H18" s="2775"/>
      <c r="I18" s="1876"/>
      <c r="J18" s="1864"/>
      <c r="K18" s="1906"/>
      <c r="L18" s="1858"/>
      <c r="M18" s="2342"/>
    </row>
    <row r="19" spans="1:13" ht="14" customHeight="1">
      <c r="A19" s="1847"/>
      <c r="B19" s="1876"/>
      <c r="C19" s="1864"/>
      <c r="D19" s="1906"/>
      <c r="E19" s="1858"/>
      <c r="F19" s="1858"/>
      <c r="G19" s="970"/>
      <c r="H19" s="2775"/>
      <c r="I19" s="1876"/>
      <c r="J19" s="1864"/>
      <c r="K19" s="1906"/>
      <c r="L19" s="1858"/>
      <c r="M19" s="2342"/>
    </row>
    <row r="20" spans="1:13" ht="14" customHeight="1">
      <c r="A20" s="1847"/>
      <c r="B20" s="1876"/>
      <c r="C20" s="1864"/>
      <c r="D20" s="1906"/>
      <c r="E20" s="1858"/>
      <c r="F20" s="1858"/>
      <c r="G20" s="970"/>
      <c r="H20" s="2775"/>
      <c r="I20" s="1876"/>
      <c r="J20" s="1864"/>
      <c r="K20" s="1906"/>
      <c r="L20" s="1858"/>
      <c r="M20" s="2342"/>
    </row>
    <row r="21" spans="1:13" ht="14" customHeight="1">
      <c r="A21" s="1847"/>
      <c r="B21" s="1876"/>
      <c r="C21" s="1864"/>
      <c r="D21" s="1906"/>
      <c r="E21" s="1858"/>
      <c r="F21" s="1858"/>
      <c r="G21" s="970"/>
      <c r="H21" s="2775"/>
      <c r="I21" s="1876"/>
      <c r="J21" s="1864"/>
      <c r="K21" s="1906"/>
      <c r="L21" s="1858"/>
      <c r="M21" s="2342"/>
    </row>
    <row r="22" spans="1:13" ht="14" customHeight="1">
      <c r="A22" s="1847"/>
      <c r="B22" s="1876"/>
      <c r="C22" s="1864"/>
      <c r="D22" s="1906"/>
      <c r="E22" s="1858"/>
      <c r="F22" s="1858"/>
      <c r="G22" s="970"/>
      <c r="H22" s="2775"/>
      <c r="I22" s="1876"/>
      <c r="J22" s="1864"/>
      <c r="K22" s="1906"/>
      <c r="L22" s="1858"/>
      <c r="M22" s="2342"/>
    </row>
    <row r="23" spans="1:13" ht="14" customHeight="1">
      <c r="A23" s="1847"/>
      <c r="B23" s="1876"/>
      <c r="C23" s="1864"/>
      <c r="D23" s="1906"/>
      <c r="E23" s="1858"/>
      <c r="F23" s="1858"/>
      <c r="G23" s="970"/>
      <c r="H23" s="2775"/>
      <c r="I23" s="1876"/>
      <c r="J23" s="1864"/>
      <c r="K23" s="1906"/>
      <c r="L23" s="1858"/>
      <c r="M23" s="2342"/>
    </row>
    <row r="24" spans="1:13" ht="14" customHeight="1">
      <c r="A24" s="1847"/>
      <c r="B24" s="1876"/>
      <c r="C24" s="1864"/>
      <c r="D24" s="1906"/>
      <c r="E24" s="1858"/>
      <c r="F24" s="1858"/>
      <c r="G24" s="970"/>
      <c r="H24" s="2775"/>
      <c r="I24" s="1876"/>
      <c r="J24" s="1864"/>
      <c r="K24" s="1906"/>
      <c r="L24" s="1858"/>
      <c r="M24" s="2342"/>
    </row>
    <row r="25" spans="1:13" ht="14" customHeight="1">
      <c r="A25" s="1847"/>
      <c r="B25" s="1876"/>
      <c r="C25" s="1864"/>
      <c r="D25" s="1906"/>
      <c r="E25" s="1858"/>
      <c r="F25" s="1858"/>
      <c r="G25" s="970"/>
      <c r="H25" s="2775"/>
      <c r="I25" s="1876"/>
      <c r="J25" s="1864"/>
      <c r="K25" s="1906"/>
      <c r="L25" s="1858"/>
      <c r="M25" s="2342"/>
    </row>
    <row r="26" spans="1:13" ht="14" customHeight="1">
      <c r="A26" s="1847"/>
      <c r="B26" s="1876"/>
      <c r="C26" s="1864"/>
      <c r="D26" s="1906"/>
      <c r="E26" s="1858"/>
      <c r="F26" s="1858"/>
      <c r="G26" s="970"/>
      <c r="H26" s="2775"/>
      <c r="I26" s="1876"/>
      <c r="J26" s="1864"/>
      <c r="K26" s="1906"/>
      <c r="L26" s="1858"/>
      <c r="M26" s="2342"/>
    </row>
    <row r="27" spans="1:13" ht="14" customHeight="1">
      <c r="A27" s="1847"/>
      <c r="B27" s="1876"/>
      <c r="C27" s="1864"/>
      <c r="D27" s="1906"/>
      <c r="E27" s="1858"/>
      <c r="F27" s="1858"/>
      <c r="G27" s="970"/>
      <c r="H27" s="2775"/>
      <c r="I27" s="1876"/>
      <c r="J27" s="1864"/>
      <c r="K27" s="1906"/>
      <c r="L27" s="1858"/>
      <c r="M27" s="2342"/>
    </row>
    <row r="28" spans="1:13" ht="14" customHeight="1">
      <c r="A28" s="1847"/>
      <c r="B28" s="1876"/>
      <c r="C28" s="1864"/>
      <c r="D28" s="1906"/>
      <c r="E28" s="1858"/>
      <c r="F28" s="1858"/>
      <c r="G28" s="970"/>
      <c r="H28" s="2775"/>
      <c r="I28" s="1876"/>
      <c r="J28" s="1864"/>
      <c r="K28" s="1906"/>
      <c r="L28" s="1858"/>
      <c r="M28" s="2342"/>
    </row>
    <row r="29" spans="1:13" ht="14" customHeight="1">
      <c r="A29" s="1847"/>
      <c r="B29" s="1876"/>
      <c r="C29" s="1864"/>
      <c r="D29" s="1906"/>
      <c r="E29" s="1858"/>
      <c r="F29" s="1858"/>
      <c r="G29" s="970"/>
      <c r="H29" s="2775"/>
      <c r="I29" s="1876"/>
      <c r="J29" s="1864"/>
      <c r="K29" s="1906"/>
      <c r="L29" s="1858"/>
      <c r="M29" s="2342"/>
    </row>
    <row r="30" spans="1:13" ht="14" customHeight="1">
      <c r="A30" s="1847"/>
      <c r="B30" s="1876"/>
      <c r="C30" s="1864"/>
      <c r="D30" s="1906"/>
      <c r="E30" s="1858"/>
      <c r="F30" s="1858"/>
      <c r="G30" s="970"/>
      <c r="H30" s="2775"/>
      <c r="I30" s="1876"/>
      <c r="J30" s="1864"/>
      <c r="K30" s="1906"/>
      <c r="L30" s="1858"/>
      <c r="M30" s="2342"/>
    </row>
    <row r="31" spans="1:13" ht="14" customHeight="1">
      <c r="A31" s="1847"/>
      <c r="B31" s="1876"/>
      <c r="C31" s="1864"/>
      <c r="D31" s="1906"/>
      <c r="E31" s="1858"/>
      <c r="F31" s="1858"/>
      <c r="G31" s="970"/>
      <c r="H31" s="2775"/>
      <c r="I31" s="1876"/>
      <c r="J31" s="1864"/>
      <c r="K31" s="1906"/>
      <c r="L31" s="1858"/>
      <c r="M31" s="2342"/>
    </row>
    <row r="32" spans="1:13" ht="14" customHeight="1">
      <c r="A32" s="1847"/>
      <c r="B32" s="1876"/>
      <c r="C32" s="1864"/>
      <c r="D32" s="1906"/>
      <c r="E32" s="1858"/>
      <c r="F32" s="1858"/>
      <c r="G32" s="970"/>
      <c r="H32" s="2775"/>
      <c r="I32" s="1876"/>
      <c r="J32" s="1864"/>
      <c r="K32" s="1906"/>
      <c r="L32" s="1858"/>
      <c r="M32" s="2342"/>
    </row>
    <row r="33" spans="1:13" ht="14" customHeight="1">
      <c r="A33" s="1847"/>
      <c r="B33" s="1876"/>
      <c r="C33" s="1864"/>
      <c r="D33" s="1906"/>
      <c r="E33" s="1858"/>
      <c r="F33" s="1858"/>
      <c r="G33" s="970"/>
      <c r="H33" s="2775"/>
      <c r="I33" s="1876"/>
      <c r="J33" s="1864"/>
      <c r="K33" s="1906"/>
      <c r="L33" s="1858"/>
      <c r="M33" s="2342"/>
    </row>
    <row r="34" spans="1:13" ht="14" customHeight="1">
      <c r="A34" s="1847"/>
      <c r="B34" s="1876"/>
      <c r="C34" s="1864"/>
      <c r="D34" s="1906"/>
      <c r="E34" s="1858"/>
      <c r="F34" s="1858"/>
      <c r="G34" s="970"/>
      <c r="H34" s="2775"/>
      <c r="I34" s="1876"/>
      <c r="J34" s="1864"/>
      <c r="K34" s="1906"/>
      <c r="L34" s="1858"/>
      <c r="M34" s="2342"/>
    </row>
    <row r="35" spans="1:13" ht="14" customHeight="1">
      <c r="A35" s="1847"/>
      <c r="B35" s="1876"/>
      <c r="C35" s="1864"/>
      <c r="D35" s="1906"/>
      <c r="E35" s="1858"/>
      <c r="F35" s="1858"/>
      <c r="G35" s="970"/>
      <c r="H35" s="2775"/>
      <c r="I35" s="1876"/>
      <c r="J35" s="1864"/>
      <c r="K35" s="1906"/>
      <c r="L35" s="1858"/>
      <c r="M35" s="2342"/>
    </row>
    <row r="36" spans="1:13" ht="14" customHeight="1">
      <c r="A36" s="1847"/>
      <c r="B36" s="1876"/>
      <c r="C36" s="1864"/>
      <c r="D36" s="1906"/>
      <c r="E36" s="1858"/>
      <c r="F36" s="1858"/>
      <c r="G36" s="970"/>
      <c r="H36" s="2775"/>
      <c r="I36" s="1876"/>
      <c r="J36" s="1864"/>
      <c r="K36" s="1906"/>
      <c r="L36" s="1858"/>
      <c r="M36" s="2342"/>
    </row>
    <row r="37" spans="1:13" ht="14" customHeight="1">
      <c r="A37" s="1847"/>
      <c r="B37" s="1876"/>
      <c r="C37" s="1864"/>
      <c r="D37" s="1906"/>
      <c r="E37" s="1858"/>
      <c r="F37" s="1858"/>
      <c r="G37" s="970"/>
      <c r="H37" s="2775"/>
      <c r="I37" s="1876"/>
      <c r="J37" s="1864"/>
      <c r="K37" s="1906"/>
      <c r="L37" s="1858"/>
      <c r="M37" s="2342"/>
    </row>
    <row r="38" spans="1:13" ht="14" customHeight="1">
      <c r="A38" s="1847"/>
      <c r="B38" s="1876"/>
      <c r="C38" s="1864"/>
      <c r="D38" s="1906"/>
      <c r="E38" s="1858"/>
      <c r="F38" s="1858"/>
      <c r="G38" s="970"/>
      <c r="H38" s="2775"/>
      <c r="I38" s="1876"/>
      <c r="J38" s="1864"/>
      <c r="K38" s="1906"/>
      <c r="L38" s="1858"/>
      <c r="M38" s="2342"/>
    </row>
    <row r="39" spans="1:13" ht="14" customHeight="1">
      <c r="A39" s="1847"/>
      <c r="B39" s="1876"/>
      <c r="C39" s="1864"/>
      <c r="D39" s="1906"/>
      <c r="E39" s="1858"/>
      <c r="F39" s="1858"/>
      <c r="G39" s="970"/>
      <c r="H39" s="2775"/>
      <c r="I39" s="1876"/>
      <c r="J39" s="1864"/>
      <c r="K39" s="1906"/>
      <c r="L39" s="1858"/>
      <c r="M39" s="2342"/>
    </row>
    <row r="40" spans="1:13" ht="14" customHeight="1">
      <c r="A40" s="1847"/>
      <c r="B40" s="1876"/>
      <c r="C40" s="1864"/>
      <c r="D40" s="1906"/>
      <c r="E40" s="1858"/>
      <c r="F40" s="1858"/>
      <c r="G40" s="970"/>
      <c r="H40" s="2775"/>
      <c r="I40" s="1876"/>
      <c r="J40" s="1864"/>
      <c r="K40" s="1906"/>
      <c r="L40" s="1858"/>
      <c r="M40" s="2342"/>
    </row>
    <row r="41" spans="1:13" ht="14" customHeight="1">
      <c r="A41" s="1847"/>
      <c r="B41" s="1876"/>
      <c r="C41" s="1864"/>
      <c r="D41" s="1906"/>
      <c r="E41" s="1858"/>
      <c r="F41" s="1858"/>
      <c r="G41" s="970"/>
      <c r="H41" s="2775"/>
      <c r="I41" s="1876"/>
      <c r="J41" s="1864"/>
      <c r="K41" s="1906"/>
      <c r="L41" s="1858"/>
      <c r="M41" s="2342"/>
    </row>
    <row r="42" spans="1:13" ht="14.25" customHeight="1">
      <c r="A42" s="1847"/>
      <c r="B42" s="1876"/>
      <c r="C42" s="1864"/>
      <c r="D42" s="1906"/>
      <c r="E42" s="1858"/>
      <c r="F42" s="1858"/>
      <c r="G42" s="970"/>
      <c r="H42" s="2775"/>
      <c r="I42" s="1876"/>
      <c r="J42" s="1864"/>
      <c r="K42" s="1906"/>
      <c r="L42" s="1858"/>
      <c r="M42" s="2342"/>
    </row>
    <row r="43" spans="1:13" ht="14" customHeight="1">
      <c r="A43" s="1847"/>
      <c r="B43" s="1876"/>
      <c r="C43" s="1864"/>
      <c r="D43" s="1906"/>
      <c r="E43" s="1858"/>
      <c r="F43" s="1858"/>
      <c r="G43" s="970"/>
      <c r="H43" s="2775"/>
      <c r="I43" s="1876"/>
      <c r="J43" s="1864"/>
      <c r="K43" s="1906"/>
      <c r="L43" s="1858"/>
      <c r="M43" s="2342"/>
    </row>
    <row r="44" spans="1:13" ht="14" customHeight="1">
      <c r="A44" s="1847"/>
      <c r="B44" s="1876"/>
      <c r="C44" s="1864"/>
      <c r="D44" s="1906"/>
      <c r="E44" s="1858"/>
      <c r="F44" s="1858"/>
      <c r="G44" s="970"/>
      <c r="H44" s="2775"/>
      <c r="I44" s="1876"/>
      <c r="J44" s="1864"/>
      <c r="K44" s="1906"/>
      <c r="L44" s="1858"/>
      <c r="M44" s="2342"/>
    </row>
    <row r="45" spans="1:13" ht="14" customHeight="1">
      <c r="A45" s="1847"/>
      <c r="B45" s="1876"/>
      <c r="C45" s="1864"/>
      <c r="D45" s="1906"/>
      <c r="E45" s="1858"/>
      <c r="F45" s="1858"/>
      <c r="G45" s="970"/>
      <c r="H45" s="2775"/>
      <c r="I45" s="1876"/>
      <c r="J45" s="1864"/>
      <c r="K45" s="1906"/>
      <c r="L45" s="1858"/>
      <c r="M45" s="2342"/>
    </row>
    <row r="46" spans="1:13" ht="14" customHeight="1">
      <c r="A46" s="1847"/>
      <c r="B46" s="1876"/>
      <c r="C46" s="1864"/>
      <c r="D46" s="1906"/>
      <c r="E46" s="1858"/>
      <c r="F46" s="1858"/>
      <c r="G46" s="970"/>
      <c r="H46" s="2775"/>
      <c r="I46" s="1876"/>
      <c r="J46" s="1864"/>
      <c r="K46" s="1906"/>
      <c r="L46" s="1858"/>
      <c r="M46" s="2342"/>
    </row>
    <row r="47" spans="1:13" ht="14" customHeight="1">
      <c r="A47" s="1847"/>
      <c r="B47" s="1876"/>
      <c r="C47" s="1864"/>
      <c r="D47" s="1906"/>
      <c r="E47" s="1858"/>
      <c r="F47" s="1858"/>
      <c r="G47" s="970"/>
      <c r="H47" s="2775"/>
      <c r="I47" s="1876"/>
      <c r="J47" s="1864"/>
      <c r="K47" s="1906"/>
      <c r="L47" s="1858"/>
      <c r="M47" s="2342"/>
    </row>
    <row r="48" spans="1:13" ht="14" customHeight="1">
      <c r="A48" s="1847"/>
      <c r="B48" s="1876"/>
      <c r="C48" s="1864"/>
      <c r="D48" s="1906"/>
      <c r="E48" s="1858"/>
      <c r="F48" s="1858"/>
      <c r="G48" s="970"/>
      <c r="H48" s="2775"/>
      <c r="I48" s="1876"/>
      <c r="J48" s="1864"/>
      <c r="K48" s="1906"/>
      <c r="L48" s="1858"/>
      <c r="M48" s="2342"/>
    </row>
    <row r="49" spans="1:13" ht="14" customHeight="1">
      <c r="A49" s="1847"/>
      <c r="B49" s="1876"/>
      <c r="C49" s="1864"/>
      <c r="D49" s="1906"/>
      <c r="E49" s="1858"/>
      <c r="F49" s="1858"/>
      <c r="G49" s="970"/>
      <c r="H49" s="2775"/>
      <c r="I49" s="1876"/>
      <c r="J49" s="1864"/>
      <c r="K49" s="1906"/>
      <c r="L49" s="1858"/>
      <c r="M49" s="2342"/>
    </row>
    <row r="50" spans="1:13" ht="14" customHeight="1">
      <c r="A50" s="1847"/>
      <c r="B50" s="1876"/>
      <c r="C50" s="1864"/>
      <c r="D50" s="1906"/>
      <c r="E50" s="1858"/>
      <c r="F50" s="1858"/>
      <c r="G50" s="970"/>
      <c r="H50" s="2775"/>
      <c r="I50" s="1876"/>
      <c r="J50" s="1864"/>
      <c r="K50" s="1906"/>
      <c r="L50" s="1858"/>
      <c r="M50" s="2342"/>
    </row>
    <row r="51" spans="1:13" ht="14" customHeight="1">
      <c r="A51" s="1847"/>
      <c r="B51" s="1877"/>
      <c r="C51" s="1866"/>
      <c r="D51" s="1906"/>
      <c r="E51" s="1858"/>
      <c r="F51" s="1858"/>
      <c r="G51" s="970"/>
      <c r="H51" s="2775"/>
      <c r="I51" s="1877"/>
      <c r="J51" s="1866"/>
      <c r="K51" s="1906"/>
      <c r="L51" s="1858"/>
      <c r="M51" s="2342"/>
    </row>
    <row r="52" spans="1:13" ht="14" customHeight="1">
      <c r="A52" s="1893" t="s">
        <v>1026</v>
      </c>
      <c r="B52" s="2769" t="s">
        <v>2621</v>
      </c>
      <c r="C52" s="2770"/>
      <c r="D52" s="1892"/>
      <c r="E52" s="1858"/>
      <c r="F52" s="1858"/>
      <c r="G52" s="970"/>
      <c r="H52" s="2768" t="s">
        <v>1026</v>
      </c>
      <c r="I52" s="2769" t="s">
        <v>2624</v>
      </c>
      <c r="J52" s="2770"/>
      <c r="K52" s="1892"/>
      <c r="L52" s="1858"/>
      <c r="M52" s="2342"/>
    </row>
    <row r="53" spans="1:13" ht="14" customHeight="1">
      <c r="A53" s="1893"/>
      <c r="B53" s="2771"/>
      <c r="C53" s="2772"/>
      <c r="D53" s="1892"/>
      <c r="E53" s="1858"/>
      <c r="F53" s="1858"/>
      <c r="G53" s="970"/>
      <c r="H53" s="2768"/>
      <c r="I53" s="2771"/>
      <c r="J53" s="2772"/>
      <c r="K53" s="1892"/>
      <c r="L53" s="1858"/>
      <c r="M53" s="2342"/>
    </row>
    <row r="54" spans="1:13" ht="14" customHeight="1">
      <c r="A54" s="1893"/>
      <c r="B54" s="2771"/>
      <c r="C54" s="2772"/>
      <c r="D54" s="1892"/>
      <c r="E54" s="1858"/>
      <c r="F54" s="1858"/>
      <c r="G54" s="970"/>
      <c r="H54" s="2768"/>
      <c r="I54" s="2771"/>
      <c r="J54" s="2772"/>
      <c r="K54" s="1892"/>
      <c r="L54" s="1858"/>
      <c r="M54" s="2342"/>
    </row>
    <row r="55" spans="1:13" ht="14" customHeight="1">
      <c r="A55" s="1893"/>
      <c r="B55" s="2771"/>
      <c r="C55" s="2772"/>
      <c r="D55" s="1892"/>
      <c r="E55" s="1858"/>
      <c r="F55" s="1858"/>
      <c r="G55" s="970"/>
      <c r="H55" s="2768"/>
      <c r="I55" s="2771"/>
      <c r="J55" s="2772"/>
      <c r="K55" s="1892"/>
      <c r="L55" s="1858"/>
      <c r="M55" s="2342"/>
    </row>
    <row r="56" spans="1:13" ht="14" customHeight="1">
      <c r="A56" s="1893"/>
      <c r="B56" s="2771"/>
      <c r="C56" s="2772"/>
      <c r="D56" s="1892"/>
      <c r="E56" s="1858"/>
      <c r="F56" s="1858"/>
      <c r="G56" s="970"/>
      <c r="H56" s="2768"/>
      <c r="I56" s="2771"/>
      <c r="J56" s="2772"/>
      <c r="K56" s="1892"/>
      <c r="L56" s="1858"/>
      <c r="M56" s="2342"/>
    </row>
    <row r="57" spans="1:13" ht="14" customHeight="1">
      <c r="A57" s="1893"/>
      <c r="B57" s="2771"/>
      <c r="C57" s="2772"/>
      <c r="D57" s="1892"/>
      <c r="E57" s="1858"/>
      <c r="F57" s="1858"/>
      <c r="G57" s="970"/>
      <c r="H57" s="2768"/>
      <c r="I57" s="2771"/>
      <c r="J57" s="2772"/>
      <c r="K57" s="1892"/>
      <c r="L57" s="1858"/>
      <c r="M57" s="2342"/>
    </row>
    <row r="58" spans="1:13" ht="14" customHeight="1">
      <c r="A58" s="1893"/>
      <c r="B58" s="2773"/>
      <c r="C58" s="2774"/>
      <c r="D58" s="1892"/>
      <c r="E58" s="1858"/>
      <c r="F58" s="1858"/>
      <c r="G58" s="970"/>
      <c r="H58" s="2768"/>
      <c r="I58" s="2773"/>
      <c r="J58" s="2774"/>
      <c r="K58" s="1892"/>
      <c r="L58" s="1858"/>
      <c r="M58" s="2342"/>
    </row>
    <row r="59" spans="1:13" ht="14" customHeight="1">
      <c r="A59" s="1902" t="s">
        <v>1027</v>
      </c>
      <c r="B59" s="2793" t="s">
        <v>2622</v>
      </c>
      <c r="C59" s="2794"/>
      <c r="D59" s="1896"/>
      <c r="E59" s="1858"/>
      <c r="F59" s="1858"/>
      <c r="G59" s="970"/>
      <c r="H59" s="2799" t="s">
        <v>1027</v>
      </c>
      <c r="I59" s="2793" t="s">
        <v>2623</v>
      </c>
      <c r="J59" s="2794"/>
      <c r="K59" s="1896"/>
      <c r="L59" s="1858"/>
      <c r="M59" s="2342"/>
    </row>
    <row r="60" spans="1:13" ht="14" customHeight="1">
      <c r="A60" s="1902"/>
      <c r="B60" s="2795"/>
      <c r="C60" s="2796"/>
      <c r="D60" s="1896"/>
      <c r="E60" s="1858"/>
      <c r="F60" s="1858"/>
      <c r="G60" s="970"/>
      <c r="H60" s="2799"/>
      <c r="I60" s="2795"/>
      <c r="J60" s="2796"/>
      <c r="K60" s="1896"/>
      <c r="L60" s="1858"/>
      <c r="M60" s="2342"/>
    </row>
    <row r="61" spans="1:13" ht="23.25" customHeight="1">
      <c r="A61" s="1902"/>
      <c r="B61" s="2797"/>
      <c r="C61" s="2798"/>
      <c r="D61" s="1896"/>
      <c r="E61" s="1858"/>
      <c r="F61" s="1858"/>
      <c r="G61" s="970"/>
      <c r="H61" s="2799"/>
      <c r="I61" s="2797"/>
      <c r="J61" s="2798"/>
      <c r="K61" s="1896"/>
      <c r="L61" s="1858"/>
      <c r="M61" s="2342"/>
    </row>
    <row r="62" spans="1:13" ht="14" customHeight="1">
      <c r="A62" s="1897" t="s">
        <v>1028</v>
      </c>
      <c r="B62" s="2800" t="s">
        <v>2848</v>
      </c>
      <c r="C62" s="2801"/>
      <c r="D62" s="1900"/>
      <c r="E62" s="1858"/>
      <c r="F62" s="1858"/>
      <c r="G62" s="970"/>
      <c r="H62" s="2806" t="s">
        <v>1029</v>
      </c>
      <c r="I62" s="2800" t="s">
        <v>2849</v>
      </c>
      <c r="J62" s="2801"/>
      <c r="K62" s="1900"/>
      <c r="L62" s="1858"/>
      <c r="M62" s="2342"/>
    </row>
    <row r="63" spans="1:13" ht="54.65" customHeight="1">
      <c r="A63" s="1897"/>
      <c r="B63" s="2802"/>
      <c r="C63" s="2803"/>
      <c r="D63" s="1900"/>
      <c r="E63" s="1858"/>
      <c r="F63" s="1858"/>
      <c r="G63" s="970"/>
      <c r="H63" s="2806"/>
      <c r="I63" s="2802"/>
      <c r="J63" s="2803"/>
      <c r="K63" s="1900"/>
      <c r="L63" s="1858"/>
      <c r="M63" s="2342"/>
    </row>
    <row r="64" spans="1:13" ht="13.25" customHeight="1">
      <c r="A64" s="1897"/>
      <c r="B64" s="2802"/>
      <c r="C64" s="2803"/>
      <c r="D64" s="1900"/>
      <c r="E64" s="1858"/>
      <c r="F64" s="1858"/>
      <c r="G64" s="970"/>
      <c r="H64" s="2806"/>
      <c r="I64" s="2802"/>
      <c r="J64" s="2803"/>
      <c r="K64" s="1900"/>
      <c r="L64" s="1858"/>
      <c r="M64" s="2342"/>
    </row>
    <row r="65" spans="1:13" ht="15" customHeight="1">
      <c r="A65" s="1897"/>
      <c r="B65" s="2804"/>
      <c r="C65" s="2805"/>
      <c r="D65" s="1900"/>
      <c r="E65" s="1858"/>
      <c r="F65" s="1858"/>
      <c r="G65" s="970"/>
      <c r="H65" s="2806"/>
      <c r="I65" s="2804"/>
      <c r="J65" s="2805"/>
      <c r="K65" s="1900"/>
      <c r="L65" s="1858"/>
      <c r="M65" s="2342"/>
    </row>
    <row r="66" spans="1:13">
      <c r="A66" s="396"/>
      <c r="B66" s="396"/>
      <c r="C66" s="396"/>
      <c r="D66" s="396"/>
      <c r="E66" s="396"/>
      <c r="F66" s="396"/>
      <c r="G66" s="394"/>
      <c r="H66" s="396"/>
      <c r="I66" s="396"/>
      <c r="J66" s="396"/>
      <c r="K66" s="396"/>
      <c r="L66" s="396"/>
      <c r="M66" s="396"/>
    </row>
    <row r="67" spans="1:13" ht="15">
      <c r="A67" s="1052" t="s">
        <v>1176</v>
      </c>
      <c r="B67" s="1052"/>
      <c r="C67" s="1052"/>
      <c r="D67" s="1052"/>
      <c r="E67" s="1052"/>
      <c r="F67" s="1052"/>
      <c r="G67" s="394"/>
      <c r="H67" s="1052" t="s">
        <v>1171</v>
      </c>
      <c r="I67" s="1052"/>
      <c r="J67" s="1052"/>
      <c r="K67" s="1052"/>
      <c r="L67" s="1052"/>
      <c r="M67" s="1052"/>
    </row>
    <row r="68" spans="1:13" ht="16">
      <c r="A68" s="1044" t="s">
        <v>1180</v>
      </c>
      <c r="B68" s="1044"/>
      <c r="C68" s="1046" t="s">
        <v>1181</v>
      </c>
      <c r="D68" s="1046"/>
      <c r="E68" s="1046"/>
      <c r="F68" s="1046"/>
      <c r="G68" s="394"/>
      <c r="H68" s="1044" t="s">
        <v>16</v>
      </c>
      <c r="I68" s="1044"/>
      <c r="J68" s="1046" t="s">
        <v>1173</v>
      </c>
      <c r="K68" s="1046"/>
      <c r="L68" s="1046"/>
      <c r="M68" s="1046"/>
    </row>
    <row r="69" spans="1:13" ht="16">
      <c r="A69" s="1044" t="s">
        <v>1177</v>
      </c>
      <c r="B69" s="1044"/>
      <c r="C69" s="1046" t="s">
        <v>1174</v>
      </c>
      <c r="D69" s="1046"/>
      <c r="E69" s="1046"/>
      <c r="F69" s="1046"/>
      <c r="G69" s="394"/>
      <c r="H69" s="1044" t="s">
        <v>18</v>
      </c>
      <c r="I69" s="1044"/>
      <c r="J69" s="1046" t="s">
        <v>65</v>
      </c>
      <c r="K69" s="1046"/>
      <c r="L69" s="1046"/>
      <c r="M69" s="1046"/>
    </row>
    <row r="70" spans="1:13" ht="16">
      <c r="A70" s="1044" t="s">
        <v>1178</v>
      </c>
      <c r="B70" s="1044"/>
      <c r="C70" s="1045" t="s">
        <v>267</v>
      </c>
      <c r="D70" s="1045"/>
      <c r="E70" s="1045"/>
      <c r="F70" s="1045"/>
      <c r="G70" s="394"/>
      <c r="H70" s="1044" t="s">
        <v>19</v>
      </c>
      <c r="I70" s="1044"/>
      <c r="J70" s="1045" t="s">
        <v>267</v>
      </c>
      <c r="K70" s="1045"/>
      <c r="L70" s="1045"/>
      <c r="M70" s="1045"/>
    </row>
    <row r="71" spans="1:13" ht="16">
      <c r="A71" s="1044" t="s">
        <v>1179</v>
      </c>
      <c r="B71" s="1044"/>
      <c r="C71" s="1045" t="s">
        <v>1192</v>
      </c>
      <c r="D71" s="1045"/>
      <c r="E71" s="1045"/>
      <c r="F71" s="1045"/>
      <c r="G71" s="394"/>
      <c r="H71" s="1044" t="s">
        <v>20</v>
      </c>
      <c r="I71" s="1044"/>
      <c r="J71" s="1045" t="s">
        <v>418</v>
      </c>
      <c r="K71" s="1045"/>
      <c r="L71" s="1045"/>
      <c r="M71" s="1045"/>
    </row>
    <row r="75" spans="1:13" ht="16">
      <c r="B75" s="412" t="s">
        <v>969</v>
      </c>
      <c r="C75" s="412"/>
      <c r="D75" s="412"/>
      <c r="E75" s="412"/>
      <c r="F75" s="412"/>
    </row>
    <row r="76" spans="1:13" ht="16.5" thickBot="1">
      <c r="B76" s="412"/>
      <c r="C76" s="412"/>
      <c r="D76" s="412"/>
      <c r="E76" s="412"/>
      <c r="F76" s="412"/>
    </row>
    <row r="77" spans="1:13" ht="16.5" thickBot="1">
      <c r="A77" s="386"/>
      <c r="B77" s="413" t="s">
        <v>434</v>
      </c>
      <c r="C77" s="407"/>
      <c r="D77" s="2038" t="s">
        <v>2698</v>
      </c>
      <c r="E77" s="2807"/>
      <c r="F77" s="2808"/>
    </row>
    <row r="78" spans="1:13" ht="16">
      <c r="A78" s="386"/>
      <c r="B78" s="2000" t="s">
        <v>305</v>
      </c>
      <c r="C78" s="402" t="s">
        <v>268</v>
      </c>
      <c r="D78" s="2040" t="s">
        <v>2699</v>
      </c>
      <c r="E78" s="2811"/>
      <c r="F78" s="2812"/>
    </row>
    <row r="79" spans="1:13" ht="30">
      <c r="A79" s="847" t="s">
        <v>2662</v>
      </c>
      <c r="B79" s="2809"/>
      <c r="C79" s="2003" t="s">
        <v>132</v>
      </c>
      <c r="D79" s="2814" t="s">
        <v>301</v>
      </c>
      <c r="E79" s="2815"/>
      <c r="F79" s="2816"/>
    </row>
    <row r="80" spans="1:13" ht="30">
      <c r="A80" s="847" t="s">
        <v>2662</v>
      </c>
      <c r="B80" s="2809"/>
      <c r="C80" s="2809"/>
      <c r="D80" s="2817" t="s">
        <v>2697</v>
      </c>
      <c r="E80" s="2818"/>
      <c r="F80" s="2819"/>
    </row>
    <row r="81" spans="1:6" ht="30">
      <c r="A81" s="847" t="s">
        <v>2662</v>
      </c>
      <c r="B81" s="2809"/>
      <c r="C81" s="2809"/>
      <c r="D81" s="2820" t="s">
        <v>317</v>
      </c>
      <c r="E81" s="2821"/>
      <c r="F81" s="2822"/>
    </row>
    <row r="82" spans="1:6" ht="30">
      <c r="A82" s="847" t="s">
        <v>2662</v>
      </c>
      <c r="B82" s="2809"/>
      <c r="C82" s="2809"/>
      <c r="D82" s="2823" t="s">
        <v>2722</v>
      </c>
      <c r="E82" s="2824"/>
      <c r="F82" s="2825"/>
    </row>
    <row r="83" spans="1:6" ht="30">
      <c r="A83" s="847" t="s">
        <v>2662</v>
      </c>
      <c r="B83" s="2809"/>
      <c r="C83" s="2809"/>
      <c r="D83" s="2826" t="s">
        <v>318</v>
      </c>
      <c r="E83" s="2827"/>
      <c r="F83" s="2828"/>
    </row>
    <row r="84" spans="1:6" ht="16">
      <c r="A84" s="386"/>
      <c r="B84" s="2809"/>
      <c r="C84" s="2809"/>
      <c r="D84" s="2826" t="s">
        <v>319</v>
      </c>
      <c r="E84" s="2827"/>
      <c r="F84" s="2828"/>
    </row>
    <row r="85" spans="1:6" ht="16">
      <c r="A85" s="386"/>
      <c r="B85" s="2809"/>
      <c r="C85" s="2809"/>
      <c r="D85" s="2826" t="s">
        <v>739</v>
      </c>
      <c r="E85" s="2827"/>
      <c r="F85" s="2828"/>
    </row>
    <row r="86" spans="1:6" ht="16">
      <c r="A86" s="386"/>
      <c r="B86" s="2809"/>
      <c r="C86" s="2809"/>
      <c r="D86" s="2826" t="s">
        <v>320</v>
      </c>
      <c r="E86" s="2827"/>
      <c r="F86" s="2828"/>
    </row>
    <row r="87" spans="1:6" ht="16">
      <c r="A87" s="386"/>
      <c r="B87" s="2809"/>
      <c r="C87" s="2809"/>
      <c r="D87" s="2826" t="s">
        <v>321</v>
      </c>
      <c r="E87" s="2827"/>
      <c r="F87" s="2828"/>
    </row>
    <row r="88" spans="1:6" ht="16">
      <c r="A88" s="386"/>
      <c r="B88" s="2809"/>
      <c r="C88" s="2809"/>
      <c r="D88" s="2826" t="s">
        <v>304</v>
      </c>
      <c r="E88" s="2827"/>
      <c r="F88" s="2828"/>
    </row>
    <row r="89" spans="1:6" ht="16">
      <c r="A89" s="386"/>
      <c r="B89" s="2809"/>
      <c r="C89" s="2809"/>
      <c r="D89" s="2817" t="s">
        <v>302</v>
      </c>
      <c r="E89" s="2818"/>
      <c r="F89" s="2819"/>
    </row>
    <row r="90" spans="1:6" ht="16">
      <c r="A90" s="386"/>
      <c r="B90" s="2809"/>
      <c r="C90" s="2809"/>
      <c r="D90" s="2823" t="s">
        <v>303</v>
      </c>
      <c r="E90" s="2824"/>
      <c r="F90" s="2825"/>
    </row>
    <row r="91" spans="1:6" ht="16">
      <c r="A91" s="386"/>
      <c r="B91" s="2809"/>
      <c r="C91" s="2809"/>
      <c r="D91" s="2826" t="s">
        <v>915</v>
      </c>
      <c r="E91" s="2829"/>
      <c r="F91" s="2830"/>
    </row>
    <row r="92" spans="1:6" ht="30">
      <c r="A92" s="847" t="s">
        <v>2662</v>
      </c>
      <c r="B92" s="2809"/>
      <c r="C92" s="2809"/>
      <c r="D92" s="2826" t="s">
        <v>661</v>
      </c>
      <c r="E92" s="2827"/>
      <c r="F92" s="2828"/>
    </row>
    <row r="93" spans="1:6" ht="16">
      <c r="A93" s="386"/>
      <c r="B93" s="2809"/>
      <c r="C93" s="2809"/>
      <c r="D93" s="2826" t="s">
        <v>322</v>
      </c>
      <c r="E93" s="2827"/>
      <c r="F93" s="2828"/>
    </row>
    <row r="94" spans="1:6" ht="45">
      <c r="A94" s="847" t="s">
        <v>2661</v>
      </c>
      <c r="B94" s="2809"/>
      <c r="C94" s="2809"/>
      <c r="D94" s="2826" t="s">
        <v>1216</v>
      </c>
      <c r="E94" s="2829"/>
      <c r="F94" s="2830"/>
    </row>
    <row r="95" spans="1:6" ht="16">
      <c r="A95" s="386"/>
      <c r="B95" s="2809"/>
      <c r="C95" s="2809"/>
      <c r="D95" s="2826" t="s">
        <v>597</v>
      </c>
      <c r="E95" s="2827"/>
      <c r="F95" s="2828"/>
    </row>
    <row r="96" spans="1:6" ht="16">
      <c r="A96" s="386"/>
      <c r="B96" s="2809"/>
      <c r="C96" s="2809"/>
      <c r="D96" s="2826" t="s">
        <v>916</v>
      </c>
      <c r="E96" s="2829"/>
      <c r="F96" s="2830"/>
    </row>
    <row r="97" spans="1:6" ht="16">
      <c r="A97" s="386"/>
      <c r="B97" s="2809"/>
      <c r="C97" s="2809"/>
      <c r="D97" s="2826" t="s">
        <v>324</v>
      </c>
      <c r="E97" s="2827"/>
      <c r="F97" s="2828"/>
    </row>
    <row r="98" spans="1:6" ht="16">
      <c r="A98" s="386"/>
      <c r="B98" s="2809"/>
      <c r="C98" s="2809"/>
      <c r="D98" s="2826" t="s">
        <v>724</v>
      </c>
      <c r="E98" s="2827"/>
      <c r="F98" s="2828"/>
    </row>
    <row r="99" spans="1:6" ht="45">
      <c r="A99" s="847" t="s">
        <v>2661</v>
      </c>
      <c r="B99" s="2809"/>
      <c r="C99" s="2809"/>
      <c r="D99" s="2826" t="s">
        <v>725</v>
      </c>
      <c r="E99" s="2827"/>
      <c r="F99" s="2828"/>
    </row>
    <row r="100" spans="1:6" ht="16">
      <c r="A100" s="386"/>
      <c r="B100" s="2809"/>
      <c r="C100" s="2809"/>
      <c r="D100" s="2826" t="s">
        <v>1217</v>
      </c>
      <c r="E100" s="2829"/>
      <c r="F100" s="2830"/>
    </row>
    <row r="101" spans="1:6" ht="16">
      <c r="A101" s="386"/>
      <c r="B101" s="2809"/>
      <c r="C101" s="2809"/>
      <c r="D101" s="2826" t="s">
        <v>2700</v>
      </c>
      <c r="E101" s="2841"/>
      <c r="F101" s="2842"/>
    </row>
    <row r="102" spans="1:6" ht="30">
      <c r="A102" s="847" t="s">
        <v>2662</v>
      </c>
      <c r="B102" s="2809"/>
      <c r="C102" s="2809"/>
      <c r="D102" s="2826" t="s">
        <v>726</v>
      </c>
      <c r="E102" s="2827"/>
      <c r="F102" s="2828"/>
    </row>
    <row r="103" spans="1:6" ht="30">
      <c r="A103" s="847" t="s">
        <v>2662</v>
      </c>
      <c r="B103" s="2809"/>
      <c r="C103" s="2809"/>
      <c r="D103" s="2826" t="s">
        <v>740</v>
      </c>
      <c r="E103" s="2827"/>
      <c r="F103" s="2828"/>
    </row>
    <row r="104" spans="1:6" ht="16">
      <c r="A104" s="386"/>
      <c r="B104" s="2809"/>
      <c r="C104" s="2809"/>
      <c r="D104" s="2831" t="s">
        <v>978</v>
      </c>
      <c r="E104" s="2832"/>
      <c r="F104" s="2833"/>
    </row>
    <row r="105" spans="1:6" ht="16">
      <c r="A105" s="386"/>
      <c r="B105" s="2809"/>
      <c r="C105" s="2809"/>
      <c r="D105" s="2831" t="s">
        <v>974</v>
      </c>
      <c r="E105" s="2832"/>
      <c r="F105" s="2833"/>
    </row>
    <row r="106" spans="1:6" ht="30">
      <c r="A106" s="847" t="s">
        <v>2662</v>
      </c>
      <c r="B106" s="2809"/>
      <c r="C106" s="2809"/>
      <c r="D106" s="2831" t="s">
        <v>863</v>
      </c>
      <c r="E106" s="2832"/>
      <c r="F106" s="2833"/>
    </row>
    <row r="107" spans="1:6" ht="30">
      <c r="A107" s="847" t="s">
        <v>2662</v>
      </c>
      <c r="B107" s="2809"/>
      <c r="C107" s="2809"/>
      <c r="D107" s="2826" t="s">
        <v>738</v>
      </c>
      <c r="E107" s="2827"/>
      <c r="F107" s="2828"/>
    </row>
    <row r="108" spans="1:6" ht="16">
      <c r="A108" s="386"/>
      <c r="B108" s="2809"/>
      <c r="C108" s="2813"/>
      <c r="D108" s="2834" t="s">
        <v>2701</v>
      </c>
      <c r="E108" s="2835"/>
      <c r="F108" s="2836"/>
    </row>
    <row r="109" spans="1:6" ht="16">
      <c r="A109" s="386"/>
      <c r="B109" s="2809"/>
      <c r="C109" s="403" t="s">
        <v>448</v>
      </c>
      <c r="D109" s="2007" t="s">
        <v>2702</v>
      </c>
      <c r="E109" s="2837"/>
      <c r="F109" s="2838"/>
    </row>
    <row r="110" spans="1:6" ht="16.5" thickBot="1">
      <c r="A110" s="386"/>
      <c r="B110" s="2810"/>
      <c r="C110" s="404" t="s">
        <v>449</v>
      </c>
      <c r="D110" s="2013" t="s">
        <v>2703</v>
      </c>
      <c r="E110" s="2839"/>
      <c r="F110" s="2840"/>
    </row>
    <row r="111" spans="1:6" ht="16">
      <c r="A111" s="386"/>
      <c r="B111" s="2005" t="s">
        <v>306</v>
      </c>
      <c r="C111" s="402" t="s">
        <v>311</v>
      </c>
      <c r="D111" s="2040" t="s">
        <v>2704</v>
      </c>
      <c r="E111" s="2811"/>
      <c r="F111" s="2812"/>
    </row>
    <row r="112" spans="1:6" ht="16">
      <c r="A112" s="386"/>
      <c r="B112" s="2001"/>
      <c r="C112" s="403" t="s">
        <v>312</v>
      </c>
      <c r="D112" s="2007" t="s">
        <v>2705</v>
      </c>
      <c r="E112" s="2837"/>
      <c r="F112" s="2838"/>
    </row>
    <row r="113" spans="1:6" ht="16">
      <c r="A113" s="386"/>
      <c r="B113" s="2001"/>
      <c r="C113" s="2003" t="s">
        <v>141</v>
      </c>
      <c r="D113" s="2847" t="s">
        <v>2721</v>
      </c>
      <c r="E113" s="2848"/>
      <c r="F113" s="2849"/>
    </row>
    <row r="114" spans="1:6" ht="16">
      <c r="A114" s="386"/>
      <c r="B114" s="2001"/>
      <c r="C114" s="2004"/>
      <c r="D114" s="2040" t="s">
        <v>2706</v>
      </c>
      <c r="E114" s="2811"/>
      <c r="F114" s="2812"/>
    </row>
    <row r="115" spans="1:6" ht="16">
      <c r="A115" s="386"/>
      <c r="B115" s="2001"/>
      <c r="C115" s="403" t="s">
        <v>313</v>
      </c>
      <c r="D115" s="2007" t="s">
        <v>2707</v>
      </c>
      <c r="E115" s="2837"/>
      <c r="F115" s="2838"/>
    </row>
    <row r="116" spans="1:6" ht="16">
      <c r="A116" s="386"/>
      <c r="B116" s="2001"/>
      <c r="C116" s="2003" t="s">
        <v>143</v>
      </c>
      <c r="D116" s="2847" t="s">
        <v>2720</v>
      </c>
      <c r="E116" s="2848"/>
      <c r="F116" s="2849"/>
    </row>
    <row r="117" spans="1:6" ht="16">
      <c r="A117" s="386"/>
      <c r="B117" s="2001"/>
      <c r="C117" s="2004"/>
      <c r="D117" s="2040" t="s">
        <v>2708</v>
      </c>
      <c r="E117" s="2811"/>
      <c r="F117" s="2812"/>
    </row>
    <row r="118" spans="1:6" ht="16">
      <c r="A118" s="386"/>
      <c r="B118" s="2001"/>
      <c r="C118" s="403" t="s">
        <v>314</v>
      </c>
      <c r="D118" s="2007" t="s">
        <v>2709</v>
      </c>
      <c r="E118" s="2837"/>
      <c r="F118" s="2838"/>
    </row>
    <row r="119" spans="1:6" ht="16">
      <c r="A119" s="386"/>
      <c r="B119" s="2001"/>
      <c r="C119" s="403" t="s">
        <v>315</v>
      </c>
      <c r="D119" s="2007" t="s">
        <v>2709</v>
      </c>
      <c r="E119" s="2837"/>
      <c r="F119" s="2838"/>
    </row>
    <row r="120" spans="1:6" ht="16">
      <c r="A120" s="386"/>
      <c r="B120" s="2001"/>
      <c r="C120" s="403" t="s">
        <v>316</v>
      </c>
      <c r="D120" s="2007" t="s">
        <v>2709</v>
      </c>
      <c r="E120" s="2837"/>
      <c r="F120" s="2838"/>
    </row>
    <row r="121" spans="1:6" ht="30">
      <c r="A121" s="386"/>
      <c r="B121" s="2001"/>
      <c r="C121" s="403" t="s">
        <v>151</v>
      </c>
      <c r="D121" s="2007" t="s">
        <v>2710</v>
      </c>
      <c r="E121" s="2837"/>
      <c r="F121" s="2838"/>
    </row>
    <row r="122" spans="1:6" ht="15">
      <c r="A122" s="386"/>
      <c r="B122" s="2001"/>
      <c r="C122" s="2843" t="s">
        <v>906</v>
      </c>
      <c r="D122" s="2036" t="s">
        <v>909</v>
      </c>
      <c r="E122" s="2845"/>
      <c r="F122" s="2846"/>
    </row>
    <row r="123" spans="1:6" ht="15">
      <c r="A123" s="386"/>
      <c r="B123" s="2001"/>
      <c r="C123" s="2844"/>
      <c r="D123" s="2040"/>
      <c r="E123" s="2811"/>
      <c r="F123" s="2812"/>
    </row>
    <row r="124" spans="1:6" ht="90">
      <c r="A124" s="386"/>
      <c r="B124" s="2001"/>
      <c r="C124" s="687" t="s">
        <v>1218</v>
      </c>
      <c r="D124" s="684" t="s">
        <v>858</v>
      </c>
      <c r="E124" s="685"/>
      <c r="F124" s="686"/>
    </row>
    <row r="125" spans="1:6" ht="16">
      <c r="A125" s="386"/>
      <c r="B125" s="2001"/>
      <c r="C125" s="403" t="s">
        <v>339</v>
      </c>
      <c r="D125" s="2007" t="s">
        <v>2711</v>
      </c>
      <c r="E125" s="2837"/>
      <c r="F125" s="2838"/>
    </row>
    <row r="126" spans="1:6" ht="16">
      <c r="A126" s="386"/>
      <c r="B126" s="2001"/>
      <c r="C126" s="403" t="s">
        <v>917</v>
      </c>
      <c r="D126" s="2007" t="s">
        <v>918</v>
      </c>
      <c r="E126" s="2850"/>
      <c r="F126" s="2851"/>
    </row>
    <row r="127" spans="1:6" ht="16">
      <c r="A127" s="386"/>
      <c r="B127" s="2001"/>
      <c r="C127" s="403" t="s">
        <v>533</v>
      </c>
      <c r="D127" s="2007" t="s">
        <v>534</v>
      </c>
      <c r="E127" s="2837"/>
      <c r="F127" s="2838"/>
    </row>
    <row r="128" spans="1:6" ht="16">
      <c r="A128" s="386"/>
      <c r="B128" s="2001"/>
      <c r="C128" s="403" t="s">
        <v>728</v>
      </c>
      <c r="D128" s="2007" t="s">
        <v>741</v>
      </c>
      <c r="E128" s="2837"/>
      <c r="F128" s="2838"/>
    </row>
    <row r="129" spans="1:6" ht="16.5" thickBot="1">
      <c r="A129" s="386"/>
      <c r="B129" s="2002"/>
      <c r="C129" s="405" t="s">
        <v>727</v>
      </c>
      <c r="D129" s="2852" t="s">
        <v>2712</v>
      </c>
      <c r="E129" s="2853"/>
      <c r="F129" s="2854"/>
    </row>
    <row r="130" spans="1:6" ht="16">
      <c r="A130" s="386"/>
      <c r="B130" s="2005" t="s">
        <v>156</v>
      </c>
      <c r="C130" s="2000"/>
      <c r="D130" s="2847" t="s">
        <v>2713</v>
      </c>
      <c r="E130" s="2848"/>
      <c r="F130" s="2849"/>
    </row>
    <row r="131" spans="1:6" ht="16.5" thickBot="1">
      <c r="A131" s="386"/>
      <c r="B131" s="2855"/>
      <c r="C131" s="2855"/>
      <c r="D131" s="2852" t="s">
        <v>532</v>
      </c>
      <c r="E131" s="2853"/>
      <c r="F131" s="2854"/>
    </row>
    <row r="132" spans="1:6" ht="16">
      <c r="A132" s="386"/>
      <c r="B132" s="2000" t="s">
        <v>157</v>
      </c>
      <c r="C132" s="2000" t="s">
        <v>23</v>
      </c>
      <c r="D132" s="2009" t="s">
        <v>2714</v>
      </c>
      <c r="E132" s="2856"/>
      <c r="F132" s="2857"/>
    </row>
    <row r="133" spans="1:6" ht="16.5" thickBot="1">
      <c r="A133" s="386"/>
      <c r="B133" s="2006"/>
      <c r="C133" s="2006"/>
      <c r="D133" s="2852" t="s">
        <v>571</v>
      </c>
      <c r="E133" s="2853"/>
      <c r="F133" s="2854"/>
    </row>
    <row r="134" spans="1:6" ht="16">
      <c r="A134" s="386"/>
      <c r="B134" s="2000" t="s">
        <v>22</v>
      </c>
      <c r="C134" s="402" t="s">
        <v>25</v>
      </c>
      <c r="D134" s="2040" t="s">
        <v>2674</v>
      </c>
      <c r="E134" s="2811"/>
      <c r="F134" s="2812"/>
    </row>
    <row r="135" spans="1:6" ht="30">
      <c r="A135" s="386"/>
      <c r="B135" s="2001"/>
      <c r="C135" s="403" t="s">
        <v>742</v>
      </c>
      <c r="D135" s="2007" t="s">
        <v>2681</v>
      </c>
      <c r="E135" s="2837"/>
      <c r="F135" s="2838"/>
    </row>
    <row r="136" spans="1:6" ht="16">
      <c r="A136" s="386"/>
      <c r="B136" s="2001"/>
      <c r="C136" s="403" t="s">
        <v>28</v>
      </c>
      <c r="D136" s="2007" t="s">
        <v>2681</v>
      </c>
      <c r="E136" s="2837"/>
      <c r="F136" s="2838"/>
    </row>
    <row r="137" spans="1:6" ht="16">
      <c r="A137" s="386"/>
      <c r="B137" s="2001"/>
      <c r="C137" s="403" t="s">
        <v>29</v>
      </c>
      <c r="D137" s="2007" t="s">
        <v>2715</v>
      </c>
      <c r="E137" s="2837"/>
      <c r="F137" s="2838"/>
    </row>
    <row r="138" spans="1:6" ht="16">
      <c r="A138" s="386"/>
      <c r="B138" s="2001"/>
      <c r="C138" s="403" t="s">
        <v>97</v>
      </c>
      <c r="D138" s="2007" t="s">
        <v>2716</v>
      </c>
      <c r="E138" s="2837"/>
      <c r="F138" s="2838"/>
    </row>
    <row r="139" spans="1:6" ht="16">
      <c r="A139" s="386"/>
      <c r="B139" s="2001"/>
      <c r="C139" s="403" t="s">
        <v>99</v>
      </c>
      <c r="D139" s="2007" t="s">
        <v>2716</v>
      </c>
      <c r="E139" s="2837"/>
      <c r="F139" s="2838"/>
    </row>
    <row r="140" spans="1:6" ht="16">
      <c r="A140" s="386"/>
      <c r="B140" s="2001"/>
      <c r="C140" s="403" t="s">
        <v>5</v>
      </c>
      <c r="D140" s="2007" t="s">
        <v>2716</v>
      </c>
      <c r="E140" s="2837"/>
      <c r="F140" s="2838"/>
    </row>
    <row r="141" spans="1:6" ht="30">
      <c r="A141" s="386"/>
      <c r="B141" s="2001"/>
      <c r="C141" s="403" t="s">
        <v>100</v>
      </c>
      <c r="D141" s="2007" t="s">
        <v>2717</v>
      </c>
      <c r="E141" s="2837"/>
      <c r="F141" s="2838"/>
    </row>
    <row r="142" spans="1:6" ht="16">
      <c r="A142" s="386"/>
      <c r="B142" s="2001"/>
      <c r="C142" s="403" t="s">
        <v>101</v>
      </c>
      <c r="D142" s="2040" t="s">
        <v>2718</v>
      </c>
      <c r="E142" s="2811"/>
      <c r="F142" s="2812"/>
    </row>
    <row r="143" spans="1:6" ht="16.5" thickBot="1">
      <c r="A143" s="386"/>
      <c r="B143" s="2002"/>
      <c r="C143" s="404" t="s">
        <v>451</v>
      </c>
      <c r="D143" s="2852" t="s">
        <v>2719</v>
      </c>
      <c r="E143" s="2853"/>
      <c r="F143" s="2854"/>
    </row>
    <row r="144" spans="1:6" ht="16">
      <c r="B144" s="412"/>
      <c r="C144" s="412"/>
      <c r="D144" s="412"/>
      <c r="E144" s="412"/>
      <c r="F144" s="412"/>
    </row>
    <row r="145" spans="2:6" ht="16">
      <c r="B145" s="412"/>
      <c r="C145" s="412"/>
      <c r="D145" s="412"/>
      <c r="E145" s="412"/>
      <c r="F145" s="412"/>
    </row>
    <row r="146" spans="2:6" ht="16">
      <c r="B146" s="414" t="s">
        <v>743</v>
      </c>
      <c r="C146" s="412"/>
      <c r="D146" s="412"/>
      <c r="E146" s="412"/>
      <c r="F146" s="412"/>
    </row>
    <row r="147" spans="2:6">
      <c r="B147" s="415"/>
      <c r="C147" s="415"/>
      <c r="D147" s="415"/>
      <c r="E147" s="415"/>
      <c r="F147" s="415"/>
    </row>
    <row r="148" spans="2:6">
      <c r="B148" s="415"/>
      <c r="C148" s="415"/>
      <c r="D148" s="415"/>
      <c r="E148" s="415"/>
      <c r="F148" s="415"/>
    </row>
    <row r="149" spans="2:6">
      <c r="B149" s="415"/>
      <c r="C149" s="415"/>
      <c r="D149" s="415"/>
      <c r="E149" s="415"/>
      <c r="F149" s="415"/>
    </row>
    <row r="150" spans="2:6">
      <c r="B150" s="415"/>
      <c r="C150" s="415"/>
      <c r="D150" s="415"/>
      <c r="E150" s="415"/>
      <c r="F150" s="415"/>
    </row>
    <row r="151" spans="2:6">
      <c r="B151" s="415"/>
      <c r="C151" s="415"/>
      <c r="D151" s="415"/>
      <c r="E151" s="415"/>
      <c r="F151" s="415"/>
    </row>
    <row r="152" spans="2:6">
      <c r="B152" s="415"/>
      <c r="C152" s="415"/>
      <c r="D152" s="415"/>
      <c r="E152" s="415"/>
      <c r="F152" s="415"/>
    </row>
    <row r="153" spans="2:6">
      <c r="B153" s="415"/>
      <c r="C153" s="415"/>
      <c r="D153" s="415"/>
      <c r="E153" s="415"/>
      <c r="F153" s="415"/>
    </row>
    <row r="154" spans="2:6">
      <c r="B154" s="415"/>
      <c r="C154" s="415"/>
      <c r="D154" s="415"/>
      <c r="E154" s="415"/>
      <c r="F154" s="415"/>
    </row>
    <row r="155" spans="2:6">
      <c r="B155" s="415"/>
      <c r="C155" s="415"/>
      <c r="D155" s="415"/>
      <c r="E155" s="415"/>
      <c r="F155" s="415"/>
    </row>
    <row r="156" spans="2:6">
      <c r="B156" s="415"/>
      <c r="C156" s="415"/>
      <c r="D156" s="415"/>
      <c r="E156" s="415"/>
      <c r="F156" s="415"/>
    </row>
    <row r="157" spans="2:6">
      <c r="B157" s="415"/>
      <c r="C157" s="415"/>
      <c r="D157" s="415"/>
      <c r="E157" s="415"/>
      <c r="F157" s="415"/>
    </row>
    <row r="158" spans="2:6">
      <c r="B158" s="415"/>
      <c r="C158" s="415"/>
      <c r="D158" s="415"/>
      <c r="E158" s="415"/>
      <c r="F158" s="415"/>
    </row>
    <row r="159" spans="2:6">
      <c r="B159" s="415"/>
      <c r="C159" s="415"/>
      <c r="D159" s="415"/>
      <c r="E159" s="415"/>
      <c r="F159" s="415"/>
    </row>
    <row r="160" spans="2:6">
      <c r="B160" s="415"/>
      <c r="C160" s="415"/>
      <c r="D160" s="415"/>
      <c r="E160" s="415"/>
      <c r="F160" s="415"/>
    </row>
    <row r="161" spans="2:6">
      <c r="B161" s="415"/>
      <c r="C161" s="415"/>
      <c r="D161" s="415"/>
      <c r="E161" s="415"/>
      <c r="F161" s="415"/>
    </row>
    <row r="162" spans="2:6">
      <c r="B162" s="415"/>
      <c r="C162" s="415"/>
      <c r="D162" s="415"/>
      <c r="E162" s="415"/>
      <c r="F162" s="415"/>
    </row>
    <row r="163" spans="2:6">
      <c r="B163" s="415"/>
      <c r="C163" s="415"/>
      <c r="D163" s="415"/>
      <c r="E163" s="415"/>
      <c r="F163" s="415"/>
    </row>
    <row r="164" spans="2:6">
      <c r="B164" s="415"/>
      <c r="C164" s="415"/>
      <c r="D164" s="415"/>
      <c r="E164" s="415"/>
      <c r="F164" s="415"/>
    </row>
    <row r="165" spans="2:6">
      <c r="B165" s="415"/>
      <c r="C165" s="415"/>
      <c r="D165" s="415"/>
      <c r="E165" s="415"/>
      <c r="F165" s="415"/>
    </row>
    <row r="166" spans="2:6">
      <c r="B166" s="415"/>
      <c r="C166" s="415"/>
      <c r="D166" s="415"/>
      <c r="E166" s="415"/>
      <c r="F166" s="415"/>
    </row>
    <row r="167" spans="2:6">
      <c r="B167" s="415"/>
      <c r="C167" s="415"/>
      <c r="D167" s="415"/>
      <c r="E167" s="415"/>
      <c r="F167" s="415"/>
    </row>
    <row r="168" spans="2:6">
      <c r="B168" s="415"/>
      <c r="C168" s="415"/>
      <c r="D168" s="415"/>
      <c r="E168" s="415"/>
      <c r="F168" s="415"/>
    </row>
    <row r="169" spans="2:6">
      <c r="B169" s="415"/>
      <c r="C169" s="415"/>
      <c r="D169" s="415"/>
      <c r="E169" s="415"/>
      <c r="F169" s="415"/>
    </row>
    <row r="170" spans="2:6">
      <c r="B170" s="415"/>
      <c r="C170" s="415"/>
      <c r="D170" s="415"/>
      <c r="E170" s="415"/>
      <c r="F170" s="415"/>
    </row>
    <row r="171" spans="2:6">
      <c r="B171" s="415"/>
      <c r="C171" s="415"/>
      <c r="D171" s="415"/>
      <c r="E171" s="415"/>
      <c r="F171" s="415"/>
    </row>
    <row r="172" spans="2:6">
      <c r="B172" s="415"/>
      <c r="C172" s="415"/>
      <c r="D172" s="415"/>
      <c r="E172" s="415"/>
      <c r="F172" s="415"/>
    </row>
    <row r="173" spans="2:6">
      <c r="B173" s="415"/>
      <c r="C173" s="415"/>
      <c r="D173" s="415"/>
      <c r="E173" s="415"/>
      <c r="F173" s="415"/>
    </row>
    <row r="174" spans="2:6">
      <c r="B174" s="415"/>
      <c r="C174" s="415"/>
      <c r="D174" s="415"/>
      <c r="E174" s="415"/>
      <c r="F174" s="415"/>
    </row>
    <row r="175" spans="2:6">
      <c r="B175" s="415"/>
      <c r="C175" s="415"/>
      <c r="D175" s="415"/>
      <c r="E175" s="415"/>
      <c r="F175" s="415"/>
    </row>
    <row r="176" spans="2:6">
      <c r="B176" s="415"/>
      <c r="C176" s="415"/>
      <c r="D176" s="415"/>
      <c r="E176" s="415"/>
      <c r="F176" s="415"/>
    </row>
    <row r="177" spans="2:6">
      <c r="B177" s="415"/>
      <c r="C177" s="415"/>
      <c r="D177" s="415"/>
      <c r="E177" s="415"/>
      <c r="F177" s="415"/>
    </row>
    <row r="178" spans="2:6">
      <c r="B178" s="415"/>
      <c r="C178" s="415"/>
      <c r="D178" s="415"/>
      <c r="E178" s="415"/>
      <c r="F178" s="415"/>
    </row>
    <row r="179" spans="2:6">
      <c r="B179" s="415"/>
      <c r="C179" s="415"/>
      <c r="D179" s="415"/>
      <c r="E179" s="415"/>
      <c r="F179" s="415"/>
    </row>
    <row r="180" spans="2:6">
      <c r="B180" s="415"/>
      <c r="C180" s="415"/>
      <c r="D180" s="415"/>
      <c r="E180" s="415"/>
      <c r="F180" s="415"/>
    </row>
    <row r="181" spans="2:6">
      <c r="B181" s="415"/>
      <c r="C181" s="415"/>
      <c r="D181" s="415"/>
      <c r="E181" s="415"/>
      <c r="F181" s="415"/>
    </row>
    <row r="182" spans="2:6">
      <c r="B182" s="415"/>
      <c r="C182" s="415"/>
      <c r="D182" s="415"/>
      <c r="E182" s="415"/>
      <c r="F182" s="415"/>
    </row>
    <row r="183" spans="2:6">
      <c r="B183" s="415"/>
      <c r="C183" s="415"/>
      <c r="D183" s="415"/>
      <c r="E183" s="415"/>
      <c r="F183" s="415"/>
    </row>
    <row r="184" spans="2:6">
      <c r="B184" s="415"/>
      <c r="C184" s="415"/>
      <c r="D184" s="415"/>
      <c r="E184" s="415"/>
      <c r="F184" s="415"/>
    </row>
    <row r="185" spans="2:6">
      <c r="B185" s="415"/>
      <c r="C185" s="415"/>
      <c r="D185" s="415"/>
      <c r="E185" s="415"/>
      <c r="F185" s="415"/>
    </row>
    <row r="186" spans="2:6">
      <c r="B186" s="415"/>
      <c r="C186" s="415"/>
      <c r="D186" s="415"/>
      <c r="E186" s="415"/>
      <c r="F186" s="415"/>
    </row>
    <row r="187" spans="2:6">
      <c r="B187" s="415"/>
      <c r="C187" s="415"/>
      <c r="D187" s="415"/>
      <c r="E187" s="415"/>
      <c r="F187" s="415"/>
    </row>
    <row r="188" spans="2:6">
      <c r="B188" s="415"/>
      <c r="C188" s="415"/>
      <c r="D188" s="415"/>
      <c r="E188" s="415"/>
      <c r="F188" s="415"/>
    </row>
    <row r="189" spans="2:6">
      <c r="B189" s="415"/>
      <c r="C189" s="415"/>
      <c r="D189" s="415"/>
      <c r="E189" s="415"/>
      <c r="F189" s="415"/>
    </row>
    <row r="190" spans="2:6">
      <c r="B190" s="415"/>
      <c r="C190" s="415"/>
      <c r="D190" s="415"/>
      <c r="E190" s="415"/>
      <c r="F190" s="415"/>
    </row>
    <row r="191" spans="2:6">
      <c r="B191" s="415"/>
      <c r="C191" s="415"/>
      <c r="D191" s="415"/>
      <c r="E191" s="415"/>
      <c r="F191" s="415"/>
    </row>
    <row r="192" spans="2:6">
      <c r="B192" s="415"/>
      <c r="C192" s="415"/>
      <c r="D192" s="415"/>
      <c r="E192" s="415"/>
      <c r="F192" s="415"/>
    </row>
    <row r="193" spans="2:6">
      <c r="B193" s="415"/>
      <c r="C193" s="415"/>
      <c r="D193" s="415"/>
      <c r="E193" s="415"/>
      <c r="F193" s="415"/>
    </row>
    <row r="194" spans="2:6">
      <c r="B194" s="415"/>
      <c r="C194" s="415"/>
      <c r="D194" s="415"/>
      <c r="E194" s="415"/>
      <c r="F194" s="415"/>
    </row>
    <row r="195" spans="2:6">
      <c r="B195" s="415"/>
      <c r="C195" s="415"/>
      <c r="D195" s="415"/>
      <c r="E195" s="415"/>
      <c r="F195" s="415"/>
    </row>
    <row r="196" spans="2:6">
      <c r="B196" s="415"/>
      <c r="C196" s="415"/>
      <c r="D196" s="415"/>
      <c r="E196" s="415"/>
      <c r="F196" s="415"/>
    </row>
    <row r="197" spans="2:6">
      <c r="B197" s="415"/>
      <c r="C197" s="415"/>
      <c r="D197" s="415"/>
      <c r="E197" s="415"/>
      <c r="F197" s="415"/>
    </row>
    <row r="198" spans="2:6">
      <c r="B198" s="415"/>
      <c r="C198" s="415"/>
      <c r="D198" s="415"/>
      <c r="E198" s="415"/>
      <c r="F198" s="415"/>
    </row>
    <row r="199" spans="2:6">
      <c r="B199" s="415"/>
      <c r="C199" s="415"/>
      <c r="D199" s="415"/>
      <c r="E199" s="415"/>
      <c r="F199" s="415"/>
    </row>
    <row r="200" spans="2:6">
      <c r="B200" s="415"/>
      <c r="C200" s="415"/>
      <c r="D200" s="415"/>
      <c r="E200" s="415"/>
      <c r="F200" s="415"/>
    </row>
    <row r="201" spans="2:6">
      <c r="B201" s="415"/>
      <c r="C201" s="415"/>
      <c r="D201" s="415"/>
      <c r="E201" s="415"/>
      <c r="F201" s="415"/>
    </row>
    <row r="202" spans="2:6">
      <c r="B202" s="415"/>
      <c r="C202" s="415"/>
      <c r="D202" s="415"/>
      <c r="E202" s="415"/>
      <c r="F202" s="415"/>
    </row>
    <row r="203" spans="2:6">
      <c r="B203" s="415"/>
      <c r="C203" s="415"/>
      <c r="D203" s="415"/>
      <c r="E203" s="415"/>
      <c r="F203" s="415"/>
    </row>
    <row r="204" spans="2:6">
      <c r="B204" s="415"/>
      <c r="C204" s="415"/>
      <c r="D204" s="415"/>
      <c r="E204" s="415"/>
      <c r="F204" s="415"/>
    </row>
    <row r="205" spans="2:6">
      <c r="B205" s="415"/>
      <c r="C205" s="415"/>
      <c r="D205" s="415"/>
      <c r="E205" s="415"/>
      <c r="F205" s="415"/>
    </row>
    <row r="206" spans="2:6">
      <c r="B206" s="415"/>
      <c r="C206" s="415"/>
      <c r="D206" s="415"/>
      <c r="E206" s="415"/>
      <c r="F206" s="415"/>
    </row>
    <row r="207" spans="2:6">
      <c r="B207" s="415"/>
      <c r="C207" s="415"/>
      <c r="D207" s="415"/>
      <c r="E207" s="415"/>
      <c r="F207" s="415"/>
    </row>
    <row r="208" spans="2:6">
      <c r="B208" s="415"/>
      <c r="C208" s="415"/>
      <c r="D208" s="415"/>
      <c r="E208" s="415"/>
      <c r="F208" s="415"/>
    </row>
    <row r="209" spans="2:6">
      <c r="B209" s="415"/>
      <c r="C209" s="415"/>
      <c r="D209" s="415"/>
      <c r="E209" s="415"/>
      <c r="F209" s="415"/>
    </row>
    <row r="210" spans="2:6">
      <c r="B210" s="415"/>
      <c r="C210" s="415"/>
      <c r="D210" s="415"/>
      <c r="E210" s="415"/>
      <c r="F210" s="415"/>
    </row>
  </sheetData>
  <mergeCells count="154">
    <mergeCell ref="B130:B131"/>
    <mergeCell ref="C130:C131"/>
    <mergeCell ref="D130:F130"/>
    <mergeCell ref="D131:F131"/>
    <mergeCell ref="D139:F139"/>
    <mergeCell ref="D140:F140"/>
    <mergeCell ref="D141:F141"/>
    <mergeCell ref="D142:F142"/>
    <mergeCell ref="D143:F143"/>
    <mergeCell ref="B132:B133"/>
    <mergeCell ref="C132:C133"/>
    <mergeCell ref="D132:F132"/>
    <mergeCell ref="D133:F133"/>
    <mergeCell ref="B134:B143"/>
    <mergeCell ref="D134:F134"/>
    <mergeCell ref="D135:F135"/>
    <mergeCell ref="D136:F136"/>
    <mergeCell ref="D137:F137"/>
    <mergeCell ref="D138:F138"/>
    <mergeCell ref="D118:F118"/>
    <mergeCell ref="D119:F119"/>
    <mergeCell ref="D120:F120"/>
    <mergeCell ref="D121:F121"/>
    <mergeCell ref="C122:C123"/>
    <mergeCell ref="D122:F123"/>
    <mergeCell ref="B111:B129"/>
    <mergeCell ref="D111:F111"/>
    <mergeCell ref="D112:F112"/>
    <mergeCell ref="C113:C114"/>
    <mergeCell ref="D113:F113"/>
    <mergeCell ref="D114:F114"/>
    <mergeCell ref="D115:F115"/>
    <mergeCell ref="C116:C117"/>
    <mergeCell ref="D116:F116"/>
    <mergeCell ref="D117:F117"/>
    <mergeCell ref="D125:F125"/>
    <mergeCell ref="D126:F126"/>
    <mergeCell ref="D127:F127"/>
    <mergeCell ref="D128:F128"/>
    <mergeCell ref="D129:F129"/>
    <mergeCell ref="D105:F105"/>
    <mergeCell ref="D106:F106"/>
    <mergeCell ref="D107:F107"/>
    <mergeCell ref="D108:F108"/>
    <mergeCell ref="D109:F109"/>
    <mergeCell ref="D110:F110"/>
    <mergeCell ref="D99:F99"/>
    <mergeCell ref="D100:F100"/>
    <mergeCell ref="D101:F101"/>
    <mergeCell ref="D102:F102"/>
    <mergeCell ref="D103:F103"/>
    <mergeCell ref="D104:F104"/>
    <mergeCell ref="D93:F93"/>
    <mergeCell ref="D94:F94"/>
    <mergeCell ref="D95:F95"/>
    <mergeCell ref="D96:F96"/>
    <mergeCell ref="D97:F97"/>
    <mergeCell ref="D98:F98"/>
    <mergeCell ref="D87:F87"/>
    <mergeCell ref="D88:F88"/>
    <mergeCell ref="D89:F89"/>
    <mergeCell ref="D90:F90"/>
    <mergeCell ref="D91:F91"/>
    <mergeCell ref="D92:F92"/>
    <mergeCell ref="J71:M71"/>
    <mergeCell ref="D77:F77"/>
    <mergeCell ref="B78:B110"/>
    <mergeCell ref="D78:F78"/>
    <mergeCell ref="C79:C108"/>
    <mergeCell ref="D79:F79"/>
    <mergeCell ref="D80:F80"/>
    <mergeCell ref="A69:B69"/>
    <mergeCell ref="C69:F69"/>
    <mergeCell ref="H69:I69"/>
    <mergeCell ref="J69:M69"/>
    <mergeCell ref="A70:B70"/>
    <mergeCell ref="C70:F70"/>
    <mergeCell ref="H70:I70"/>
    <mergeCell ref="J70:M70"/>
    <mergeCell ref="D81:F81"/>
    <mergeCell ref="D82:F82"/>
    <mergeCell ref="D83:F83"/>
    <mergeCell ref="D84:F84"/>
    <mergeCell ref="D85:F85"/>
    <mergeCell ref="D86:F86"/>
    <mergeCell ref="A71:B71"/>
    <mergeCell ref="C71:F71"/>
    <mergeCell ref="H71:I71"/>
    <mergeCell ref="A67:F67"/>
    <mergeCell ref="H67:M67"/>
    <mergeCell ref="A68:B68"/>
    <mergeCell ref="C68:F68"/>
    <mergeCell ref="H68:I68"/>
    <mergeCell ref="J68:M68"/>
    <mergeCell ref="A62:A65"/>
    <mergeCell ref="B62:C65"/>
    <mergeCell ref="D62:D65"/>
    <mergeCell ref="H62:H65"/>
    <mergeCell ref="I62:J65"/>
    <mergeCell ref="K62:K65"/>
    <mergeCell ref="A15:A51"/>
    <mergeCell ref="B15:C51"/>
    <mergeCell ref="D15:D51"/>
    <mergeCell ref="H15:H51"/>
    <mergeCell ref="I15:J51"/>
    <mergeCell ref="K15:K51"/>
    <mergeCell ref="L9:L65"/>
    <mergeCell ref="M9:M65"/>
    <mergeCell ref="A10:A12"/>
    <mergeCell ref="B10:C12"/>
    <mergeCell ref="D10:D12"/>
    <mergeCell ref="H10:H12"/>
    <mergeCell ref="I10:J12"/>
    <mergeCell ref="K10:K12"/>
    <mergeCell ref="A13:A14"/>
    <mergeCell ref="B13:C14"/>
    <mergeCell ref="A59:A61"/>
    <mergeCell ref="B59:C61"/>
    <mergeCell ref="D59:D61"/>
    <mergeCell ref="H59:H61"/>
    <mergeCell ref="I59:J61"/>
    <mergeCell ref="K59:K61"/>
    <mergeCell ref="A52:A58"/>
    <mergeCell ref="B52:C58"/>
    <mergeCell ref="B7:D7"/>
    <mergeCell ref="E7:E8"/>
    <mergeCell ref="F7:F8"/>
    <mergeCell ref="I7:K7"/>
    <mergeCell ref="L7:L8"/>
    <mergeCell ref="M7:M8"/>
    <mergeCell ref="B8:C8"/>
    <mergeCell ref="I8:J8"/>
    <mergeCell ref="B9:C9"/>
    <mergeCell ref="E9:E65"/>
    <mergeCell ref="F9:F65"/>
    <mergeCell ref="I9:J9"/>
    <mergeCell ref="D13:D14"/>
    <mergeCell ref="H13:H14"/>
    <mergeCell ref="I13:J14"/>
    <mergeCell ref="K13:K14"/>
    <mergeCell ref="D52:D58"/>
    <mergeCell ref="H52:H58"/>
    <mergeCell ref="I52:J58"/>
    <mergeCell ref="K52:K58"/>
    <mergeCell ref="B2:F2"/>
    <mergeCell ref="I2:M2"/>
    <mergeCell ref="B3:F3"/>
    <mergeCell ref="I3:M3"/>
    <mergeCell ref="B4:F4"/>
    <mergeCell ref="I4:M4"/>
    <mergeCell ref="B5:F5"/>
    <mergeCell ref="I5:M5"/>
    <mergeCell ref="B6:F6"/>
    <mergeCell ref="I6:M6"/>
  </mergeCells>
  <phoneticPr fontId="24"/>
  <pageMargins left="0.7" right="0.7" top="0.75" bottom="0.75" header="0.3" footer="0.3"/>
  <pageSetup paperSize="9" orientation="portrait" r:id="rId1"/>
  <drawing r:id="rId2"/>
  <legacyDrawing r:id="rId3"/>
  <oleObjects>
    <mc:AlternateContent xmlns:mc="http://schemas.openxmlformats.org/markup-compatibility/2006">
      <mc:Choice Requires="x14">
        <oleObject progId="Excel.Sheet.12" shapeId="768001" r:id="rId4">
          <objectPr defaultSize="0" autoPict="0" r:id="rId5">
            <anchor moveWithCells="1">
              <from>
                <xdr:col>1</xdr:col>
                <xdr:colOff>0</xdr:colOff>
                <xdr:row>146</xdr:row>
                <xdr:rowOff>146050</xdr:rowOff>
              </from>
              <to>
                <xdr:col>3</xdr:col>
                <xdr:colOff>2063750</xdr:colOff>
                <xdr:row>204</xdr:row>
                <xdr:rowOff>114300</xdr:rowOff>
              </to>
            </anchor>
          </objectPr>
        </oleObject>
      </mc:Choice>
      <mc:Fallback>
        <oleObject progId="Excel.Sheet.12" shapeId="768001" r:id="rId4"/>
      </mc:Fallback>
    </mc:AlternateContent>
  </oleObjects>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D488D-34EE-4AC5-85BF-73922975219F}">
  <sheetPr>
    <tabColor rgb="FF008000"/>
    <pageSetUpPr fitToPage="1"/>
  </sheetPr>
  <dimension ref="A1:M65"/>
  <sheetViews>
    <sheetView zoomScale="90" zoomScaleNormal="90" workbookViewId="0"/>
  </sheetViews>
  <sheetFormatPr defaultColWidth="8.921875" defaultRowHeight="15"/>
  <cols>
    <col min="1" max="1" width="12.07421875" style="593" bestFit="1" customWidth="1"/>
    <col min="2" max="2" width="24.84375" style="593" customWidth="1"/>
    <col min="3" max="3" width="32.3828125" style="593" bestFit="1" customWidth="1"/>
    <col min="4" max="4" width="25.15234375" style="593" customWidth="1"/>
    <col min="5" max="5" width="42.921875" style="593" customWidth="1"/>
    <col min="6" max="6" width="20.07421875" style="593" customWidth="1"/>
    <col min="7" max="7" width="8.921875" style="593"/>
    <col min="8" max="8" width="17.3828125" style="593" bestFit="1" customWidth="1"/>
    <col min="9" max="9" width="32.84375" style="593" customWidth="1"/>
    <col min="10" max="10" width="32.84375" style="593" bestFit="1" customWidth="1"/>
    <col min="11" max="11" width="25.15234375" style="593" bestFit="1" customWidth="1"/>
    <col min="12" max="12" width="42.84375" style="593" customWidth="1"/>
    <col min="13" max="13" width="16.61328125" style="593" customWidth="1"/>
    <col min="14" max="16384" width="8.921875" style="593"/>
  </cols>
  <sheetData>
    <row r="1" spans="1:13" ht="24" customHeight="1"/>
    <row r="2" spans="1:13" ht="16">
      <c r="A2" s="594" t="s">
        <v>1197</v>
      </c>
      <c r="B2" s="2934" t="s">
        <v>2731</v>
      </c>
      <c r="C2" s="2935"/>
      <c r="D2" s="2935"/>
      <c r="E2" s="2935"/>
      <c r="F2" s="2936"/>
      <c r="H2" s="594" t="s">
        <v>1198</v>
      </c>
      <c r="I2" s="2934" t="s">
        <v>2540</v>
      </c>
      <c r="J2" s="2935"/>
      <c r="K2" s="2935"/>
      <c r="L2" s="2935"/>
      <c r="M2" s="2936"/>
    </row>
    <row r="3" spans="1:13" ht="41" customHeight="1">
      <c r="A3" s="594" t="s">
        <v>1009</v>
      </c>
      <c r="B3" s="2937" t="s">
        <v>1653</v>
      </c>
      <c r="C3" s="2924"/>
      <c r="D3" s="2924"/>
      <c r="E3" s="2924"/>
      <c r="F3" s="2925"/>
      <c r="H3" s="594" t="s">
        <v>1031</v>
      </c>
      <c r="I3" s="2938" t="s">
        <v>1654</v>
      </c>
      <c r="J3" s="2924"/>
      <c r="K3" s="2924"/>
      <c r="L3" s="2924"/>
      <c r="M3" s="2925"/>
    </row>
    <row r="4" spans="1:13" ht="16">
      <c r="A4" s="594" t="s">
        <v>1010</v>
      </c>
      <c r="B4" s="2923" t="s">
        <v>1655</v>
      </c>
      <c r="C4" s="2924"/>
      <c r="D4" s="2924"/>
      <c r="E4" s="2924"/>
      <c r="F4" s="2925"/>
      <c r="H4" s="594" t="s">
        <v>1036</v>
      </c>
      <c r="I4" s="2923" t="s">
        <v>801</v>
      </c>
      <c r="J4" s="2924"/>
      <c r="K4" s="2924"/>
      <c r="L4" s="2924"/>
      <c r="M4" s="2925"/>
    </row>
    <row r="5" spans="1:13" ht="16">
      <c r="A5" s="595" t="s">
        <v>1012</v>
      </c>
      <c r="B5" s="2923" t="s">
        <v>1656</v>
      </c>
      <c r="C5" s="2924"/>
      <c r="D5" s="2924"/>
      <c r="E5" s="2924"/>
      <c r="F5" s="2925"/>
      <c r="H5" s="596" t="s">
        <v>1033</v>
      </c>
      <c r="I5" s="2923" t="s">
        <v>1657</v>
      </c>
      <c r="J5" s="2924"/>
      <c r="K5" s="2924"/>
      <c r="L5" s="2924"/>
      <c r="M5" s="2925"/>
    </row>
    <row r="6" spans="1:13" ht="16">
      <c r="A6" s="594" t="s">
        <v>1014</v>
      </c>
      <c r="B6" s="2923" t="s">
        <v>1658</v>
      </c>
      <c r="C6" s="2924"/>
      <c r="D6" s="2924"/>
      <c r="E6" s="2924"/>
      <c r="F6" s="2925"/>
      <c r="H6" s="594" t="s">
        <v>1034</v>
      </c>
      <c r="I6" s="2923" t="s">
        <v>831</v>
      </c>
      <c r="J6" s="2924"/>
      <c r="K6" s="2924"/>
      <c r="L6" s="2924"/>
      <c r="M6" s="2925"/>
    </row>
    <row r="7" spans="1:13" ht="16">
      <c r="A7" s="594"/>
      <c r="B7" s="2926" t="s">
        <v>1016</v>
      </c>
      <c r="C7" s="2927"/>
      <c r="D7" s="2927"/>
      <c r="E7" s="2928" t="s">
        <v>1017</v>
      </c>
      <c r="F7" s="2929" t="s">
        <v>1018</v>
      </c>
      <c r="H7" s="594"/>
      <c r="I7" s="2926" t="s">
        <v>1016</v>
      </c>
      <c r="J7" s="2927"/>
      <c r="K7" s="2927"/>
      <c r="L7" s="2928" t="s">
        <v>1063</v>
      </c>
      <c r="M7" s="2929" t="s">
        <v>1018</v>
      </c>
    </row>
    <row r="8" spans="1:13" ht="32">
      <c r="A8" s="597"/>
      <c r="B8" s="2930" t="s">
        <v>1019</v>
      </c>
      <c r="C8" s="2931"/>
      <c r="D8" s="598" t="s">
        <v>1020</v>
      </c>
      <c r="E8" s="2928"/>
      <c r="F8" s="2929"/>
      <c r="H8" s="597"/>
      <c r="I8" s="2932" t="s">
        <v>1037</v>
      </c>
      <c r="J8" s="2933"/>
      <c r="K8" s="599" t="s">
        <v>1038</v>
      </c>
      <c r="L8" s="2928"/>
      <c r="M8" s="2929"/>
    </row>
    <row r="9" spans="1:13" ht="48.65" customHeight="1">
      <c r="A9" s="600" t="s">
        <v>1021</v>
      </c>
      <c r="B9" s="2919"/>
      <c r="C9" s="2920"/>
      <c r="D9" s="601"/>
      <c r="E9" s="2921" t="s">
        <v>1659</v>
      </c>
      <c r="F9" s="2898" t="s">
        <v>1538</v>
      </c>
      <c r="H9" s="600" t="s">
        <v>1021</v>
      </c>
      <c r="I9" s="2919"/>
      <c r="J9" s="2920"/>
      <c r="K9" s="601"/>
      <c r="L9" s="2897" t="s">
        <v>2543</v>
      </c>
      <c r="M9" s="2898" t="s">
        <v>1140</v>
      </c>
    </row>
    <row r="10" spans="1:13" ht="14" customHeight="1">
      <c r="A10" s="2899" t="s">
        <v>1024</v>
      </c>
      <c r="B10" s="2900"/>
      <c r="C10" s="2901"/>
      <c r="D10" s="2904"/>
      <c r="E10" s="2921"/>
      <c r="F10" s="2898"/>
      <c r="H10" s="2899" t="s">
        <v>1085</v>
      </c>
      <c r="I10" s="2900"/>
      <c r="J10" s="2901"/>
      <c r="K10" s="2904"/>
      <c r="L10" s="2897"/>
      <c r="M10" s="2898"/>
    </row>
    <row r="11" spans="1:13" ht="13.25" customHeight="1">
      <c r="A11" s="2899"/>
      <c r="B11" s="2902"/>
      <c r="C11" s="2903"/>
      <c r="D11" s="2904"/>
      <c r="E11" s="2921"/>
      <c r="F11" s="2898"/>
      <c r="H11" s="2899"/>
      <c r="I11" s="2902"/>
      <c r="J11" s="2903"/>
      <c r="K11" s="2904"/>
      <c r="L11" s="2897"/>
      <c r="M11" s="2898"/>
    </row>
    <row r="12" spans="1:13" ht="14" customHeight="1">
      <c r="A12" s="2905" t="s">
        <v>1053</v>
      </c>
      <c r="B12" s="2906"/>
      <c r="C12" s="2907"/>
      <c r="D12" s="2910"/>
      <c r="E12" s="2921"/>
      <c r="F12" s="2898"/>
      <c r="H12" s="2922" t="s">
        <v>1069</v>
      </c>
      <c r="I12" s="2906"/>
      <c r="J12" s="2907"/>
      <c r="K12" s="2910"/>
      <c r="L12" s="2897"/>
      <c r="M12" s="2898"/>
    </row>
    <row r="13" spans="1:13" ht="46.5" customHeight="1">
      <c r="A13" s="2905"/>
      <c r="B13" s="2908"/>
      <c r="C13" s="2909"/>
      <c r="D13" s="2911"/>
      <c r="E13" s="2921"/>
      <c r="F13" s="2898"/>
      <c r="H13" s="2905"/>
      <c r="I13" s="2908"/>
      <c r="J13" s="2909"/>
      <c r="K13" s="2911"/>
      <c r="L13" s="2897"/>
      <c r="M13" s="2898"/>
    </row>
    <row r="14" spans="1:13" ht="14" customHeight="1">
      <c r="A14" s="2912" t="s">
        <v>1025</v>
      </c>
      <c r="B14" s="2913" t="s">
        <v>2541</v>
      </c>
      <c r="C14" s="2914"/>
      <c r="D14" s="2887"/>
      <c r="E14" s="2921"/>
      <c r="F14" s="2898"/>
      <c r="H14" s="2912" t="s">
        <v>1096</v>
      </c>
      <c r="I14" s="2913" t="s">
        <v>2542</v>
      </c>
      <c r="J14" s="2914"/>
      <c r="K14" s="2887"/>
      <c r="L14" s="2897"/>
      <c r="M14" s="2898"/>
    </row>
    <row r="15" spans="1:13" ht="14" customHeight="1">
      <c r="A15" s="2912"/>
      <c r="B15" s="2915"/>
      <c r="C15" s="2916"/>
      <c r="D15" s="2888"/>
      <c r="E15" s="2921"/>
      <c r="F15" s="2898"/>
      <c r="H15" s="2912"/>
      <c r="I15" s="2915"/>
      <c r="J15" s="2916"/>
      <c r="K15" s="2888"/>
      <c r="L15" s="2897"/>
      <c r="M15" s="2898"/>
    </row>
    <row r="16" spans="1:13" ht="14" customHeight="1">
      <c r="A16" s="2912"/>
      <c r="B16" s="2915"/>
      <c r="C16" s="2916"/>
      <c r="D16" s="2888"/>
      <c r="E16" s="2921"/>
      <c r="F16" s="2898"/>
      <c r="H16" s="2912"/>
      <c r="I16" s="2915"/>
      <c r="J16" s="2916"/>
      <c r="K16" s="2888"/>
      <c r="L16" s="2897"/>
      <c r="M16" s="2898"/>
    </row>
    <row r="17" spans="1:13" ht="14" customHeight="1">
      <c r="A17" s="2912"/>
      <c r="B17" s="2915"/>
      <c r="C17" s="2916"/>
      <c r="D17" s="2888"/>
      <c r="E17" s="2921"/>
      <c r="F17" s="2898"/>
      <c r="H17" s="2912"/>
      <c r="I17" s="2915"/>
      <c r="J17" s="2916"/>
      <c r="K17" s="2888"/>
      <c r="L17" s="2897"/>
      <c r="M17" s="2898"/>
    </row>
    <row r="18" spans="1:13" ht="14.25" customHeight="1">
      <c r="A18" s="2912"/>
      <c r="B18" s="2915"/>
      <c r="C18" s="2916"/>
      <c r="D18" s="2888"/>
      <c r="E18" s="2921"/>
      <c r="F18" s="2898"/>
      <c r="H18" s="2912"/>
      <c r="I18" s="2915"/>
      <c r="J18" s="2916"/>
      <c r="K18" s="2888"/>
      <c r="L18" s="2897"/>
      <c r="M18" s="2898"/>
    </row>
    <row r="19" spans="1:13" ht="14" customHeight="1">
      <c r="A19" s="2912"/>
      <c r="B19" s="2915"/>
      <c r="C19" s="2916"/>
      <c r="D19" s="2888"/>
      <c r="E19" s="2921"/>
      <c r="F19" s="2898"/>
      <c r="H19" s="2912"/>
      <c r="I19" s="2915"/>
      <c r="J19" s="2916"/>
      <c r="K19" s="2888"/>
      <c r="L19" s="2897"/>
      <c r="M19" s="2898"/>
    </row>
    <row r="20" spans="1:13" ht="14" customHeight="1">
      <c r="A20" s="2912"/>
      <c r="B20" s="2915"/>
      <c r="C20" s="2916"/>
      <c r="D20" s="2888"/>
      <c r="E20" s="2921"/>
      <c r="F20" s="2898"/>
      <c r="H20" s="2912"/>
      <c r="I20" s="2915"/>
      <c r="J20" s="2916"/>
      <c r="K20" s="2888"/>
      <c r="L20" s="2897"/>
      <c r="M20" s="2898"/>
    </row>
    <row r="21" spans="1:13" ht="14" customHeight="1">
      <c r="A21" s="2912"/>
      <c r="B21" s="2915"/>
      <c r="C21" s="2916"/>
      <c r="D21" s="2888"/>
      <c r="E21" s="2921"/>
      <c r="F21" s="2898"/>
      <c r="H21" s="2912"/>
      <c r="I21" s="2915"/>
      <c r="J21" s="2916"/>
      <c r="K21" s="2888"/>
      <c r="L21" s="2897"/>
      <c r="M21" s="2898"/>
    </row>
    <row r="22" spans="1:13" ht="14" customHeight="1">
      <c r="A22" s="2912"/>
      <c r="B22" s="2915"/>
      <c r="C22" s="2916"/>
      <c r="D22" s="2888"/>
      <c r="E22" s="2921"/>
      <c r="F22" s="2898"/>
      <c r="H22" s="2912"/>
      <c r="I22" s="2915"/>
      <c r="J22" s="2916"/>
      <c r="K22" s="2888"/>
      <c r="L22" s="2897"/>
      <c r="M22" s="2898"/>
    </row>
    <row r="23" spans="1:13" ht="14" customHeight="1">
      <c r="A23" s="2912"/>
      <c r="B23" s="2915"/>
      <c r="C23" s="2916"/>
      <c r="D23" s="2888"/>
      <c r="E23" s="2921"/>
      <c r="F23" s="2898"/>
      <c r="H23" s="2912"/>
      <c r="I23" s="2915"/>
      <c r="J23" s="2916"/>
      <c r="K23" s="2888"/>
      <c r="L23" s="2897"/>
      <c r="M23" s="2898"/>
    </row>
    <row r="24" spans="1:13" ht="14" customHeight="1">
      <c r="A24" s="2912"/>
      <c r="B24" s="2915"/>
      <c r="C24" s="2916"/>
      <c r="D24" s="2888"/>
      <c r="E24" s="2921"/>
      <c r="F24" s="2898"/>
      <c r="H24" s="2912"/>
      <c r="I24" s="2915"/>
      <c r="J24" s="2916"/>
      <c r="K24" s="2888"/>
      <c r="L24" s="2897"/>
      <c r="M24" s="2898"/>
    </row>
    <row r="25" spans="1:13" ht="14" customHeight="1">
      <c r="A25" s="2912"/>
      <c r="B25" s="2915"/>
      <c r="C25" s="2916"/>
      <c r="D25" s="2888"/>
      <c r="E25" s="2921"/>
      <c r="F25" s="2898"/>
      <c r="H25" s="2912"/>
      <c r="I25" s="2915"/>
      <c r="J25" s="2916"/>
      <c r="K25" s="2888"/>
      <c r="L25" s="2897"/>
      <c r="M25" s="2898"/>
    </row>
    <row r="26" spans="1:13" ht="14" customHeight="1">
      <c r="A26" s="2912"/>
      <c r="B26" s="2917"/>
      <c r="C26" s="2918"/>
      <c r="D26" s="2888"/>
      <c r="E26" s="2921"/>
      <c r="F26" s="2898"/>
      <c r="H26" s="2912"/>
      <c r="I26" s="2917"/>
      <c r="J26" s="2918"/>
      <c r="K26" s="2888"/>
      <c r="L26" s="2897"/>
      <c r="M26" s="2898"/>
    </row>
    <row r="27" spans="1:13" ht="20" customHeight="1">
      <c r="A27" s="2889" t="s">
        <v>1026</v>
      </c>
      <c r="B27" s="2890"/>
      <c r="C27" s="2891"/>
      <c r="D27" s="2896"/>
      <c r="E27" s="2921"/>
      <c r="F27" s="2898"/>
      <c r="H27" s="2889" t="s">
        <v>1026</v>
      </c>
      <c r="I27" s="2890"/>
      <c r="J27" s="2891"/>
      <c r="K27" s="2896"/>
      <c r="L27" s="2897"/>
      <c r="M27" s="2898"/>
    </row>
    <row r="28" spans="1:13" ht="20" customHeight="1">
      <c r="A28" s="2889"/>
      <c r="B28" s="2892"/>
      <c r="C28" s="2893"/>
      <c r="D28" s="2896"/>
      <c r="E28" s="2921"/>
      <c r="F28" s="2898"/>
      <c r="H28" s="2889"/>
      <c r="I28" s="2892"/>
      <c r="J28" s="2893"/>
      <c r="K28" s="2896"/>
      <c r="L28" s="2897"/>
      <c r="M28" s="2898"/>
    </row>
    <row r="29" spans="1:13" ht="20" customHeight="1">
      <c r="A29" s="2889"/>
      <c r="B29" s="2894"/>
      <c r="C29" s="2895"/>
      <c r="D29" s="2896"/>
      <c r="E29" s="2921"/>
      <c r="F29" s="2898"/>
      <c r="H29" s="2889"/>
      <c r="I29" s="2894"/>
      <c r="J29" s="2895"/>
      <c r="K29" s="2896"/>
      <c r="L29" s="2897"/>
      <c r="M29" s="2898"/>
    </row>
    <row r="30" spans="1:13" ht="14" customHeight="1">
      <c r="A30" s="2861" t="s">
        <v>1660</v>
      </c>
      <c r="B30" s="2862"/>
      <c r="C30" s="2863"/>
      <c r="D30" s="2868" t="s">
        <v>1661</v>
      </c>
      <c r="E30" s="2921"/>
      <c r="F30" s="2898"/>
      <c r="H30" s="2861" t="s">
        <v>1660</v>
      </c>
      <c r="I30" s="2862"/>
      <c r="J30" s="2869"/>
      <c r="K30" s="2874" t="s">
        <v>1662</v>
      </c>
      <c r="L30" s="2897"/>
      <c r="M30" s="2898"/>
    </row>
    <row r="31" spans="1:13" ht="14" customHeight="1">
      <c r="A31" s="2861"/>
      <c r="B31" s="2864"/>
      <c r="C31" s="2865"/>
      <c r="D31" s="2868"/>
      <c r="E31" s="2921"/>
      <c r="F31" s="2898"/>
      <c r="H31" s="2861"/>
      <c r="I31" s="2870"/>
      <c r="J31" s="2871"/>
      <c r="K31" s="2874"/>
      <c r="L31" s="2897"/>
      <c r="M31" s="2898"/>
    </row>
    <row r="32" spans="1:13" ht="13.25" customHeight="1">
      <c r="A32" s="2861"/>
      <c r="B32" s="2866"/>
      <c r="C32" s="2867"/>
      <c r="D32" s="2868"/>
      <c r="E32" s="2921"/>
      <c r="F32" s="2898"/>
      <c r="H32" s="2861"/>
      <c r="I32" s="2872"/>
      <c r="J32" s="2873"/>
      <c r="K32" s="2874"/>
      <c r="L32" s="2897"/>
      <c r="M32" s="2898"/>
    </row>
    <row r="33" spans="1:13" ht="14" customHeight="1">
      <c r="A33" s="2875" t="s">
        <v>1028</v>
      </c>
      <c r="B33" s="2876"/>
      <c r="C33" s="2877"/>
      <c r="D33" s="2860"/>
      <c r="E33" s="2921"/>
      <c r="F33" s="2898"/>
      <c r="H33" s="2875" t="s">
        <v>1663</v>
      </c>
      <c r="I33" s="2876"/>
      <c r="J33" s="2882"/>
      <c r="K33" s="2860"/>
      <c r="L33" s="2897"/>
      <c r="M33" s="2898"/>
    </row>
    <row r="34" spans="1:13" ht="14" customHeight="1">
      <c r="A34" s="2875"/>
      <c r="B34" s="2878"/>
      <c r="C34" s="2879"/>
      <c r="D34" s="2860"/>
      <c r="E34" s="2921"/>
      <c r="F34" s="2898"/>
      <c r="H34" s="2875"/>
      <c r="I34" s="2883"/>
      <c r="J34" s="2884"/>
      <c r="K34" s="2860"/>
      <c r="L34" s="2897"/>
      <c r="M34" s="2898"/>
    </row>
    <row r="35" spans="1:13" ht="13.25" customHeight="1">
      <c r="A35" s="2875"/>
      <c r="B35" s="2878"/>
      <c r="C35" s="2879"/>
      <c r="D35" s="2860"/>
      <c r="E35" s="2921"/>
      <c r="F35" s="2898"/>
      <c r="H35" s="2875"/>
      <c r="I35" s="2883"/>
      <c r="J35" s="2884"/>
      <c r="K35" s="2860"/>
      <c r="L35" s="2897"/>
      <c r="M35" s="2898"/>
    </row>
    <row r="36" spans="1:13" ht="13.25" customHeight="1">
      <c r="A36" s="2875"/>
      <c r="B36" s="2880"/>
      <c r="C36" s="2881"/>
      <c r="D36" s="2860"/>
      <c r="E36" s="2921"/>
      <c r="F36" s="2898"/>
      <c r="H36" s="2875"/>
      <c r="I36" s="2885"/>
      <c r="J36" s="2886"/>
      <c r="K36" s="2860"/>
      <c r="L36" s="2897"/>
      <c r="M36" s="2898"/>
    </row>
    <row r="37" spans="1:13">
      <c r="A37" s="602"/>
      <c r="B37" s="602"/>
      <c r="C37" s="602"/>
      <c r="D37" s="602"/>
      <c r="E37" s="602"/>
      <c r="F37" s="602"/>
      <c r="H37" s="602"/>
      <c r="I37" s="602"/>
      <c r="J37" s="602"/>
      <c r="K37" s="602"/>
      <c r="L37" s="602"/>
      <c r="M37" s="602"/>
    </row>
    <row r="38" spans="1:13" ht="16">
      <c r="A38" s="1594" t="s">
        <v>1228</v>
      </c>
      <c r="B38" s="1594"/>
      <c r="C38" s="2858" t="s">
        <v>1664</v>
      </c>
      <c r="D38" s="2858"/>
      <c r="E38" s="2858"/>
      <c r="F38" s="2858"/>
      <c r="H38" s="1594" t="s">
        <v>14</v>
      </c>
      <c r="I38" s="1595"/>
      <c r="J38" s="2858" t="s">
        <v>1664</v>
      </c>
      <c r="K38" s="2858"/>
      <c r="L38" s="2858"/>
      <c r="M38" s="2858"/>
    </row>
    <row r="39" spans="1:13">
      <c r="A39" s="602"/>
      <c r="B39" s="602"/>
      <c r="C39" s="602"/>
      <c r="D39" s="602"/>
      <c r="E39" s="602"/>
      <c r="F39" s="602"/>
      <c r="H39" s="602"/>
      <c r="I39" s="602"/>
      <c r="J39" s="602"/>
      <c r="K39" s="602"/>
      <c r="L39" s="602"/>
      <c r="M39" s="602"/>
    </row>
    <row r="40" spans="1:13">
      <c r="A40" s="2859" t="s">
        <v>1176</v>
      </c>
      <c r="B40" s="2859"/>
      <c r="C40" s="2859"/>
      <c r="D40" s="2859"/>
      <c r="E40" s="2859"/>
      <c r="F40" s="2859"/>
      <c r="H40" s="2859" t="s">
        <v>1171</v>
      </c>
      <c r="I40" s="2859"/>
      <c r="J40" s="2859"/>
      <c r="K40" s="2859"/>
      <c r="L40" s="2859"/>
      <c r="M40" s="2859"/>
    </row>
    <row r="41" spans="1:13" ht="16">
      <c r="A41" s="1188" t="s">
        <v>1180</v>
      </c>
      <c r="B41" s="1188"/>
      <c r="C41" s="1738" t="s">
        <v>1181</v>
      </c>
      <c r="D41" s="1738"/>
      <c r="E41" s="1738"/>
      <c r="F41" s="1738"/>
      <c r="H41" s="1188" t="s">
        <v>16</v>
      </c>
      <c r="I41" s="1188"/>
      <c r="J41" s="1738" t="s">
        <v>1173</v>
      </c>
      <c r="K41" s="1738"/>
      <c r="L41" s="1738"/>
      <c r="M41" s="1738"/>
    </row>
    <row r="42" spans="1:13" ht="16">
      <c r="A42" s="1188" t="s">
        <v>1221</v>
      </c>
      <c r="B42" s="1188"/>
      <c r="C42" s="1738" t="s">
        <v>1665</v>
      </c>
      <c r="D42" s="1738"/>
      <c r="E42" s="1738"/>
      <c r="F42" s="1738"/>
      <c r="H42" s="1188" t="s">
        <v>18</v>
      </c>
      <c r="I42" s="1188"/>
      <c r="J42" s="1739" t="s">
        <v>1657</v>
      </c>
      <c r="K42" s="1740"/>
      <c r="L42" s="1740"/>
      <c r="M42" s="1741"/>
    </row>
    <row r="43" spans="1:13" ht="16.5" customHeight="1">
      <c r="A43" s="1188" t="s">
        <v>1178</v>
      </c>
      <c r="B43" s="1188"/>
      <c r="C43" s="1738" t="s">
        <v>1666</v>
      </c>
      <c r="D43" s="1738"/>
      <c r="E43" s="1738"/>
      <c r="F43" s="1738"/>
      <c r="H43" s="1188" t="s">
        <v>19</v>
      </c>
      <c r="I43" s="1188"/>
      <c r="J43" s="1739" t="s">
        <v>415</v>
      </c>
      <c r="K43" s="1740"/>
      <c r="L43" s="1740"/>
      <c r="M43" s="1741"/>
    </row>
    <row r="44" spans="1:13" ht="16">
      <c r="A44" s="1188" t="s">
        <v>1179</v>
      </c>
      <c r="B44" s="1188"/>
      <c r="C44" s="1742" t="s">
        <v>1667</v>
      </c>
      <c r="D44" s="1742"/>
      <c r="E44" s="1742"/>
      <c r="F44" s="1742"/>
      <c r="H44" s="1188" t="s">
        <v>20</v>
      </c>
      <c r="I44" s="1188"/>
      <c r="J44" s="1743" t="s">
        <v>1668</v>
      </c>
      <c r="K44" s="1744"/>
      <c r="L44" s="1744"/>
      <c r="M44" s="1745"/>
    </row>
    <row r="45" spans="1:13" s="603" customFormat="1" ht="16"/>
    <row r="46" spans="1:13" s="603" customFormat="1" ht="16">
      <c r="B46" s="604" t="s">
        <v>1669</v>
      </c>
      <c r="I46" s="605" t="s">
        <v>723</v>
      </c>
    </row>
    <row r="47" spans="1:13" s="603" customFormat="1" ht="13.25" customHeight="1"/>
    <row r="48" spans="1:13" s="603" customFormat="1" ht="16"/>
    <row r="49" s="603" customFormat="1" ht="16.25" customHeight="1"/>
    <row r="50" s="603" customFormat="1" ht="16.25" customHeight="1"/>
    <row r="51" s="603" customFormat="1" ht="16.25" customHeight="1"/>
    <row r="52" s="603" customFormat="1" ht="16"/>
    <row r="53" s="603" customFormat="1" ht="16.25" customHeight="1"/>
    <row r="54" s="603" customFormat="1" ht="16"/>
    <row r="55" s="603" customFormat="1" ht="16.25" customHeight="1"/>
    <row r="56" s="603" customFormat="1" ht="16"/>
    <row r="57" s="603" customFormat="1" ht="16"/>
    <row r="58" s="603" customFormat="1" ht="16"/>
    <row r="59" s="603" customFormat="1" ht="16"/>
    <row r="60" s="603" customFormat="1" ht="16"/>
    <row r="61" s="603" customFormat="1" ht="16"/>
    <row r="62" s="603" customFormat="1" ht="16"/>
    <row r="63" s="603" customFormat="1" ht="16"/>
    <row r="64" s="603" customFormat="1" ht="16"/>
    <row r="65" s="603" customFormat="1" ht="16"/>
  </sheetData>
  <mergeCells count="82">
    <mergeCell ref="B2:F2"/>
    <mergeCell ref="I2:M2"/>
    <mergeCell ref="B3:F3"/>
    <mergeCell ref="I3:M3"/>
    <mergeCell ref="B4:F4"/>
    <mergeCell ref="I4:M4"/>
    <mergeCell ref="B5:F5"/>
    <mergeCell ref="I5:M5"/>
    <mergeCell ref="B6:F6"/>
    <mergeCell ref="I6:M6"/>
    <mergeCell ref="B7:D7"/>
    <mergeCell ref="E7:E8"/>
    <mergeCell ref="F7:F8"/>
    <mergeCell ref="I7:K7"/>
    <mergeCell ref="L7:L8"/>
    <mergeCell ref="M7:M8"/>
    <mergeCell ref="B8:C8"/>
    <mergeCell ref="I8:J8"/>
    <mergeCell ref="B9:C9"/>
    <mergeCell ref="E9:E36"/>
    <mergeCell ref="F9:F36"/>
    <mergeCell ref="I9:J9"/>
    <mergeCell ref="D12:D13"/>
    <mergeCell ref="H12:H13"/>
    <mergeCell ref="I12:J13"/>
    <mergeCell ref="I14:J26"/>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K14:K26"/>
    <mergeCell ref="A27:A29"/>
    <mergeCell ref="B27:C29"/>
    <mergeCell ref="D27:D29"/>
    <mergeCell ref="H27:H29"/>
    <mergeCell ref="I27:J29"/>
    <mergeCell ref="K33:K36"/>
    <mergeCell ref="A30:A32"/>
    <mergeCell ref="B30:C32"/>
    <mergeCell ref="D30:D32"/>
    <mergeCell ref="H30:H32"/>
    <mergeCell ref="I30:J32"/>
    <mergeCell ref="K30:K32"/>
    <mergeCell ref="A33:A36"/>
    <mergeCell ref="B33:C36"/>
    <mergeCell ref="D33:D36"/>
    <mergeCell ref="H33:H36"/>
    <mergeCell ref="I33:J36"/>
    <mergeCell ref="A38:B38"/>
    <mergeCell ref="C38:F38"/>
    <mergeCell ref="H38:I38"/>
    <mergeCell ref="J38:M38"/>
    <mergeCell ref="A40:F40"/>
    <mergeCell ref="H40:M40"/>
    <mergeCell ref="A41:B41"/>
    <mergeCell ref="C41:F41"/>
    <mergeCell ref="H41:I41"/>
    <mergeCell ref="J41:M41"/>
    <mergeCell ref="A42:B42"/>
    <mergeCell ref="C42:F42"/>
    <mergeCell ref="H42:I42"/>
    <mergeCell ref="J42:M42"/>
    <mergeCell ref="A43:B43"/>
    <mergeCell ref="C43:F43"/>
    <mergeCell ref="H43:I43"/>
    <mergeCell ref="J43:M43"/>
    <mergeCell ref="A44:B44"/>
    <mergeCell ref="C44:F44"/>
    <mergeCell ref="H44:I44"/>
    <mergeCell ref="J44:M44"/>
  </mergeCells>
  <phoneticPr fontId="24"/>
  <pageMargins left="0.23622047244094491" right="0.23622047244094491" top="0.74803149606299213" bottom="0.74803149606299213" header="0.31496062992125984" footer="0.31496062992125984"/>
  <pageSetup paperSize="9" scale="49" fitToWidth="2" orientation="portrait" r:id="rId1"/>
  <drawing r:id="rId2"/>
  <legacyDrawing r:id="rId3"/>
  <oleObjects>
    <mc:AlternateContent xmlns:mc="http://schemas.openxmlformats.org/markup-compatibility/2006">
      <mc:Choice Requires="x14">
        <oleObject progId="Worksheet" shapeId="722945" r:id="rId4">
          <objectPr defaultSize="0" autoPict="0" r:id="rId5">
            <anchor moveWithCells="1">
              <from>
                <xdr:col>8</xdr:col>
                <xdr:colOff>0</xdr:colOff>
                <xdr:row>46</xdr:row>
                <xdr:rowOff>0</xdr:rowOff>
              </from>
              <to>
                <xdr:col>11</xdr:col>
                <xdr:colOff>298450</xdr:colOff>
                <xdr:row>108</xdr:row>
                <xdr:rowOff>101600</xdr:rowOff>
              </to>
            </anchor>
          </objectPr>
        </oleObject>
      </mc:Choice>
      <mc:Fallback>
        <oleObject progId="Worksheet" shapeId="722945" r:id="rId4"/>
      </mc:Fallback>
    </mc:AlternateContent>
    <mc:AlternateContent xmlns:mc="http://schemas.openxmlformats.org/markup-compatibility/2006">
      <mc:Choice Requires="x14">
        <oleObject progId="Worksheet" shapeId="722946" r:id="rId6">
          <objectPr defaultSize="0" autoPict="0" r:id="rId7">
            <anchor moveWithCells="1">
              <from>
                <xdr:col>1</xdr:col>
                <xdr:colOff>0</xdr:colOff>
                <xdr:row>46</xdr:row>
                <xdr:rowOff>0</xdr:rowOff>
              </from>
              <to>
                <xdr:col>4</xdr:col>
                <xdr:colOff>996950</xdr:colOff>
                <xdr:row>108</xdr:row>
                <xdr:rowOff>101600</xdr:rowOff>
              </to>
            </anchor>
          </objectPr>
        </oleObject>
      </mc:Choice>
      <mc:Fallback>
        <oleObject progId="Worksheet" shapeId="722946" r:id="rId6"/>
      </mc:Fallback>
    </mc:AlternateContent>
  </oleObjec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2201F-DDBF-4C3D-93B6-80A8CB0A0AAF}">
  <sheetPr>
    <tabColor rgb="FF0000FF"/>
    <pageSetUpPr fitToPage="1"/>
  </sheetPr>
  <dimension ref="A1:M68"/>
  <sheetViews>
    <sheetView workbookViewId="0"/>
  </sheetViews>
  <sheetFormatPr defaultColWidth="8.921875" defaultRowHeight="15"/>
  <cols>
    <col min="1" max="1" width="12.07421875" style="593" bestFit="1" customWidth="1"/>
    <col min="2" max="2" width="24.84375" style="593" customWidth="1"/>
    <col min="3" max="3" width="32.3828125" style="593" bestFit="1" customWidth="1"/>
    <col min="4" max="4" width="25.15234375" style="593" customWidth="1"/>
    <col min="5" max="5" width="42.921875" style="593" customWidth="1"/>
    <col min="6" max="6" width="20.07421875" style="593" customWidth="1"/>
    <col min="7" max="7" width="8.921875" style="593"/>
    <col min="8" max="8" width="17.3828125" style="593" bestFit="1" customWidth="1"/>
    <col min="9" max="9" width="32.84375" style="593" customWidth="1"/>
    <col min="10" max="10" width="32.84375" style="593" bestFit="1" customWidth="1"/>
    <col min="11" max="11" width="25.15234375" style="593" bestFit="1" customWidth="1"/>
    <col min="12" max="12" width="42.84375" style="593" customWidth="1"/>
    <col min="13" max="13" width="16.61328125" style="593" customWidth="1"/>
    <col min="14" max="16384" width="8.921875" style="593"/>
  </cols>
  <sheetData>
    <row r="1" spans="1:13" ht="24" customHeight="1"/>
    <row r="2" spans="1:13" ht="16">
      <c r="A2" s="594" t="s">
        <v>1197</v>
      </c>
      <c r="B2" s="2995" t="s">
        <v>2544</v>
      </c>
      <c r="C2" s="2996"/>
      <c r="D2" s="2996"/>
      <c r="E2" s="2996"/>
      <c r="F2" s="2997"/>
      <c r="H2" s="594" t="s">
        <v>1198</v>
      </c>
      <c r="I2" s="2995" t="s">
        <v>2545</v>
      </c>
      <c r="J2" s="2996"/>
      <c r="K2" s="2996"/>
      <c r="L2" s="2996"/>
      <c r="M2" s="2997"/>
    </row>
    <row r="3" spans="1:13" ht="41" customHeight="1">
      <c r="A3" s="594" t="s">
        <v>1009</v>
      </c>
      <c r="B3" s="2937" t="s">
        <v>1670</v>
      </c>
      <c r="C3" s="2924"/>
      <c r="D3" s="2924"/>
      <c r="E3" s="2924"/>
      <c r="F3" s="2925"/>
      <c r="H3" s="594" t="s">
        <v>1031</v>
      </c>
      <c r="I3" s="2938" t="s">
        <v>1671</v>
      </c>
      <c r="J3" s="2924"/>
      <c r="K3" s="2924"/>
      <c r="L3" s="2924"/>
      <c r="M3" s="2925"/>
    </row>
    <row r="4" spans="1:13" ht="16">
      <c r="A4" s="594" t="s">
        <v>1010</v>
      </c>
      <c r="B4" s="2923" t="s">
        <v>1655</v>
      </c>
      <c r="C4" s="2924"/>
      <c r="D4" s="2924"/>
      <c r="E4" s="2924"/>
      <c r="F4" s="2925"/>
      <c r="H4" s="594" t="s">
        <v>1036</v>
      </c>
      <c r="I4" s="2923" t="s">
        <v>801</v>
      </c>
      <c r="J4" s="2924"/>
      <c r="K4" s="2924"/>
      <c r="L4" s="2924"/>
      <c r="M4" s="2925"/>
    </row>
    <row r="5" spans="1:13" ht="16">
      <c r="A5" s="595" t="s">
        <v>1012</v>
      </c>
      <c r="B5" s="2923" t="s">
        <v>1656</v>
      </c>
      <c r="C5" s="2924"/>
      <c r="D5" s="2924"/>
      <c r="E5" s="2924"/>
      <c r="F5" s="2925"/>
      <c r="H5" s="596" t="s">
        <v>1033</v>
      </c>
      <c r="I5" s="2923" t="s">
        <v>1657</v>
      </c>
      <c r="J5" s="2924"/>
      <c r="K5" s="2924"/>
      <c r="L5" s="2924"/>
      <c r="M5" s="2925"/>
    </row>
    <row r="6" spans="1:13" ht="16">
      <c r="A6" s="594" t="s">
        <v>1014</v>
      </c>
      <c r="B6" s="2923" t="s">
        <v>1658</v>
      </c>
      <c r="C6" s="2924"/>
      <c r="D6" s="2924"/>
      <c r="E6" s="2924"/>
      <c r="F6" s="2925"/>
      <c r="H6" s="594" t="s">
        <v>1034</v>
      </c>
      <c r="I6" s="2923" t="s">
        <v>653</v>
      </c>
      <c r="J6" s="2924"/>
      <c r="K6" s="2924"/>
      <c r="L6" s="2924"/>
      <c r="M6" s="2925"/>
    </row>
    <row r="7" spans="1:13" ht="16">
      <c r="A7" s="594"/>
      <c r="B7" s="2926" t="s">
        <v>1016</v>
      </c>
      <c r="C7" s="2927"/>
      <c r="D7" s="2927"/>
      <c r="E7" s="2928" t="s">
        <v>1017</v>
      </c>
      <c r="F7" s="2929" t="s">
        <v>1018</v>
      </c>
      <c r="H7" s="606"/>
      <c r="I7" s="2989" t="s">
        <v>1016</v>
      </c>
      <c r="J7" s="2990"/>
      <c r="K7" s="2990"/>
      <c r="L7" s="2991" t="s">
        <v>1063</v>
      </c>
      <c r="M7" s="2992" t="s">
        <v>1018</v>
      </c>
    </row>
    <row r="8" spans="1:13" ht="16">
      <c r="A8" s="597"/>
      <c r="B8" s="2930" t="s">
        <v>1019</v>
      </c>
      <c r="C8" s="2931"/>
      <c r="D8" s="598" t="s">
        <v>1020</v>
      </c>
      <c r="E8" s="2928"/>
      <c r="F8" s="2929"/>
      <c r="H8" s="607"/>
      <c r="I8" s="2993" t="s">
        <v>1037</v>
      </c>
      <c r="J8" s="2994"/>
      <c r="K8" s="608" t="s">
        <v>1038</v>
      </c>
      <c r="L8" s="2991"/>
      <c r="M8" s="2992"/>
    </row>
    <row r="9" spans="1:13" ht="48.65" customHeight="1">
      <c r="A9" s="600" t="s">
        <v>1021</v>
      </c>
      <c r="B9" s="2919"/>
      <c r="C9" s="2920"/>
      <c r="D9" s="601"/>
      <c r="E9" s="2898" t="s">
        <v>1672</v>
      </c>
      <c r="F9" s="2898" t="s">
        <v>1673</v>
      </c>
      <c r="H9" s="609" t="s">
        <v>1021</v>
      </c>
      <c r="I9" s="2985"/>
      <c r="J9" s="2986"/>
      <c r="K9" s="610"/>
      <c r="L9" s="2897" t="s">
        <v>569</v>
      </c>
      <c r="M9" s="2897" t="s">
        <v>568</v>
      </c>
    </row>
    <row r="10" spans="1:13" ht="14" customHeight="1">
      <c r="A10" s="2965" t="s">
        <v>1024</v>
      </c>
      <c r="B10" s="2966"/>
      <c r="C10" s="2967"/>
      <c r="D10" s="2970"/>
      <c r="E10" s="2898"/>
      <c r="F10" s="2898"/>
      <c r="H10" s="2899" t="s">
        <v>1085</v>
      </c>
      <c r="I10" s="2900"/>
      <c r="J10" s="2901"/>
      <c r="K10" s="2904"/>
      <c r="L10" s="2897"/>
      <c r="M10" s="2897"/>
    </row>
    <row r="11" spans="1:13" ht="13.25" customHeight="1">
      <c r="A11" s="2965"/>
      <c r="B11" s="2968"/>
      <c r="C11" s="2969"/>
      <c r="D11" s="2970"/>
      <c r="E11" s="2898"/>
      <c r="F11" s="2898"/>
      <c r="H11" s="2899"/>
      <c r="I11" s="2902"/>
      <c r="J11" s="2903"/>
      <c r="K11" s="2904"/>
      <c r="L11" s="2897"/>
      <c r="M11" s="2897"/>
    </row>
    <row r="12" spans="1:13" ht="14" customHeight="1">
      <c r="A12" s="2971" t="s">
        <v>1053</v>
      </c>
      <c r="B12" s="2972"/>
      <c r="C12" s="2973"/>
      <c r="D12" s="2987"/>
      <c r="E12" s="2898"/>
      <c r="F12" s="2898"/>
      <c r="H12" s="2922" t="s">
        <v>1069</v>
      </c>
      <c r="I12" s="2906"/>
      <c r="J12" s="2907"/>
      <c r="K12" s="2910"/>
      <c r="L12" s="2897"/>
      <c r="M12" s="2897"/>
    </row>
    <row r="13" spans="1:13" ht="46.5" customHeight="1">
      <c r="A13" s="2971"/>
      <c r="B13" s="2974"/>
      <c r="C13" s="2975"/>
      <c r="D13" s="2988"/>
      <c r="E13" s="2898"/>
      <c r="F13" s="2898"/>
      <c r="H13" s="2905"/>
      <c r="I13" s="2908"/>
      <c r="J13" s="2909"/>
      <c r="K13" s="2911"/>
      <c r="L13" s="2897"/>
      <c r="M13" s="2897"/>
    </row>
    <row r="14" spans="1:13" ht="14" customHeight="1">
      <c r="A14" s="2976" t="s">
        <v>1025</v>
      </c>
      <c r="B14" s="2977"/>
      <c r="C14" s="2978"/>
      <c r="D14" s="2983"/>
      <c r="E14" s="2898"/>
      <c r="F14" s="2898"/>
      <c r="H14" s="2912" t="s">
        <v>1096</v>
      </c>
      <c r="I14" s="2913"/>
      <c r="J14" s="2914"/>
      <c r="K14" s="2887"/>
      <c r="L14" s="2897"/>
      <c r="M14" s="2897"/>
    </row>
    <row r="15" spans="1:13" ht="14" customHeight="1">
      <c r="A15" s="2976"/>
      <c r="B15" s="2979"/>
      <c r="C15" s="2980"/>
      <c r="D15" s="2984"/>
      <c r="E15" s="2898"/>
      <c r="F15" s="2898"/>
      <c r="H15" s="2912"/>
      <c r="I15" s="2915"/>
      <c r="J15" s="2916"/>
      <c r="K15" s="2888"/>
      <c r="L15" s="2897"/>
      <c r="M15" s="2897"/>
    </row>
    <row r="16" spans="1:13" ht="14" customHeight="1">
      <c r="A16" s="2976"/>
      <c r="B16" s="2979"/>
      <c r="C16" s="2980"/>
      <c r="D16" s="2984"/>
      <c r="E16" s="2898"/>
      <c r="F16" s="2898"/>
      <c r="H16" s="2912"/>
      <c r="I16" s="2915"/>
      <c r="J16" s="2916"/>
      <c r="K16" s="2888"/>
      <c r="L16" s="2897"/>
      <c r="M16" s="2897"/>
    </row>
    <row r="17" spans="1:13" ht="14" customHeight="1">
      <c r="A17" s="2976"/>
      <c r="B17" s="2979"/>
      <c r="C17" s="2980"/>
      <c r="D17" s="2984"/>
      <c r="E17" s="2898"/>
      <c r="F17" s="2898"/>
      <c r="H17" s="2912"/>
      <c r="I17" s="2915"/>
      <c r="J17" s="2916"/>
      <c r="K17" s="2888"/>
      <c r="L17" s="2897"/>
      <c r="M17" s="2897"/>
    </row>
    <row r="18" spans="1:13" ht="14.25" customHeight="1">
      <c r="A18" s="2976"/>
      <c r="B18" s="2979"/>
      <c r="C18" s="2980"/>
      <c r="D18" s="2984"/>
      <c r="E18" s="2898"/>
      <c r="F18" s="2898"/>
      <c r="H18" s="2912"/>
      <c r="I18" s="2915"/>
      <c r="J18" s="2916"/>
      <c r="K18" s="2888"/>
      <c r="L18" s="2897"/>
      <c r="M18" s="2897"/>
    </row>
    <row r="19" spans="1:13" ht="14" customHeight="1">
      <c r="A19" s="2976"/>
      <c r="B19" s="2979"/>
      <c r="C19" s="2980"/>
      <c r="D19" s="2984"/>
      <c r="E19" s="2898"/>
      <c r="F19" s="2898"/>
      <c r="H19" s="2912"/>
      <c r="I19" s="2915"/>
      <c r="J19" s="2916"/>
      <c r="K19" s="2888"/>
      <c r="L19" s="2897"/>
      <c r="M19" s="2897"/>
    </row>
    <row r="20" spans="1:13" ht="14" customHeight="1">
      <c r="A20" s="2976"/>
      <c r="B20" s="2979"/>
      <c r="C20" s="2980"/>
      <c r="D20" s="2984"/>
      <c r="E20" s="2898"/>
      <c r="F20" s="2898"/>
      <c r="H20" s="2912"/>
      <c r="I20" s="2915"/>
      <c r="J20" s="2916"/>
      <c r="K20" s="2888"/>
      <c r="L20" s="2897"/>
      <c r="M20" s="2897"/>
    </row>
    <row r="21" spans="1:13" ht="14" customHeight="1">
      <c r="A21" s="2976"/>
      <c r="B21" s="2979"/>
      <c r="C21" s="2980"/>
      <c r="D21" s="2984"/>
      <c r="E21" s="2898"/>
      <c r="F21" s="2898"/>
      <c r="H21" s="2912"/>
      <c r="I21" s="2915"/>
      <c r="J21" s="2916"/>
      <c r="K21" s="2888"/>
      <c r="L21" s="2897"/>
      <c r="M21" s="2897"/>
    </row>
    <row r="22" spans="1:13" ht="14" customHeight="1">
      <c r="A22" s="2976"/>
      <c r="B22" s="2979"/>
      <c r="C22" s="2980"/>
      <c r="D22" s="2984"/>
      <c r="E22" s="2898"/>
      <c r="F22" s="2898"/>
      <c r="H22" s="2912"/>
      <c r="I22" s="2915"/>
      <c r="J22" s="2916"/>
      <c r="K22" s="2888"/>
      <c r="L22" s="2897"/>
      <c r="M22" s="2897"/>
    </row>
    <row r="23" spans="1:13" ht="14" customHeight="1">
      <c r="A23" s="2976"/>
      <c r="B23" s="2979"/>
      <c r="C23" s="2980"/>
      <c r="D23" s="2984"/>
      <c r="E23" s="2898"/>
      <c r="F23" s="2898"/>
      <c r="H23" s="2912"/>
      <c r="I23" s="2915"/>
      <c r="J23" s="2916"/>
      <c r="K23" s="2888"/>
      <c r="L23" s="2897"/>
      <c r="M23" s="2897"/>
    </row>
    <row r="24" spans="1:13" ht="14" customHeight="1">
      <c r="A24" s="2976"/>
      <c r="B24" s="2979"/>
      <c r="C24" s="2980"/>
      <c r="D24" s="2984"/>
      <c r="E24" s="2898"/>
      <c r="F24" s="2898"/>
      <c r="H24" s="2912"/>
      <c r="I24" s="2915"/>
      <c r="J24" s="2916"/>
      <c r="K24" s="2888"/>
      <c r="L24" s="2897"/>
      <c r="M24" s="2897"/>
    </row>
    <row r="25" spans="1:13" ht="14" customHeight="1">
      <c r="A25" s="2976"/>
      <c r="B25" s="2979"/>
      <c r="C25" s="2980"/>
      <c r="D25" s="2984"/>
      <c r="E25" s="2898"/>
      <c r="F25" s="2898"/>
      <c r="H25" s="2912"/>
      <c r="I25" s="2915"/>
      <c r="J25" s="2916"/>
      <c r="K25" s="2888"/>
      <c r="L25" s="2897"/>
      <c r="M25" s="2897"/>
    </row>
    <row r="26" spans="1:13" ht="14" customHeight="1">
      <c r="A26" s="2976"/>
      <c r="B26" s="2981"/>
      <c r="C26" s="2982"/>
      <c r="D26" s="2984"/>
      <c r="E26" s="2898"/>
      <c r="F26" s="2898"/>
      <c r="H26" s="2912"/>
      <c r="I26" s="2917"/>
      <c r="J26" s="2918"/>
      <c r="K26" s="2888"/>
      <c r="L26" s="2897"/>
      <c r="M26" s="2897"/>
    </row>
    <row r="27" spans="1:13" ht="20" customHeight="1">
      <c r="A27" s="2957" t="s">
        <v>1026</v>
      </c>
      <c r="B27" s="2958"/>
      <c r="C27" s="2959"/>
      <c r="D27" s="2964"/>
      <c r="E27" s="2898"/>
      <c r="F27" s="2898"/>
      <c r="H27" s="2889" t="s">
        <v>1026</v>
      </c>
      <c r="I27" s="2890"/>
      <c r="J27" s="2891"/>
      <c r="K27" s="2896"/>
      <c r="L27" s="2897"/>
      <c r="M27" s="2897"/>
    </row>
    <row r="28" spans="1:13" ht="20" customHeight="1">
      <c r="A28" s="2957"/>
      <c r="B28" s="2960"/>
      <c r="C28" s="2961"/>
      <c r="D28" s="2964"/>
      <c r="E28" s="2898"/>
      <c r="F28" s="2898"/>
      <c r="H28" s="2889"/>
      <c r="I28" s="2892"/>
      <c r="J28" s="2893"/>
      <c r="K28" s="2896"/>
      <c r="L28" s="2897"/>
      <c r="M28" s="2897"/>
    </row>
    <row r="29" spans="1:13" ht="20" customHeight="1">
      <c r="A29" s="2957"/>
      <c r="B29" s="2962"/>
      <c r="C29" s="2963"/>
      <c r="D29" s="2964"/>
      <c r="E29" s="2898"/>
      <c r="F29" s="2898"/>
      <c r="H29" s="2889"/>
      <c r="I29" s="2894"/>
      <c r="J29" s="2895"/>
      <c r="K29" s="2896"/>
      <c r="L29" s="2897"/>
      <c r="M29" s="2897"/>
    </row>
    <row r="30" spans="1:13" ht="14" customHeight="1">
      <c r="A30" s="2940" t="s">
        <v>1660</v>
      </c>
      <c r="B30" s="2941"/>
      <c r="C30" s="2942"/>
      <c r="D30" s="2947" t="s">
        <v>1674</v>
      </c>
      <c r="E30" s="2898"/>
      <c r="F30" s="2898"/>
      <c r="H30" s="2861" t="s">
        <v>1660</v>
      </c>
      <c r="I30" s="2862"/>
      <c r="J30" s="2869"/>
      <c r="K30" s="2874" t="s">
        <v>1675</v>
      </c>
      <c r="L30" s="2897"/>
      <c r="M30" s="2897"/>
    </row>
    <row r="31" spans="1:13" ht="14" customHeight="1">
      <c r="A31" s="2940"/>
      <c r="B31" s="2943"/>
      <c r="C31" s="2944"/>
      <c r="D31" s="2948"/>
      <c r="E31" s="2898"/>
      <c r="F31" s="2898"/>
      <c r="H31" s="2861"/>
      <c r="I31" s="2870"/>
      <c r="J31" s="2871"/>
      <c r="K31" s="2874"/>
      <c r="L31" s="2897"/>
      <c r="M31" s="2897"/>
    </row>
    <row r="32" spans="1:13" ht="13.25" customHeight="1">
      <c r="A32" s="2940"/>
      <c r="B32" s="2945"/>
      <c r="C32" s="2946"/>
      <c r="D32" s="2948"/>
      <c r="E32" s="2898"/>
      <c r="F32" s="2898"/>
      <c r="H32" s="2861"/>
      <c r="I32" s="2872"/>
      <c r="J32" s="2873"/>
      <c r="K32" s="2874"/>
      <c r="L32" s="2897"/>
      <c r="M32" s="2897"/>
    </row>
    <row r="33" spans="1:13" ht="14" customHeight="1">
      <c r="A33" s="2949" t="s">
        <v>1676</v>
      </c>
      <c r="B33" s="2950"/>
      <c r="C33" s="2951"/>
      <c r="D33" s="2956"/>
      <c r="E33" s="2898"/>
      <c r="F33" s="2898"/>
      <c r="H33" s="2875" t="s">
        <v>1663</v>
      </c>
      <c r="I33" s="2876"/>
      <c r="J33" s="2882"/>
      <c r="K33" s="2860"/>
      <c r="L33" s="2897"/>
      <c r="M33" s="2897"/>
    </row>
    <row r="34" spans="1:13" ht="14" customHeight="1">
      <c r="A34" s="2949"/>
      <c r="B34" s="2952"/>
      <c r="C34" s="2953"/>
      <c r="D34" s="2956"/>
      <c r="E34" s="2898"/>
      <c r="F34" s="2898"/>
      <c r="H34" s="2875"/>
      <c r="I34" s="2883"/>
      <c r="J34" s="2884"/>
      <c r="K34" s="2860"/>
      <c r="L34" s="2897"/>
      <c r="M34" s="2897"/>
    </row>
    <row r="35" spans="1:13" ht="13.25" customHeight="1">
      <c r="A35" s="2949"/>
      <c r="B35" s="2952"/>
      <c r="C35" s="2953"/>
      <c r="D35" s="2956"/>
      <c r="E35" s="2898"/>
      <c r="F35" s="2898"/>
      <c r="H35" s="2875"/>
      <c r="I35" s="2883"/>
      <c r="J35" s="2884"/>
      <c r="K35" s="2860"/>
      <c r="L35" s="2897"/>
      <c r="M35" s="2897"/>
    </row>
    <row r="36" spans="1:13" ht="13.25" customHeight="1">
      <c r="A36" s="2949"/>
      <c r="B36" s="2954"/>
      <c r="C36" s="2955"/>
      <c r="D36" s="2956"/>
      <c r="E36" s="2898"/>
      <c r="F36" s="2898"/>
      <c r="H36" s="2875"/>
      <c r="I36" s="2885"/>
      <c r="J36" s="2886"/>
      <c r="K36" s="2860"/>
      <c r="L36" s="2897"/>
      <c r="M36" s="2897"/>
    </row>
    <row r="37" spans="1:13">
      <c r="A37" s="602"/>
      <c r="B37" s="602"/>
      <c r="C37" s="602"/>
      <c r="D37" s="602"/>
      <c r="E37" s="602"/>
      <c r="F37" s="602"/>
      <c r="H37" s="602"/>
      <c r="I37" s="602"/>
      <c r="J37" s="602"/>
      <c r="K37" s="602"/>
      <c r="L37" s="602"/>
      <c r="M37" s="602"/>
    </row>
    <row r="38" spans="1:13" ht="16">
      <c r="A38" s="1594" t="s">
        <v>1228</v>
      </c>
      <c r="B38" s="1594"/>
      <c r="C38" s="2858" t="s">
        <v>1677</v>
      </c>
      <c r="D38" s="2858"/>
      <c r="E38" s="2858"/>
      <c r="F38" s="2858"/>
      <c r="H38" s="1594" t="s">
        <v>14</v>
      </c>
      <c r="I38" s="1595"/>
      <c r="J38" s="2858" t="s">
        <v>93</v>
      </c>
      <c r="K38" s="2858"/>
      <c r="L38" s="2858"/>
      <c r="M38" s="2858"/>
    </row>
    <row r="39" spans="1:13">
      <c r="A39" s="602"/>
      <c r="B39" s="602"/>
      <c r="C39" s="602"/>
      <c r="D39" s="602"/>
      <c r="E39" s="602"/>
      <c r="F39" s="602"/>
      <c r="H39" s="602"/>
      <c r="I39" s="602"/>
      <c r="J39" s="602"/>
      <c r="K39" s="602"/>
      <c r="L39" s="602"/>
      <c r="M39" s="602"/>
    </row>
    <row r="40" spans="1:13">
      <c r="A40" s="2859" t="s">
        <v>1176</v>
      </c>
      <c r="B40" s="2859"/>
      <c r="C40" s="2859"/>
      <c r="D40" s="2859"/>
      <c r="E40" s="2859"/>
      <c r="F40" s="2859"/>
      <c r="H40" s="2859" t="s">
        <v>1171</v>
      </c>
      <c r="I40" s="2859"/>
      <c r="J40" s="2859"/>
      <c r="K40" s="2859"/>
      <c r="L40" s="2859"/>
      <c r="M40" s="2859"/>
    </row>
    <row r="41" spans="1:13" ht="16">
      <c r="A41" s="1188" t="s">
        <v>1180</v>
      </c>
      <c r="B41" s="1188"/>
      <c r="C41" s="1738" t="s">
        <v>1673</v>
      </c>
      <c r="D41" s="1738"/>
      <c r="E41" s="1738"/>
      <c r="F41" s="1738"/>
      <c r="H41" s="1188" t="s">
        <v>16</v>
      </c>
      <c r="I41" s="1188"/>
      <c r="J41" s="1738" t="s">
        <v>568</v>
      </c>
      <c r="K41" s="1738"/>
      <c r="L41" s="1738"/>
      <c r="M41" s="1738"/>
    </row>
    <row r="42" spans="1:13" ht="16">
      <c r="A42" s="1188" t="s">
        <v>1221</v>
      </c>
      <c r="B42" s="1188"/>
      <c r="C42" s="1738" t="s">
        <v>1665</v>
      </c>
      <c r="D42" s="1738"/>
      <c r="E42" s="1738"/>
      <c r="F42" s="1738"/>
      <c r="H42" s="1188" t="s">
        <v>18</v>
      </c>
      <c r="I42" s="1188"/>
      <c r="J42" s="1739" t="s">
        <v>307</v>
      </c>
      <c r="K42" s="1740"/>
      <c r="L42" s="1740"/>
      <c r="M42" s="1741"/>
    </row>
    <row r="43" spans="1:13" ht="16.5" customHeight="1">
      <c r="A43" s="1188" t="s">
        <v>1178</v>
      </c>
      <c r="B43" s="1188"/>
      <c r="C43" s="1738" t="s">
        <v>267</v>
      </c>
      <c r="D43" s="1738"/>
      <c r="E43" s="1738"/>
      <c r="F43" s="1738"/>
      <c r="H43" s="1188" t="s">
        <v>19</v>
      </c>
      <c r="I43" s="1188"/>
      <c r="J43" s="1739" t="s">
        <v>267</v>
      </c>
      <c r="K43" s="1740"/>
      <c r="L43" s="1740"/>
      <c r="M43" s="1741"/>
    </row>
    <row r="44" spans="1:13" ht="16">
      <c r="A44" s="1188" t="s">
        <v>1179</v>
      </c>
      <c r="B44" s="1188"/>
      <c r="C44" s="1742" t="s">
        <v>1192</v>
      </c>
      <c r="D44" s="1742"/>
      <c r="E44" s="1742"/>
      <c r="F44" s="1742"/>
      <c r="H44" s="1188" t="s">
        <v>20</v>
      </c>
      <c r="I44" s="1188"/>
      <c r="J44" s="1743" t="s">
        <v>414</v>
      </c>
      <c r="K44" s="1744"/>
      <c r="L44" s="1744"/>
      <c r="M44" s="1745"/>
    </row>
    <row r="45" spans="1:13" s="603" customFormat="1" ht="16"/>
    <row r="46" spans="1:13" s="603" customFormat="1" ht="16">
      <c r="B46" s="603" t="s">
        <v>1678</v>
      </c>
      <c r="I46" s="611" t="s">
        <v>1679</v>
      </c>
    </row>
    <row r="47" spans="1:13" s="603" customFormat="1" ht="13.25" customHeight="1">
      <c r="I47" s="611"/>
    </row>
    <row r="48" spans="1:13" s="603" customFormat="1" ht="16">
      <c r="B48" s="603" t="s">
        <v>1680</v>
      </c>
      <c r="I48" s="593" t="s">
        <v>1681</v>
      </c>
    </row>
    <row r="49" spans="2:12" s="603" customFormat="1" ht="16.25" customHeight="1">
      <c r="B49" s="603" t="s">
        <v>1682</v>
      </c>
      <c r="I49" s="593" t="s">
        <v>1683</v>
      </c>
    </row>
    <row r="50" spans="2:12" s="603" customFormat="1" ht="16.25" customHeight="1">
      <c r="B50" s="603" t="s">
        <v>1684</v>
      </c>
      <c r="I50" s="593" t="s">
        <v>1685</v>
      </c>
    </row>
    <row r="51" spans="2:12" s="603" customFormat="1" ht="16.25" customHeight="1">
      <c r="I51" s="593"/>
    </row>
    <row r="52" spans="2:12" s="603" customFormat="1" ht="16">
      <c r="B52" s="603" t="s">
        <v>1686</v>
      </c>
      <c r="I52" s="593" t="s">
        <v>1687</v>
      </c>
    </row>
    <row r="53" spans="2:12" s="603" customFormat="1" ht="16.25" customHeight="1">
      <c r="B53" s="603" t="s">
        <v>1688</v>
      </c>
      <c r="I53" s="593" t="s">
        <v>1689</v>
      </c>
    </row>
    <row r="54" spans="2:12" s="603" customFormat="1" ht="16.25" customHeight="1">
      <c r="B54" s="603" t="s">
        <v>1690</v>
      </c>
      <c r="I54" s="2939" t="s">
        <v>1691</v>
      </c>
      <c r="J54" s="2939"/>
      <c r="K54" s="2939"/>
      <c r="L54" s="2939"/>
    </row>
    <row r="55" spans="2:12" s="603" customFormat="1" ht="16.25" customHeight="1">
      <c r="B55" s="603" t="s">
        <v>1692</v>
      </c>
      <c r="I55" s="2939"/>
      <c r="J55" s="2939"/>
      <c r="K55" s="2939"/>
      <c r="L55" s="2939"/>
    </row>
    <row r="56" spans="2:12" s="603" customFormat="1" ht="16">
      <c r="B56" s="603" t="s">
        <v>1693</v>
      </c>
      <c r="I56" s="593" t="s">
        <v>1694</v>
      </c>
    </row>
    <row r="57" spans="2:12" s="603" customFormat="1" ht="16">
      <c r="B57" s="603" t="s">
        <v>1695</v>
      </c>
      <c r="I57" s="593" t="s">
        <v>1696</v>
      </c>
    </row>
    <row r="58" spans="2:12" s="603" customFormat="1" ht="16">
      <c r="B58" s="603" t="s">
        <v>1697</v>
      </c>
      <c r="I58" s="593" t="s">
        <v>1698</v>
      </c>
    </row>
    <row r="59" spans="2:12" s="603" customFormat="1" ht="16">
      <c r="B59" s="603" t="s">
        <v>1699</v>
      </c>
      <c r="I59" s="593" t="s">
        <v>1700</v>
      </c>
    </row>
    <row r="60" spans="2:12" s="603" customFormat="1" ht="16">
      <c r="B60" s="603" t="s">
        <v>1701</v>
      </c>
      <c r="I60" s="593" t="s">
        <v>1702</v>
      </c>
    </row>
    <row r="61" spans="2:12" s="603" customFormat="1" ht="16">
      <c r="I61" s="593"/>
    </row>
    <row r="62" spans="2:12" s="603" customFormat="1" ht="16">
      <c r="B62" s="603" t="s">
        <v>1703</v>
      </c>
      <c r="I62" s="593" t="s">
        <v>1704</v>
      </c>
    </row>
    <row r="63" spans="2:12" s="603" customFormat="1" ht="16">
      <c r="B63" s="603" t="s">
        <v>1705</v>
      </c>
      <c r="I63" s="593" t="s">
        <v>1706</v>
      </c>
    </row>
    <row r="64" spans="2:12" s="603" customFormat="1" ht="16">
      <c r="B64" s="603" t="s">
        <v>1707</v>
      </c>
      <c r="I64" s="593" t="s">
        <v>1708</v>
      </c>
    </row>
    <row r="65" spans="2:9" s="603" customFormat="1" ht="16">
      <c r="B65" s="603" t="s">
        <v>1709</v>
      </c>
      <c r="I65" s="593" t="s">
        <v>1710</v>
      </c>
    </row>
    <row r="66" spans="2:9" ht="16">
      <c r="B66" s="603"/>
    </row>
    <row r="67" spans="2:9" ht="16">
      <c r="I67" s="603"/>
    </row>
    <row r="68" spans="2:9" ht="16">
      <c r="I68" s="603"/>
    </row>
  </sheetData>
  <mergeCells count="83">
    <mergeCell ref="B2:F2"/>
    <mergeCell ref="I2:M2"/>
    <mergeCell ref="B3:F3"/>
    <mergeCell ref="I3:M3"/>
    <mergeCell ref="B4:F4"/>
    <mergeCell ref="I4:M4"/>
    <mergeCell ref="B5:F5"/>
    <mergeCell ref="I5:M5"/>
    <mergeCell ref="B6:F6"/>
    <mergeCell ref="I6:M6"/>
    <mergeCell ref="B7:D7"/>
    <mergeCell ref="E7:E8"/>
    <mergeCell ref="F7:F8"/>
    <mergeCell ref="I7:K7"/>
    <mergeCell ref="L7:L8"/>
    <mergeCell ref="M7:M8"/>
    <mergeCell ref="B8:C8"/>
    <mergeCell ref="I8:J8"/>
    <mergeCell ref="B9:C9"/>
    <mergeCell ref="E9:E36"/>
    <mergeCell ref="F9:F36"/>
    <mergeCell ref="I9:J9"/>
    <mergeCell ref="D12:D13"/>
    <mergeCell ref="H12:H13"/>
    <mergeCell ref="I12:J13"/>
    <mergeCell ref="I14:J26"/>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K14:K26"/>
    <mergeCell ref="A27:A29"/>
    <mergeCell ref="B27:C29"/>
    <mergeCell ref="D27:D29"/>
    <mergeCell ref="H27:H29"/>
    <mergeCell ref="I27:J29"/>
    <mergeCell ref="K33:K36"/>
    <mergeCell ref="A30:A32"/>
    <mergeCell ref="B30:C32"/>
    <mergeCell ref="D30:D32"/>
    <mergeCell ref="H30:H32"/>
    <mergeCell ref="I30:J32"/>
    <mergeCell ref="K30:K32"/>
    <mergeCell ref="A33:A36"/>
    <mergeCell ref="B33:C36"/>
    <mergeCell ref="D33:D36"/>
    <mergeCell ref="H33:H36"/>
    <mergeCell ref="I33:J36"/>
    <mergeCell ref="A38:B38"/>
    <mergeCell ref="C38:F38"/>
    <mergeCell ref="H38:I38"/>
    <mergeCell ref="J38:M38"/>
    <mergeCell ref="A40:F40"/>
    <mergeCell ref="H40:M40"/>
    <mergeCell ref="A41:B41"/>
    <mergeCell ref="C41:F41"/>
    <mergeCell ref="H41:I41"/>
    <mergeCell ref="J41:M41"/>
    <mergeCell ref="A42:B42"/>
    <mergeCell ref="C42:F42"/>
    <mergeCell ref="H42:I42"/>
    <mergeCell ref="J42:M42"/>
    <mergeCell ref="I54:L55"/>
    <mergeCell ref="A43:B43"/>
    <mergeCell ref="C43:F43"/>
    <mergeCell ref="H43:I43"/>
    <mergeCell ref="J43:M43"/>
    <mergeCell ref="A44:B44"/>
    <mergeCell ref="C44:F44"/>
    <mergeCell ref="H44:I44"/>
    <mergeCell ref="J44:M44"/>
  </mergeCells>
  <phoneticPr fontId="24"/>
  <pageMargins left="0.23622047244094491" right="0.23622047244094491" top="0.74803149606299213" bottom="0.74803149606299213" header="0.31496062992125984" footer="0.31496062992125984"/>
  <pageSetup paperSize="9" scale="49" fitToWidth="2"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048AC-D705-487B-8C45-3407B44B952A}">
  <sheetPr>
    <tabColor rgb="FF0000FF"/>
    <pageSetUpPr fitToPage="1"/>
  </sheetPr>
  <dimension ref="A1:M45"/>
  <sheetViews>
    <sheetView workbookViewId="0"/>
  </sheetViews>
  <sheetFormatPr defaultColWidth="8.921875" defaultRowHeight="15"/>
  <cols>
    <col min="1" max="1" width="12.07421875" style="593" bestFit="1" customWidth="1"/>
    <col min="2" max="2" width="24.84375" style="593" customWidth="1"/>
    <col min="3" max="3" width="32.3828125" style="593" bestFit="1" customWidth="1"/>
    <col min="4" max="4" width="25.15234375" style="593" customWidth="1"/>
    <col min="5" max="5" width="42.921875" style="593" customWidth="1"/>
    <col min="6" max="6" width="20.07421875" style="593" customWidth="1"/>
    <col min="7" max="7" width="8.921875" style="593"/>
    <col min="8" max="8" width="17.3828125" style="593" bestFit="1" customWidth="1"/>
    <col min="9" max="9" width="32.84375" style="593" customWidth="1"/>
    <col min="10" max="10" width="32.84375" style="593" bestFit="1" customWidth="1"/>
    <col min="11" max="11" width="25.15234375" style="593" bestFit="1" customWidth="1"/>
    <col min="12" max="12" width="42.84375" style="593" customWidth="1"/>
    <col min="13" max="13" width="16.61328125" style="593" customWidth="1"/>
    <col min="14" max="16384" width="8.921875" style="593"/>
  </cols>
  <sheetData>
    <row r="1" spans="1:13" ht="24" customHeight="1"/>
    <row r="2" spans="1:13" ht="16">
      <c r="A2" s="594" t="s">
        <v>1197</v>
      </c>
      <c r="B2" s="2995" t="s">
        <v>2546</v>
      </c>
      <c r="C2" s="2996"/>
      <c r="D2" s="2996"/>
      <c r="E2" s="2996"/>
      <c r="F2" s="2997"/>
      <c r="H2" s="594" t="s">
        <v>1198</v>
      </c>
      <c r="I2" s="2995" t="s">
        <v>2547</v>
      </c>
      <c r="J2" s="2996"/>
      <c r="K2" s="2996"/>
      <c r="L2" s="2996"/>
      <c r="M2" s="2997"/>
    </row>
    <row r="3" spans="1:13" ht="41" customHeight="1">
      <c r="A3" s="594" t="s">
        <v>1009</v>
      </c>
      <c r="B3" s="2937" t="s">
        <v>1711</v>
      </c>
      <c r="C3" s="2924"/>
      <c r="D3" s="2924"/>
      <c r="E3" s="2924"/>
      <c r="F3" s="2925"/>
      <c r="H3" s="594" t="s">
        <v>1031</v>
      </c>
      <c r="I3" s="2938" t="s">
        <v>1712</v>
      </c>
      <c r="J3" s="2924"/>
      <c r="K3" s="2924"/>
      <c r="L3" s="2924"/>
      <c r="M3" s="2925"/>
    </row>
    <row r="4" spans="1:13" ht="16">
      <c r="A4" s="594" t="s">
        <v>1010</v>
      </c>
      <c r="B4" s="2923" t="s">
        <v>1713</v>
      </c>
      <c r="C4" s="2924"/>
      <c r="D4" s="2924"/>
      <c r="E4" s="2924"/>
      <c r="F4" s="2925"/>
      <c r="H4" s="594" t="s">
        <v>1036</v>
      </c>
      <c r="I4" s="2923" t="s">
        <v>802</v>
      </c>
      <c r="J4" s="2924"/>
      <c r="K4" s="2924"/>
      <c r="L4" s="2924"/>
      <c r="M4" s="2925"/>
    </row>
    <row r="5" spans="1:13" ht="16">
      <c r="A5" s="595" t="s">
        <v>1012</v>
      </c>
      <c r="B5" s="2923" t="s">
        <v>1714</v>
      </c>
      <c r="C5" s="2924"/>
      <c r="D5" s="2924"/>
      <c r="E5" s="2924"/>
      <c r="F5" s="2925"/>
      <c r="H5" s="596" t="s">
        <v>1033</v>
      </c>
      <c r="I5" s="2923" t="s">
        <v>59</v>
      </c>
      <c r="J5" s="2924"/>
      <c r="K5" s="2924"/>
      <c r="L5" s="2924"/>
      <c r="M5" s="2925"/>
    </row>
    <row r="6" spans="1:13" ht="16">
      <c r="A6" s="594" t="s">
        <v>1014</v>
      </c>
      <c r="B6" s="2937" t="s">
        <v>954</v>
      </c>
      <c r="C6" s="2924"/>
      <c r="D6" s="2924"/>
      <c r="E6" s="2924"/>
      <c r="F6" s="2925"/>
      <c r="H6" s="594" t="s">
        <v>1034</v>
      </c>
      <c r="I6" s="2923" t="s">
        <v>954</v>
      </c>
      <c r="J6" s="2924"/>
      <c r="K6" s="2924"/>
      <c r="L6" s="2924"/>
      <c r="M6" s="2925"/>
    </row>
    <row r="7" spans="1:13" ht="16">
      <c r="A7" s="594"/>
      <c r="B7" s="2926" t="s">
        <v>1016</v>
      </c>
      <c r="C7" s="2927"/>
      <c r="D7" s="2927"/>
      <c r="E7" s="2928" t="s">
        <v>1017</v>
      </c>
      <c r="F7" s="2929" t="s">
        <v>1018</v>
      </c>
      <c r="H7" s="606"/>
      <c r="I7" s="2989" t="s">
        <v>1016</v>
      </c>
      <c r="J7" s="2990"/>
      <c r="K7" s="2990"/>
      <c r="L7" s="2991" t="s">
        <v>1063</v>
      </c>
      <c r="M7" s="2992" t="s">
        <v>1018</v>
      </c>
    </row>
    <row r="8" spans="1:13" ht="16">
      <c r="A8" s="597"/>
      <c r="B8" s="2930" t="s">
        <v>1019</v>
      </c>
      <c r="C8" s="2931"/>
      <c r="D8" s="598" t="s">
        <v>1020</v>
      </c>
      <c r="E8" s="2928"/>
      <c r="F8" s="2929"/>
      <c r="H8" s="607"/>
      <c r="I8" s="2993" t="s">
        <v>1037</v>
      </c>
      <c r="J8" s="2994"/>
      <c r="K8" s="608" t="s">
        <v>1038</v>
      </c>
      <c r="L8" s="2991"/>
      <c r="M8" s="2992"/>
    </row>
    <row r="9" spans="1:13" ht="48.65" customHeight="1">
      <c r="A9" s="600" t="s">
        <v>1021</v>
      </c>
      <c r="B9" s="2919"/>
      <c r="C9" s="2920"/>
      <c r="D9" s="601"/>
      <c r="E9" s="2898" t="s">
        <v>1715</v>
      </c>
      <c r="F9" s="2898" t="s">
        <v>1716</v>
      </c>
      <c r="H9" s="609" t="s">
        <v>1021</v>
      </c>
      <c r="I9" s="2985"/>
      <c r="J9" s="2986"/>
      <c r="K9" s="610"/>
      <c r="L9" s="2897" t="s">
        <v>1717</v>
      </c>
      <c r="M9" s="2897" t="s">
        <v>551</v>
      </c>
    </row>
    <row r="10" spans="1:13" ht="14" customHeight="1">
      <c r="A10" s="2965" t="s">
        <v>1024</v>
      </c>
      <c r="B10" s="2966"/>
      <c r="C10" s="2967"/>
      <c r="D10" s="2970"/>
      <c r="E10" s="2898"/>
      <c r="F10" s="2898"/>
      <c r="H10" s="2899" t="s">
        <v>1085</v>
      </c>
      <c r="I10" s="2900"/>
      <c r="J10" s="2901"/>
      <c r="K10" s="2904"/>
      <c r="L10" s="2897"/>
      <c r="M10" s="2897"/>
    </row>
    <row r="11" spans="1:13" ht="13.25" customHeight="1">
      <c r="A11" s="2965"/>
      <c r="B11" s="2968"/>
      <c r="C11" s="2969"/>
      <c r="D11" s="2970"/>
      <c r="E11" s="2898"/>
      <c r="F11" s="2898"/>
      <c r="H11" s="2899"/>
      <c r="I11" s="2902"/>
      <c r="J11" s="2903"/>
      <c r="K11" s="2904"/>
      <c r="L11" s="2897"/>
      <c r="M11" s="2897"/>
    </row>
    <row r="12" spans="1:13" ht="14" customHeight="1">
      <c r="A12" s="2971" t="s">
        <v>1053</v>
      </c>
      <c r="B12" s="2972"/>
      <c r="C12" s="2973"/>
      <c r="D12" s="2987"/>
      <c r="E12" s="2898"/>
      <c r="F12" s="2898"/>
      <c r="H12" s="2922" t="s">
        <v>1069</v>
      </c>
      <c r="I12" s="2906"/>
      <c r="J12" s="2907"/>
      <c r="K12" s="2910"/>
      <c r="L12" s="2897"/>
      <c r="M12" s="2897"/>
    </row>
    <row r="13" spans="1:13" ht="46.5" customHeight="1">
      <c r="A13" s="2971"/>
      <c r="B13" s="2974"/>
      <c r="C13" s="2975"/>
      <c r="D13" s="2988"/>
      <c r="E13" s="2898"/>
      <c r="F13" s="2898"/>
      <c r="H13" s="2905"/>
      <c r="I13" s="2908"/>
      <c r="J13" s="2909"/>
      <c r="K13" s="2911"/>
      <c r="L13" s="2897"/>
      <c r="M13" s="2897"/>
    </row>
    <row r="14" spans="1:13" ht="14" customHeight="1">
      <c r="A14" s="2976" t="s">
        <v>1025</v>
      </c>
      <c r="B14" s="2977"/>
      <c r="C14" s="2978"/>
      <c r="D14" s="2983"/>
      <c r="E14" s="2898"/>
      <c r="F14" s="2898"/>
      <c r="H14" s="2912" t="s">
        <v>1096</v>
      </c>
      <c r="I14" s="2913"/>
      <c r="J14" s="2914"/>
      <c r="K14" s="2887"/>
      <c r="L14" s="2897"/>
      <c r="M14" s="2897"/>
    </row>
    <row r="15" spans="1:13" ht="14" customHeight="1">
      <c r="A15" s="2976"/>
      <c r="B15" s="2979"/>
      <c r="C15" s="2980"/>
      <c r="D15" s="2984"/>
      <c r="E15" s="2898"/>
      <c r="F15" s="2898"/>
      <c r="H15" s="2912"/>
      <c r="I15" s="2915"/>
      <c r="J15" s="2916"/>
      <c r="K15" s="2888"/>
      <c r="L15" s="2897"/>
      <c r="M15" s="2897"/>
    </row>
    <row r="16" spans="1:13" ht="14" customHeight="1">
      <c r="A16" s="2976"/>
      <c r="B16" s="2979"/>
      <c r="C16" s="2980"/>
      <c r="D16" s="2984"/>
      <c r="E16" s="2898"/>
      <c r="F16" s="2898"/>
      <c r="H16" s="2912"/>
      <c r="I16" s="2915"/>
      <c r="J16" s="2916"/>
      <c r="K16" s="2888"/>
      <c r="L16" s="2897"/>
      <c r="M16" s="2897"/>
    </row>
    <row r="17" spans="1:13" ht="14" customHeight="1">
      <c r="A17" s="2976"/>
      <c r="B17" s="2979"/>
      <c r="C17" s="2980"/>
      <c r="D17" s="2984"/>
      <c r="E17" s="2898"/>
      <c r="F17" s="2898"/>
      <c r="H17" s="2912"/>
      <c r="I17" s="2915"/>
      <c r="J17" s="2916"/>
      <c r="K17" s="2888"/>
      <c r="L17" s="2897"/>
      <c r="M17" s="2897"/>
    </row>
    <row r="18" spans="1:13" ht="14.25" customHeight="1">
      <c r="A18" s="2976"/>
      <c r="B18" s="2979"/>
      <c r="C18" s="2980"/>
      <c r="D18" s="2984"/>
      <c r="E18" s="2898"/>
      <c r="F18" s="2898"/>
      <c r="H18" s="2912"/>
      <c r="I18" s="2915"/>
      <c r="J18" s="2916"/>
      <c r="K18" s="2888"/>
      <c r="L18" s="2897"/>
      <c r="M18" s="2897"/>
    </row>
    <row r="19" spans="1:13" ht="14" customHeight="1">
      <c r="A19" s="2976"/>
      <c r="B19" s="2979"/>
      <c r="C19" s="2980"/>
      <c r="D19" s="2984"/>
      <c r="E19" s="2898"/>
      <c r="F19" s="2898"/>
      <c r="H19" s="2912"/>
      <c r="I19" s="2915"/>
      <c r="J19" s="2916"/>
      <c r="K19" s="2888"/>
      <c r="L19" s="2897"/>
      <c r="M19" s="2897"/>
    </row>
    <row r="20" spans="1:13" ht="14" customHeight="1">
      <c r="A20" s="2976"/>
      <c r="B20" s="2979"/>
      <c r="C20" s="2980"/>
      <c r="D20" s="2984"/>
      <c r="E20" s="2898"/>
      <c r="F20" s="2898"/>
      <c r="H20" s="2912"/>
      <c r="I20" s="2915"/>
      <c r="J20" s="2916"/>
      <c r="K20" s="2888"/>
      <c r="L20" s="2897"/>
      <c r="M20" s="2897"/>
    </row>
    <row r="21" spans="1:13" ht="14" customHeight="1">
      <c r="A21" s="2976"/>
      <c r="B21" s="2979"/>
      <c r="C21" s="2980"/>
      <c r="D21" s="2984"/>
      <c r="E21" s="2898"/>
      <c r="F21" s="2898"/>
      <c r="H21" s="2912"/>
      <c r="I21" s="2915"/>
      <c r="J21" s="2916"/>
      <c r="K21" s="2888"/>
      <c r="L21" s="2897"/>
      <c r="M21" s="2897"/>
    </row>
    <row r="22" spans="1:13" ht="14" customHeight="1">
      <c r="A22" s="2976"/>
      <c r="B22" s="2979"/>
      <c r="C22" s="2980"/>
      <c r="D22" s="2984"/>
      <c r="E22" s="2898"/>
      <c r="F22" s="2898"/>
      <c r="H22" s="2912"/>
      <c r="I22" s="2915"/>
      <c r="J22" s="2916"/>
      <c r="K22" s="2888"/>
      <c r="L22" s="2897"/>
      <c r="M22" s="2897"/>
    </row>
    <row r="23" spans="1:13" ht="14" customHeight="1">
      <c r="A23" s="2976"/>
      <c r="B23" s="2979"/>
      <c r="C23" s="2980"/>
      <c r="D23" s="2984"/>
      <c r="E23" s="2898"/>
      <c r="F23" s="2898"/>
      <c r="H23" s="2912"/>
      <c r="I23" s="2915"/>
      <c r="J23" s="2916"/>
      <c r="K23" s="2888"/>
      <c r="L23" s="2897"/>
      <c r="M23" s="2897"/>
    </row>
    <row r="24" spans="1:13" ht="14" customHeight="1">
      <c r="A24" s="2976"/>
      <c r="B24" s="2979"/>
      <c r="C24" s="2980"/>
      <c r="D24" s="2984"/>
      <c r="E24" s="2898"/>
      <c r="F24" s="2898"/>
      <c r="H24" s="2912"/>
      <c r="I24" s="2915"/>
      <c r="J24" s="2916"/>
      <c r="K24" s="2888"/>
      <c r="L24" s="2897"/>
      <c r="M24" s="2897"/>
    </row>
    <row r="25" spans="1:13" ht="14" customHeight="1">
      <c r="A25" s="2976"/>
      <c r="B25" s="2979"/>
      <c r="C25" s="2980"/>
      <c r="D25" s="2984"/>
      <c r="E25" s="2898"/>
      <c r="F25" s="2898"/>
      <c r="H25" s="2912"/>
      <c r="I25" s="2915"/>
      <c r="J25" s="2916"/>
      <c r="K25" s="2888"/>
      <c r="L25" s="2897"/>
      <c r="M25" s="2897"/>
    </row>
    <row r="26" spans="1:13" ht="14" customHeight="1">
      <c r="A26" s="2976"/>
      <c r="B26" s="2981"/>
      <c r="C26" s="2982"/>
      <c r="D26" s="2984"/>
      <c r="E26" s="2898"/>
      <c r="F26" s="2898"/>
      <c r="H26" s="2912"/>
      <c r="I26" s="2917"/>
      <c r="J26" s="2918"/>
      <c r="K26" s="2888"/>
      <c r="L26" s="2897"/>
      <c r="M26" s="2897"/>
    </row>
    <row r="27" spans="1:13" ht="20" customHeight="1">
      <c r="A27" s="2957" t="s">
        <v>1026</v>
      </c>
      <c r="B27" s="2958"/>
      <c r="C27" s="2959"/>
      <c r="D27" s="2964"/>
      <c r="E27" s="2898"/>
      <c r="F27" s="2898"/>
      <c r="H27" s="2889" t="s">
        <v>1026</v>
      </c>
      <c r="I27" s="2890"/>
      <c r="J27" s="2891"/>
      <c r="K27" s="2896"/>
      <c r="L27" s="2897"/>
      <c r="M27" s="2897"/>
    </row>
    <row r="28" spans="1:13" ht="20" customHeight="1">
      <c r="A28" s="2957"/>
      <c r="B28" s="2960"/>
      <c r="C28" s="2961"/>
      <c r="D28" s="2964"/>
      <c r="E28" s="2898"/>
      <c r="F28" s="2898"/>
      <c r="H28" s="2889"/>
      <c r="I28" s="2892"/>
      <c r="J28" s="2893"/>
      <c r="K28" s="2896"/>
      <c r="L28" s="2897"/>
      <c r="M28" s="2897"/>
    </row>
    <row r="29" spans="1:13" ht="20" customHeight="1">
      <c r="A29" s="2957"/>
      <c r="B29" s="2962"/>
      <c r="C29" s="2963"/>
      <c r="D29" s="2964"/>
      <c r="E29" s="2898"/>
      <c r="F29" s="2898"/>
      <c r="H29" s="2889"/>
      <c r="I29" s="2894"/>
      <c r="J29" s="2895"/>
      <c r="K29" s="2896"/>
      <c r="L29" s="2897"/>
      <c r="M29" s="2897"/>
    </row>
    <row r="30" spans="1:13" ht="14" customHeight="1">
      <c r="A30" s="2940" t="s">
        <v>1660</v>
      </c>
      <c r="B30" s="2941"/>
      <c r="C30" s="2942"/>
      <c r="D30" s="2948"/>
      <c r="E30" s="2898"/>
      <c r="F30" s="2898"/>
      <c r="H30" s="2861" t="s">
        <v>1660</v>
      </c>
      <c r="I30" s="2862"/>
      <c r="J30" s="2869"/>
      <c r="K30" s="2874"/>
      <c r="L30" s="2897"/>
      <c r="M30" s="2897"/>
    </row>
    <row r="31" spans="1:13" ht="14" customHeight="1">
      <c r="A31" s="2940"/>
      <c r="B31" s="2943"/>
      <c r="C31" s="2944"/>
      <c r="D31" s="2948"/>
      <c r="E31" s="2898"/>
      <c r="F31" s="2898"/>
      <c r="H31" s="2861"/>
      <c r="I31" s="2870"/>
      <c r="J31" s="2871"/>
      <c r="K31" s="2874"/>
      <c r="L31" s="2897"/>
      <c r="M31" s="2897"/>
    </row>
    <row r="32" spans="1:13" ht="13.25" customHeight="1">
      <c r="A32" s="2940"/>
      <c r="B32" s="2945"/>
      <c r="C32" s="2946"/>
      <c r="D32" s="2948"/>
      <c r="E32" s="2898"/>
      <c r="F32" s="2898"/>
      <c r="H32" s="2861"/>
      <c r="I32" s="2872"/>
      <c r="J32" s="2873"/>
      <c r="K32" s="2874"/>
      <c r="L32" s="2897"/>
      <c r="M32" s="2897"/>
    </row>
    <row r="33" spans="1:13" ht="14" customHeight="1">
      <c r="A33" s="2949" t="s">
        <v>1028</v>
      </c>
      <c r="B33" s="2950"/>
      <c r="C33" s="2951"/>
      <c r="D33" s="2956"/>
      <c r="E33" s="2898"/>
      <c r="F33" s="2898"/>
      <c r="H33" s="2875" t="s">
        <v>1663</v>
      </c>
      <c r="I33" s="2876"/>
      <c r="J33" s="2882"/>
      <c r="K33" s="2860"/>
      <c r="L33" s="2897"/>
      <c r="M33" s="2897"/>
    </row>
    <row r="34" spans="1:13" ht="14" customHeight="1">
      <c r="A34" s="2949"/>
      <c r="B34" s="2952"/>
      <c r="C34" s="2953"/>
      <c r="D34" s="2956"/>
      <c r="E34" s="2898"/>
      <c r="F34" s="2898"/>
      <c r="H34" s="2875"/>
      <c r="I34" s="2883"/>
      <c r="J34" s="2884"/>
      <c r="K34" s="2860"/>
      <c r="L34" s="2897"/>
      <c r="M34" s="2897"/>
    </row>
    <row r="35" spans="1:13" ht="13.25" customHeight="1">
      <c r="A35" s="2949"/>
      <c r="B35" s="2952"/>
      <c r="C35" s="2953"/>
      <c r="D35" s="2956"/>
      <c r="E35" s="2898"/>
      <c r="F35" s="2898"/>
      <c r="H35" s="2875"/>
      <c r="I35" s="2883"/>
      <c r="J35" s="2884"/>
      <c r="K35" s="2860"/>
      <c r="L35" s="2897"/>
      <c r="M35" s="2897"/>
    </row>
    <row r="36" spans="1:13" ht="13.25" customHeight="1">
      <c r="A36" s="2949"/>
      <c r="B36" s="2954"/>
      <c r="C36" s="2955"/>
      <c r="D36" s="2956"/>
      <c r="E36" s="2898"/>
      <c r="F36" s="2898"/>
      <c r="H36" s="2875"/>
      <c r="I36" s="2885"/>
      <c r="J36" s="2886"/>
      <c r="K36" s="2860"/>
      <c r="L36" s="2897"/>
      <c r="M36" s="2897"/>
    </row>
    <row r="37" spans="1:13">
      <c r="A37" s="602"/>
      <c r="B37" s="602"/>
      <c r="C37" s="602"/>
      <c r="D37" s="602"/>
      <c r="E37" s="602"/>
      <c r="F37" s="602"/>
      <c r="H37" s="602"/>
      <c r="I37" s="602"/>
      <c r="J37" s="602"/>
      <c r="K37" s="602"/>
      <c r="L37" s="602"/>
      <c r="M37" s="602"/>
    </row>
    <row r="38" spans="1:13" ht="16">
      <c r="A38" s="1594" t="s">
        <v>1228</v>
      </c>
      <c r="B38" s="1594"/>
      <c r="C38" s="2858"/>
      <c r="D38" s="2858"/>
      <c r="E38" s="2858"/>
      <c r="F38" s="2858"/>
      <c r="H38" s="1594" t="s">
        <v>14</v>
      </c>
      <c r="I38" s="1595"/>
      <c r="J38" s="2858"/>
      <c r="K38" s="2858"/>
      <c r="L38" s="2858"/>
      <c r="M38" s="2858"/>
    </row>
    <row r="39" spans="1:13">
      <c r="A39" s="602"/>
      <c r="B39" s="602"/>
      <c r="C39" s="602"/>
      <c r="D39" s="602"/>
      <c r="E39" s="602"/>
      <c r="F39" s="602"/>
      <c r="H39" s="602"/>
      <c r="I39" s="602"/>
      <c r="J39" s="602"/>
      <c r="K39" s="602"/>
      <c r="L39" s="602"/>
      <c r="M39" s="602"/>
    </row>
    <row r="40" spans="1:13">
      <c r="A40" s="2859" t="s">
        <v>1176</v>
      </c>
      <c r="B40" s="2859"/>
      <c r="C40" s="2859"/>
      <c r="D40" s="2859"/>
      <c r="E40" s="2859"/>
      <c r="F40" s="2859"/>
      <c r="H40" s="2859" t="s">
        <v>1171</v>
      </c>
      <c r="I40" s="2859"/>
      <c r="J40" s="2859"/>
      <c r="K40" s="2859"/>
      <c r="L40" s="2859"/>
      <c r="M40" s="2859"/>
    </row>
    <row r="41" spans="1:13" ht="16">
      <c r="A41" s="1188" t="s">
        <v>1180</v>
      </c>
      <c r="B41" s="1188"/>
      <c r="C41" s="1738" t="s">
        <v>1716</v>
      </c>
      <c r="D41" s="1738"/>
      <c r="E41" s="1738"/>
      <c r="F41" s="1738"/>
      <c r="H41" s="1188" t="s">
        <v>16</v>
      </c>
      <c r="I41" s="1188"/>
      <c r="J41" s="1738" t="s">
        <v>551</v>
      </c>
      <c r="K41" s="1738"/>
      <c r="L41" s="1738"/>
      <c r="M41" s="1738"/>
    </row>
    <row r="42" spans="1:13" ht="16">
      <c r="A42" s="1188" t="s">
        <v>1221</v>
      </c>
      <c r="B42" s="1188"/>
      <c r="C42" s="1738" t="s">
        <v>1718</v>
      </c>
      <c r="D42" s="1738"/>
      <c r="E42" s="1738"/>
      <c r="F42" s="1738"/>
      <c r="H42" s="1188" t="s">
        <v>18</v>
      </c>
      <c r="I42" s="1188"/>
      <c r="J42" s="1739" t="s">
        <v>1719</v>
      </c>
      <c r="K42" s="1740"/>
      <c r="L42" s="1740"/>
      <c r="M42" s="1741"/>
    </row>
    <row r="43" spans="1:13" ht="16.5" customHeight="1">
      <c r="A43" s="1188" t="s">
        <v>1178</v>
      </c>
      <c r="B43" s="1188"/>
      <c r="C43" s="1738" t="s">
        <v>552</v>
      </c>
      <c r="D43" s="1738"/>
      <c r="E43" s="1738"/>
      <c r="F43" s="1738"/>
      <c r="H43" s="1188" t="s">
        <v>19</v>
      </c>
      <c r="I43" s="1188"/>
      <c r="J43" s="1739" t="s">
        <v>552</v>
      </c>
      <c r="K43" s="1740"/>
      <c r="L43" s="1740"/>
      <c r="M43" s="1741"/>
    </row>
    <row r="44" spans="1:13" ht="16">
      <c r="A44" s="1188" t="s">
        <v>1179</v>
      </c>
      <c r="B44" s="1188"/>
      <c r="C44" s="1742" t="s">
        <v>1720</v>
      </c>
      <c r="D44" s="1742"/>
      <c r="E44" s="1742"/>
      <c r="F44" s="1742"/>
      <c r="H44" s="1188" t="s">
        <v>20</v>
      </c>
      <c r="I44" s="1188"/>
      <c r="J44" s="1743" t="s">
        <v>1721</v>
      </c>
      <c r="K44" s="1744"/>
      <c r="L44" s="1744"/>
      <c r="M44" s="1745"/>
    </row>
    <row r="45" spans="1:13" s="603" customFormat="1" ht="16"/>
  </sheetData>
  <mergeCells count="82">
    <mergeCell ref="B2:F2"/>
    <mergeCell ref="I2:M2"/>
    <mergeCell ref="B3:F3"/>
    <mergeCell ref="I3:M3"/>
    <mergeCell ref="B4:F4"/>
    <mergeCell ref="I4:M4"/>
    <mergeCell ref="B5:F5"/>
    <mergeCell ref="I5:M5"/>
    <mergeCell ref="B6:F6"/>
    <mergeCell ref="I6:M6"/>
    <mergeCell ref="B7:D7"/>
    <mergeCell ref="E7:E8"/>
    <mergeCell ref="F7:F8"/>
    <mergeCell ref="I7:K7"/>
    <mergeCell ref="L7:L8"/>
    <mergeCell ref="M7:M8"/>
    <mergeCell ref="B8:C8"/>
    <mergeCell ref="I8:J8"/>
    <mergeCell ref="B9:C9"/>
    <mergeCell ref="E9:E36"/>
    <mergeCell ref="F9:F36"/>
    <mergeCell ref="I9:J9"/>
    <mergeCell ref="D12:D13"/>
    <mergeCell ref="H12:H13"/>
    <mergeCell ref="I12:J13"/>
    <mergeCell ref="I14:J26"/>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K14:K26"/>
    <mergeCell ref="A27:A29"/>
    <mergeCell ref="B27:C29"/>
    <mergeCell ref="D27:D29"/>
    <mergeCell ref="H27:H29"/>
    <mergeCell ref="I27:J29"/>
    <mergeCell ref="K33:K36"/>
    <mergeCell ref="A30:A32"/>
    <mergeCell ref="B30:C32"/>
    <mergeCell ref="D30:D32"/>
    <mergeCell ref="H30:H32"/>
    <mergeCell ref="I30:J32"/>
    <mergeCell ref="K30:K32"/>
    <mergeCell ref="A33:A36"/>
    <mergeCell ref="B33:C36"/>
    <mergeCell ref="D33:D36"/>
    <mergeCell ref="H33:H36"/>
    <mergeCell ref="I33:J36"/>
    <mergeCell ref="A38:B38"/>
    <mergeCell ref="C38:F38"/>
    <mergeCell ref="H38:I38"/>
    <mergeCell ref="J38:M38"/>
    <mergeCell ref="A40:F40"/>
    <mergeCell ref="H40:M40"/>
    <mergeCell ref="A41:B41"/>
    <mergeCell ref="C41:F41"/>
    <mergeCell ref="H41:I41"/>
    <mergeCell ref="J41:M41"/>
    <mergeCell ref="A42:B42"/>
    <mergeCell ref="C42:F42"/>
    <mergeCell ref="H42:I42"/>
    <mergeCell ref="J42:M42"/>
    <mergeCell ref="A43:B43"/>
    <mergeCell ref="C43:F43"/>
    <mergeCell ref="H43:I43"/>
    <mergeCell ref="J43:M43"/>
    <mergeCell ref="A44:B44"/>
    <mergeCell ref="C44:F44"/>
    <mergeCell ref="H44:I44"/>
    <mergeCell ref="J44:M44"/>
  </mergeCells>
  <phoneticPr fontId="24"/>
  <pageMargins left="0.23622047244094491" right="0.23622047244094491" top="0.74803149606299213" bottom="0.74803149606299213" header="0.31496062992125984" footer="0.31496062992125984"/>
  <pageSetup paperSize="9" scale="49" fitToWidth="2"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D022-BA72-4345-887A-2F613A3255BD}">
  <sheetPr>
    <tabColor rgb="FF0000FF"/>
    <pageSetUpPr fitToPage="1"/>
  </sheetPr>
  <dimension ref="A1:M52"/>
  <sheetViews>
    <sheetView workbookViewId="0"/>
  </sheetViews>
  <sheetFormatPr defaultColWidth="8.921875" defaultRowHeight="15"/>
  <cols>
    <col min="1" max="1" width="12.07421875" style="593" bestFit="1" customWidth="1"/>
    <col min="2" max="2" width="24.84375" style="593" customWidth="1"/>
    <col min="3" max="3" width="32.3828125" style="593" bestFit="1" customWidth="1"/>
    <col min="4" max="4" width="25.15234375" style="593" customWidth="1"/>
    <col min="5" max="5" width="42.921875" style="593" customWidth="1"/>
    <col min="6" max="6" width="20.07421875" style="593" customWidth="1"/>
    <col min="7" max="7" width="8.921875" style="593"/>
    <col min="8" max="8" width="17.3828125" style="593" bestFit="1" customWidth="1"/>
    <col min="9" max="9" width="32.84375" style="593" customWidth="1"/>
    <col min="10" max="10" width="32.84375" style="593" bestFit="1" customWidth="1"/>
    <col min="11" max="11" width="25.15234375" style="593" bestFit="1" customWidth="1"/>
    <col min="12" max="12" width="42.84375" style="593" customWidth="1"/>
    <col min="13" max="13" width="16.61328125" style="593" customWidth="1"/>
    <col min="14" max="16384" width="8.921875" style="593"/>
  </cols>
  <sheetData>
    <row r="1" spans="1:13" ht="24" customHeight="1"/>
    <row r="2" spans="1:13" ht="16">
      <c r="A2" s="594" t="s">
        <v>1197</v>
      </c>
      <c r="B2" s="2995" t="s">
        <v>2548</v>
      </c>
      <c r="C2" s="2996"/>
      <c r="D2" s="2996"/>
      <c r="E2" s="2996"/>
      <c r="F2" s="2997"/>
      <c r="H2" s="594" t="s">
        <v>1198</v>
      </c>
      <c r="I2" s="2995" t="s">
        <v>2549</v>
      </c>
      <c r="J2" s="2996"/>
      <c r="K2" s="2996"/>
      <c r="L2" s="2996"/>
      <c r="M2" s="2997"/>
    </row>
    <row r="3" spans="1:13" ht="41" customHeight="1">
      <c r="A3" s="594" t="s">
        <v>1009</v>
      </c>
      <c r="B3" s="2937" t="s">
        <v>1722</v>
      </c>
      <c r="C3" s="2924"/>
      <c r="D3" s="2924"/>
      <c r="E3" s="2924"/>
      <c r="F3" s="2925"/>
      <c r="H3" s="594" t="s">
        <v>1031</v>
      </c>
      <c r="I3" s="2938" t="s">
        <v>1723</v>
      </c>
      <c r="J3" s="2924"/>
      <c r="K3" s="2924"/>
      <c r="L3" s="2924"/>
      <c r="M3" s="2925"/>
    </row>
    <row r="4" spans="1:13" ht="16">
      <c r="A4" s="594" t="s">
        <v>1010</v>
      </c>
      <c r="B4" s="2923" t="s">
        <v>1724</v>
      </c>
      <c r="C4" s="2924"/>
      <c r="D4" s="2924"/>
      <c r="E4" s="2924"/>
      <c r="F4" s="2925"/>
      <c r="H4" s="594" t="s">
        <v>1036</v>
      </c>
      <c r="I4" s="2923" t="s">
        <v>802</v>
      </c>
      <c r="J4" s="2924"/>
      <c r="K4" s="2924"/>
      <c r="L4" s="2924"/>
      <c r="M4" s="2925"/>
    </row>
    <row r="5" spans="1:13" ht="16">
      <c r="A5" s="595" t="s">
        <v>1012</v>
      </c>
      <c r="B5" s="2923" t="s">
        <v>1725</v>
      </c>
      <c r="C5" s="2924"/>
      <c r="D5" s="2924"/>
      <c r="E5" s="2924"/>
      <c r="F5" s="2925"/>
      <c r="H5" s="596" t="s">
        <v>1033</v>
      </c>
      <c r="I5" s="2923" t="s">
        <v>59</v>
      </c>
      <c r="J5" s="2924"/>
      <c r="K5" s="2924"/>
      <c r="L5" s="2924"/>
      <c r="M5" s="2925"/>
    </row>
    <row r="6" spans="1:13" ht="16">
      <c r="A6" s="594" t="s">
        <v>1014</v>
      </c>
      <c r="B6" s="2923" t="s">
        <v>954</v>
      </c>
      <c r="C6" s="2924"/>
      <c r="D6" s="2924"/>
      <c r="E6" s="2924"/>
      <c r="F6" s="2925"/>
      <c r="H6" s="594" t="s">
        <v>1034</v>
      </c>
      <c r="I6" s="2923" t="s">
        <v>954</v>
      </c>
      <c r="J6" s="2924"/>
      <c r="K6" s="2924"/>
      <c r="L6" s="2924"/>
      <c r="M6" s="2925"/>
    </row>
    <row r="7" spans="1:13" ht="16">
      <c r="A7" s="594"/>
      <c r="B7" s="2926" t="s">
        <v>1016</v>
      </c>
      <c r="C7" s="2927"/>
      <c r="D7" s="2927"/>
      <c r="E7" s="2928" t="s">
        <v>1017</v>
      </c>
      <c r="F7" s="2929" t="s">
        <v>1018</v>
      </c>
      <c r="H7" s="606"/>
      <c r="I7" s="2989" t="s">
        <v>1016</v>
      </c>
      <c r="J7" s="2990"/>
      <c r="K7" s="2990"/>
      <c r="L7" s="2991" t="s">
        <v>1063</v>
      </c>
      <c r="M7" s="2992" t="s">
        <v>1018</v>
      </c>
    </row>
    <row r="8" spans="1:13" ht="16">
      <c r="A8" s="597"/>
      <c r="B8" s="2930" t="s">
        <v>1019</v>
      </c>
      <c r="C8" s="2931"/>
      <c r="D8" s="598" t="s">
        <v>1020</v>
      </c>
      <c r="E8" s="2928"/>
      <c r="F8" s="2929"/>
      <c r="H8" s="607"/>
      <c r="I8" s="2993" t="s">
        <v>1037</v>
      </c>
      <c r="J8" s="2994"/>
      <c r="K8" s="608" t="s">
        <v>1038</v>
      </c>
      <c r="L8" s="2991"/>
      <c r="M8" s="2992"/>
    </row>
    <row r="9" spans="1:13" ht="48.65" customHeight="1">
      <c r="A9" s="600" t="s">
        <v>1021</v>
      </c>
      <c r="B9" s="2919"/>
      <c r="C9" s="2920"/>
      <c r="D9" s="601"/>
      <c r="E9" s="2898" t="s">
        <v>1726</v>
      </c>
      <c r="F9" s="2898" t="s">
        <v>1727</v>
      </c>
      <c r="H9" s="609" t="s">
        <v>1021</v>
      </c>
      <c r="I9" s="2985"/>
      <c r="J9" s="2986"/>
      <c r="K9" s="610"/>
      <c r="L9" s="2897" t="s">
        <v>1728</v>
      </c>
      <c r="M9" s="2897" t="s">
        <v>1729</v>
      </c>
    </row>
    <row r="10" spans="1:13" ht="14" customHeight="1">
      <c r="A10" s="2965" t="s">
        <v>1024</v>
      </c>
      <c r="B10" s="2966"/>
      <c r="C10" s="2967"/>
      <c r="D10" s="2970"/>
      <c r="E10" s="2898"/>
      <c r="F10" s="2898"/>
      <c r="H10" s="2899" t="s">
        <v>1085</v>
      </c>
      <c r="I10" s="2900"/>
      <c r="J10" s="2901"/>
      <c r="K10" s="2904"/>
      <c r="L10" s="2897"/>
      <c r="M10" s="2897"/>
    </row>
    <row r="11" spans="1:13" ht="13.25" customHeight="1">
      <c r="A11" s="2965"/>
      <c r="B11" s="2968"/>
      <c r="C11" s="2969"/>
      <c r="D11" s="2970"/>
      <c r="E11" s="2898"/>
      <c r="F11" s="2898"/>
      <c r="H11" s="2899"/>
      <c r="I11" s="2902"/>
      <c r="J11" s="2903"/>
      <c r="K11" s="2904"/>
      <c r="L11" s="2897"/>
      <c r="M11" s="2897"/>
    </row>
    <row r="12" spans="1:13" ht="14" customHeight="1">
      <c r="A12" s="2971" t="s">
        <v>1053</v>
      </c>
      <c r="B12" s="2972"/>
      <c r="C12" s="2973"/>
      <c r="D12" s="2987"/>
      <c r="E12" s="2898"/>
      <c r="F12" s="2898"/>
      <c r="H12" s="2922" t="s">
        <v>1069</v>
      </c>
      <c r="I12" s="2906"/>
      <c r="J12" s="2907"/>
      <c r="K12" s="2910"/>
      <c r="L12" s="2897"/>
      <c r="M12" s="2897"/>
    </row>
    <row r="13" spans="1:13" ht="46.5" customHeight="1">
      <c r="A13" s="2971"/>
      <c r="B13" s="2974"/>
      <c r="C13" s="2975"/>
      <c r="D13" s="2988"/>
      <c r="E13" s="2898"/>
      <c r="F13" s="2898"/>
      <c r="H13" s="2905"/>
      <c r="I13" s="2908"/>
      <c r="J13" s="2909"/>
      <c r="K13" s="2911"/>
      <c r="L13" s="2897"/>
      <c r="M13" s="2897"/>
    </row>
    <row r="14" spans="1:13" ht="14" customHeight="1">
      <c r="A14" s="2976" t="s">
        <v>1025</v>
      </c>
      <c r="B14" s="2977"/>
      <c r="C14" s="2978"/>
      <c r="D14" s="2983"/>
      <c r="E14" s="2898"/>
      <c r="F14" s="2898"/>
      <c r="H14" s="2912" t="s">
        <v>1096</v>
      </c>
      <c r="I14" s="2913"/>
      <c r="J14" s="2914"/>
      <c r="K14" s="2887"/>
      <c r="L14" s="2897"/>
      <c r="M14" s="2897"/>
    </row>
    <row r="15" spans="1:13" ht="14" customHeight="1">
      <c r="A15" s="2976"/>
      <c r="B15" s="2979"/>
      <c r="C15" s="2980"/>
      <c r="D15" s="2984"/>
      <c r="E15" s="2898"/>
      <c r="F15" s="2898"/>
      <c r="H15" s="2912"/>
      <c r="I15" s="2915"/>
      <c r="J15" s="2916"/>
      <c r="K15" s="2888"/>
      <c r="L15" s="2897"/>
      <c r="M15" s="2897"/>
    </row>
    <row r="16" spans="1:13" ht="14" customHeight="1">
      <c r="A16" s="2976"/>
      <c r="B16" s="2979"/>
      <c r="C16" s="2980"/>
      <c r="D16" s="2984"/>
      <c r="E16" s="2898"/>
      <c r="F16" s="2898"/>
      <c r="H16" s="2912"/>
      <c r="I16" s="2915"/>
      <c r="J16" s="2916"/>
      <c r="K16" s="2888"/>
      <c r="L16" s="2897"/>
      <c r="M16" s="2897"/>
    </row>
    <row r="17" spans="1:13" ht="14" customHeight="1">
      <c r="A17" s="2976"/>
      <c r="B17" s="2979"/>
      <c r="C17" s="2980"/>
      <c r="D17" s="2984"/>
      <c r="E17" s="2898"/>
      <c r="F17" s="2898"/>
      <c r="H17" s="2912"/>
      <c r="I17" s="2915"/>
      <c r="J17" s="2916"/>
      <c r="K17" s="2888"/>
      <c r="L17" s="2897"/>
      <c r="M17" s="2897"/>
    </row>
    <row r="18" spans="1:13" ht="14.25" customHeight="1">
      <c r="A18" s="2976"/>
      <c r="B18" s="2979"/>
      <c r="C18" s="2980"/>
      <c r="D18" s="2984"/>
      <c r="E18" s="2898"/>
      <c r="F18" s="2898"/>
      <c r="H18" s="2912"/>
      <c r="I18" s="2915"/>
      <c r="J18" s="2916"/>
      <c r="K18" s="2888"/>
      <c r="L18" s="2897"/>
      <c r="M18" s="2897"/>
    </row>
    <row r="19" spans="1:13" ht="14" customHeight="1">
      <c r="A19" s="2976"/>
      <c r="B19" s="2979"/>
      <c r="C19" s="2980"/>
      <c r="D19" s="2984"/>
      <c r="E19" s="2898"/>
      <c r="F19" s="2898"/>
      <c r="H19" s="2912"/>
      <c r="I19" s="2915"/>
      <c r="J19" s="2916"/>
      <c r="K19" s="2888"/>
      <c r="L19" s="2897"/>
      <c r="M19" s="2897"/>
    </row>
    <row r="20" spans="1:13" ht="14" customHeight="1">
      <c r="A20" s="2976"/>
      <c r="B20" s="2979"/>
      <c r="C20" s="2980"/>
      <c r="D20" s="2984"/>
      <c r="E20" s="2898"/>
      <c r="F20" s="2898"/>
      <c r="H20" s="2912"/>
      <c r="I20" s="2915"/>
      <c r="J20" s="2916"/>
      <c r="K20" s="2888"/>
      <c r="L20" s="2897"/>
      <c r="M20" s="2897"/>
    </row>
    <row r="21" spans="1:13" ht="14" customHeight="1">
      <c r="A21" s="2976"/>
      <c r="B21" s="2979"/>
      <c r="C21" s="2980"/>
      <c r="D21" s="2984"/>
      <c r="E21" s="2898"/>
      <c r="F21" s="2898"/>
      <c r="H21" s="2912"/>
      <c r="I21" s="2915"/>
      <c r="J21" s="2916"/>
      <c r="K21" s="2888"/>
      <c r="L21" s="2897"/>
      <c r="M21" s="2897"/>
    </row>
    <row r="22" spans="1:13" ht="14" customHeight="1">
      <c r="A22" s="2976"/>
      <c r="B22" s="2979"/>
      <c r="C22" s="2980"/>
      <c r="D22" s="2984"/>
      <c r="E22" s="2898"/>
      <c r="F22" s="2898"/>
      <c r="H22" s="2912"/>
      <c r="I22" s="2915"/>
      <c r="J22" s="2916"/>
      <c r="K22" s="2888"/>
      <c r="L22" s="2897"/>
      <c r="M22" s="2897"/>
    </row>
    <row r="23" spans="1:13" ht="14" customHeight="1">
      <c r="A23" s="2976"/>
      <c r="B23" s="2979"/>
      <c r="C23" s="2980"/>
      <c r="D23" s="2984"/>
      <c r="E23" s="2898"/>
      <c r="F23" s="2898"/>
      <c r="H23" s="2912"/>
      <c r="I23" s="2915"/>
      <c r="J23" s="2916"/>
      <c r="K23" s="2888"/>
      <c r="L23" s="2897"/>
      <c r="M23" s="2897"/>
    </row>
    <row r="24" spans="1:13" ht="14" customHeight="1">
      <c r="A24" s="2976"/>
      <c r="B24" s="2979"/>
      <c r="C24" s="2980"/>
      <c r="D24" s="2984"/>
      <c r="E24" s="2898"/>
      <c r="F24" s="2898"/>
      <c r="H24" s="2912"/>
      <c r="I24" s="2915"/>
      <c r="J24" s="2916"/>
      <c r="K24" s="2888"/>
      <c r="L24" s="2897"/>
      <c r="M24" s="2897"/>
    </row>
    <row r="25" spans="1:13" ht="14" customHeight="1">
      <c r="A25" s="2976"/>
      <c r="B25" s="2979"/>
      <c r="C25" s="2980"/>
      <c r="D25" s="2984"/>
      <c r="E25" s="2898"/>
      <c r="F25" s="2898"/>
      <c r="H25" s="2912"/>
      <c r="I25" s="2915"/>
      <c r="J25" s="2916"/>
      <c r="K25" s="2888"/>
      <c r="L25" s="2897"/>
      <c r="M25" s="2897"/>
    </row>
    <row r="26" spans="1:13" ht="14" customHeight="1">
      <c r="A26" s="2976"/>
      <c r="B26" s="2981"/>
      <c r="C26" s="2982"/>
      <c r="D26" s="2984"/>
      <c r="E26" s="2898"/>
      <c r="F26" s="2898"/>
      <c r="H26" s="2912"/>
      <c r="I26" s="2917"/>
      <c r="J26" s="2918"/>
      <c r="K26" s="2888"/>
      <c r="L26" s="2897"/>
      <c r="M26" s="2897"/>
    </row>
    <row r="27" spans="1:13" ht="20" customHeight="1">
      <c r="A27" s="2957" t="s">
        <v>1026</v>
      </c>
      <c r="B27" s="2958"/>
      <c r="C27" s="2959"/>
      <c r="D27" s="2964"/>
      <c r="E27" s="2898"/>
      <c r="F27" s="2898"/>
      <c r="H27" s="2889" t="s">
        <v>1026</v>
      </c>
      <c r="I27" s="2890"/>
      <c r="J27" s="2891"/>
      <c r="K27" s="2896"/>
      <c r="L27" s="2897"/>
      <c r="M27" s="2897"/>
    </row>
    <row r="28" spans="1:13" ht="20" customHeight="1">
      <c r="A28" s="2957"/>
      <c r="B28" s="2960"/>
      <c r="C28" s="2961"/>
      <c r="D28" s="2964"/>
      <c r="E28" s="2898"/>
      <c r="F28" s="2898"/>
      <c r="H28" s="2889"/>
      <c r="I28" s="2892"/>
      <c r="J28" s="2893"/>
      <c r="K28" s="2896"/>
      <c r="L28" s="2897"/>
      <c r="M28" s="2897"/>
    </row>
    <row r="29" spans="1:13" ht="20" customHeight="1">
      <c r="A29" s="2957"/>
      <c r="B29" s="2962"/>
      <c r="C29" s="2963"/>
      <c r="D29" s="2964"/>
      <c r="E29" s="2898"/>
      <c r="F29" s="2898"/>
      <c r="H29" s="2889"/>
      <c r="I29" s="2894"/>
      <c r="J29" s="2895"/>
      <c r="K29" s="2896"/>
      <c r="L29" s="2897"/>
      <c r="M29" s="2897"/>
    </row>
    <row r="30" spans="1:13" ht="14" customHeight="1">
      <c r="A30" s="2940" t="s">
        <v>1660</v>
      </c>
      <c r="B30" s="2941"/>
      <c r="C30" s="2942"/>
      <c r="D30" s="2948"/>
      <c r="E30" s="2898"/>
      <c r="F30" s="2898"/>
      <c r="H30" s="2861" t="s">
        <v>1660</v>
      </c>
      <c r="I30" s="2862"/>
      <c r="J30" s="2869"/>
      <c r="K30" s="2874"/>
      <c r="L30" s="2897"/>
      <c r="M30" s="2897"/>
    </row>
    <row r="31" spans="1:13" ht="14" customHeight="1">
      <c r="A31" s="2940"/>
      <c r="B31" s="2943"/>
      <c r="C31" s="2944"/>
      <c r="D31" s="2948"/>
      <c r="E31" s="2898"/>
      <c r="F31" s="2898"/>
      <c r="H31" s="2861"/>
      <c r="I31" s="2870"/>
      <c r="J31" s="2871"/>
      <c r="K31" s="2874"/>
      <c r="L31" s="2897"/>
      <c r="M31" s="2897"/>
    </row>
    <row r="32" spans="1:13" ht="13.25" customHeight="1">
      <c r="A32" s="2940"/>
      <c r="B32" s="2945"/>
      <c r="C32" s="2946"/>
      <c r="D32" s="2948"/>
      <c r="E32" s="2898"/>
      <c r="F32" s="2898"/>
      <c r="H32" s="2861"/>
      <c r="I32" s="2872"/>
      <c r="J32" s="2873"/>
      <c r="K32" s="2874"/>
      <c r="L32" s="2897"/>
      <c r="M32" s="2897"/>
    </row>
    <row r="33" spans="1:13" ht="14" customHeight="1">
      <c r="A33" s="2949" t="s">
        <v>1028</v>
      </c>
      <c r="B33" s="2950"/>
      <c r="C33" s="2951"/>
      <c r="D33" s="2956"/>
      <c r="E33" s="2898"/>
      <c r="F33" s="2898"/>
      <c r="H33" s="2875" t="s">
        <v>1663</v>
      </c>
      <c r="I33" s="2876"/>
      <c r="J33" s="2882"/>
      <c r="K33" s="2860"/>
      <c r="L33" s="2897"/>
      <c r="M33" s="2897"/>
    </row>
    <row r="34" spans="1:13" ht="14" customHeight="1">
      <c r="A34" s="2949"/>
      <c r="B34" s="2952"/>
      <c r="C34" s="2953"/>
      <c r="D34" s="2956"/>
      <c r="E34" s="2898"/>
      <c r="F34" s="2898"/>
      <c r="H34" s="2875"/>
      <c r="I34" s="2883"/>
      <c r="J34" s="2884"/>
      <c r="K34" s="2860"/>
      <c r="L34" s="2897"/>
      <c r="M34" s="2897"/>
    </row>
    <row r="35" spans="1:13" ht="13.25" customHeight="1">
      <c r="A35" s="2949"/>
      <c r="B35" s="2952"/>
      <c r="C35" s="2953"/>
      <c r="D35" s="2956"/>
      <c r="E35" s="2898"/>
      <c r="F35" s="2898"/>
      <c r="H35" s="2875"/>
      <c r="I35" s="2883"/>
      <c r="J35" s="2884"/>
      <c r="K35" s="2860"/>
      <c r="L35" s="2897"/>
      <c r="M35" s="2897"/>
    </row>
    <row r="36" spans="1:13" ht="13.25" customHeight="1">
      <c r="A36" s="2949"/>
      <c r="B36" s="2954"/>
      <c r="C36" s="2955"/>
      <c r="D36" s="2956"/>
      <c r="E36" s="2898"/>
      <c r="F36" s="2898"/>
      <c r="H36" s="2875"/>
      <c r="I36" s="2885"/>
      <c r="J36" s="2886"/>
      <c r="K36" s="2860"/>
      <c r="L36" s="2897"/>
      <c r="M36" s="2897"/>
    </row>
    <row r="37" spans="1:13">
      <c r="A37" s="602"/>
      <c r="B37" s="602"/>
      <c r="C37" s="602"/>
      <c r="D37" s="602"/>
      <c r="E37" s="602"/>
      <c r="F37" s="602"/>
      <c r="H37" s="602"/>
      <c r="I37" s="602"/>
      <c r="J37" s="602"/>
      <c r="K37" s="602"/>
      <c r="L37" s="602"/>
      <c r="M37" s="602"/>
    </row>
    <row r="38" spans="1:13" ht="16">
      <c r="A38" s="2999" t="s">
        <v>1228</v>
      </c>
      <c r="B38" s="1595"/>
      <c r="C38" s="3002" t="s">
        <v>1730</v>
      </c>
      <c r="D38" s="3002"/>
      <c r="E38" s="3002"/>
      <c r="F38" s="3002"/>
      <c r="H38" s="2999" t="s">
        <v>14</v>
      </c>
      <c r="I38" s="1595"/>
      <c r="J38" s="3002" t="s">
        <v>288</v>
      </c>
      <c r="K38" s="3002"/>
      <c r="L38" s="3002"/>
      <c r="M38" s="3002"/>
    </row>
    <row r="39" spans="1:13" ht="16">
      <c r="A39" s="3000"/>
      <c r="B39" s="3001"/>
      <c r="C39" s="3003" t="s">
        <v>1731</v>
      </c>
      <c r="D39" s="3003"/>
      <c r="E39" s="3003"/>
      <c r="F39" s="3003"/>
      <c r="H39" s="3000"/>
      <c r="I39" s="3001"/>
      <c r="J39" s="3003" t="s">
        <v>281</v>
      </c>
      <c r="K39" s="3003"/>
      <c r="L39" s="3003"/>
      <c r="M39" s="3003"/>
    </row>
    <row r="40" spans="1:13" ht="16">
      <c r="A40" s="3000"/>
      <c r="B40" s="3001"/>
      <c r="C40" s="3003" t="s">
        <v>1732</v>
      </c>
      <c r="D40" s="3003"/>
      <c r="E40" s="3003"/>
      <c r="F40" s="3003"/>
      <c r="H40" s="3000"/>
      <c r="I40" s="3001"/>
      <c r="J40" s="3003" t="s">
        <v>549</v>
      </c>
      <c r="K40" s="3003"/>
      <c r="L40" s="3003"/>
      <c r="M40" s="3003"/>
    </row>
    <row r="41" spans="1:13" ht="16">
      <c r="A41" s="3000"/>
      <c r="B41" s="3001"/>
      <c r="C41" s="3003" t="s">
        <v>1733</v>
      </c>
      <c r="D41" s="3003"/>
      <c r="E41" s="3003"/>
      <c r="F41" s="3003"/>
      <c r="H41" s="3000"/>
      <c r="I41" s="3001"/>
      <c r="J41" s="3003" t="s">
        <v>216</v>
      </c>
      <c r="K41" s="3003"/>
      <c r="L41" s="3003"/>
      <c r="M41" s="3003"/>
    </row>
    <row r="42" spans="1:13" ht="16">
      <c r="A42" s="3000"/>
      <c r="B42" s="3001"/>
      <c r="C42" s="2998" t="s">
        <v>919</v>
      </c>
      <c r="D42" s="2998"/>
      <c r="E42" s="2998"/>
      <c r="F42" s="2998"/>
      <c r="H42" s="3000"/>
      <c r="I42" s="3001"/>
      <c r="J42" s="2998" t="s">
        <v>919</v>
      </c>
      <c r="K42" s="2998"/>
      <c r="L42" s="2998"/>
      <c r="M42" s="2998"/>
    </row>
    <row r="43" spans="1:13">
      <c r="A43" s="602"/>
      <c r="B43" s="602"/>
      <c r="C43" s="602"/>
      <c r="D43" s="602"/>
      <c r="E43" s="602"/>
      <c r="F43" s="602"/>
      <c r="H43" s="602"/>
      <c r="I43" s="602"/>
      <c r="J43" s="602"/>
      <c r="K43" s="602"/>
      <c r="L43" s="602"/>
      <c r="M43" s="602"/>
    </row>
    <row r="44" spans="1:13">
      <c r="A44" s="2859" t="s">
        <v>1176</v>
      </c>
      <c r="B44" s="2859"/>
      <c r="C44" s="2859"/>
      <c r="D44" s="2859"/>
      <c r="E44" s="2859"/>
      <c r="F44" s="2859"/>
      <c r="H44" s="2859" t="s">
        <v>1171</v>
      </c>
      <c r="I44" s="2859"/>
      <c r="J44" s="2859"/>
      <c r="K44" s="2859"/>
      <c r="L44" s="2859"/>
      <c r="M44" s="2859"/>
    </row>
    <row r="45" spans="1:13" ht="16">
      <c r="A45" s="1188" t="s">
        <v>1180</v>
      </c>
      <c r="B45" s="1188"/>
      <c r="C45" s="1738" t="s">
        <v>1734</v>
      </c>
      <c r="D45" s="1738"/>
      <c r="E45" s="1738"/>
      <c r="F45" s="1738"/>
      <c r="H45" s="1188" t="s">
        <v>16</v>
      </c>
      <c r="I45" s="1188"/>
      <c r="J45" s="1738" t="s">
        <v>497</v>
      </c>
      <c r="K45" s="1738"/>
      <c r="L45" s="1738"/>
      <c r="M45" s="1738"/>
    </row>
    <row r="46" spans="1:13" ht="16">
      <c r="A46" s="1188" t="s">
        <v>1221</v>
      </c>
      <c r="B46" s="1188"/>
      <c r="C46" s="1738" t="s">
        <v>1718</v>
      </c>
      <c r="D46" s="1738"/>
      <c r="E46" s="1738"/>
      <c r="F46" s="1738"/>
      <c r="H46" s="1188" t="s">
        <v>18</v>
      </c>
      <c r="I46" s="1188"/>
      <c r="J46" s="1739" t="s">
        <v>59</v>
      </c>
      <c r="K46" s="1740"/>
      <c r="L46" s="1740"/>
      <c r="M46" s="1741"/>
    </row>
    <row r="47" spans="1:13" ht="16.5" customHeight="1">
      <c r="A47" s="1188" t="s">
        <v>1178</v>
      </c>
      <c r="B47" s="1188"/>
      <c r="C47" s="1738" t="s">
        <v>1735</v>
      </c>
      <c r="D47" s="1738"/>
      <c r="E47" s="1738"/>
      <c r="F47" s="1738"/>
      <c r="H47" s="1188" t="s">
        <v>19</v>
      </c>
      <c r="I47" s="1188"/>
      <c r="J47" s="1739" t="s">
        <v>410</v>
      </c>
      <c r="K47" s="1740"/>
      <c r="L47" s="1740"/>
      <c r="M47" s="1741"/>
    </row>
    <row r="48" spans="1:13" ht="16">
      <c r="A48" s="1188" t="s">
        <v>1179</v>
      </c>
      <c r="B48" s="1188"/>
      <c r="C48" s="1742" t="s">
        <v>1736</v>
      </c>
      <c r="D48" s="1742"/>
      <c r="E48" s="1742"/>
      <c r="F48" s="1742"/>
      <c r="H48" s="1188" t="s">
        <v>20</v>
      </c>
      <c r="I48" s="1188"/>
      <c r="J48" s="1743" t="s">
        <v>1737</v>
      </c>
      <c r="K48" s="1744"/>
      <c r="L48" s="1744"/>
      <c r="M48" s="1745"/>
    </row>
    <row r="49" spans="2:9" s="603" customFormat="1" ht="16"/>
    <row r="50" spans="2:9" ht="16">
      <c r="B50" s="603"/>
    </row>
    <row r="51" spans="2:9" ht="16">
      <c r="I51" s="603"/>
    </row>
    <row r="52" spans="2:9" ht="15" customHeight="1">
      <c r="I52" s="603"/>
    </row>
  </sheetData>
  <mergeCells count="90">
    <mergeCell ref="B2:F2"/>
    <mergeCell ref="I2:M2"/>
    <mergeCell ref="B3:F3"/>
    <mergeCell ref="I3:M3"/>
    <mergeCell ref="B4:F4"/>
    <mergeCell ref="I4:M4"/>
    <mergeCell ref="B5:F5"/>
    <mergeCell ref="I5:M5"/>
    <mergeCell ref="B6:F6"/>
    <mergeCell ref="I6:M6"/>
    <mergeCell ref="B7:D7"/>
    <mergeCell ref="E7:E8"/>
    <mergeCell ref="F7:F8"/>
    <mergeCell ref="I7:K7"/>
    <mergeCell ref="L7:L8"/>
    <mergeCell ref="M7:M8"/>
    <mergeCell ref="B8:C8"/>
    <mergeCell ref="I8:J8"/>
    <mergeCell ref="B9:C9"/>
    <mergeCell ref="E9:E36"/>
    <mergeCell ref="F9:F36"/>
    <mergeCell ref="I9:J9"/>
    <mergeCell ref="D12:D13"/>
    <mergeCell ref="H12:H13"/>
    <mergeCell ref="I12:J13"/>
    <mergeCell ref="K12:K13"/>
    <mergeCell ref="A14:A26"/>
    <mergeCell ref="B14:C26"/>
    <mergeCell ref="D14:D26"/>
    <mergeCell ref="H14:H26"/>
    <mergeCell ref="I14:J26"/>
    <mergeCell ref="K14:K26"/>
    <mergeCell ref="A12:A13"/>
    <mergeCell ref="B12:C13"/>
    <mergeCell ref="K30:K32"/>
    <mergeCell ref="A27:A29"/>
    <mergeCell ref="B27:C29"/>
    <mergeCell ref="D27:D29"/>
    <mergeCell ref="H27:H29"/>
    <mergeCell ref="I27:J29"/>
    <mergeCell ref="K27:K29"/>
    <mergeCell ref="A30:A32"/>
    <mergeCell ref="B30:C32"/>
    <mergeCell ref="D30:D32"/>
    <mergeCell ref="H30:H32"/>
    <mergeCell ref="I30:J32"/>
    <mergeCell ref="C41:F41"/>
    <mergeCell ref="J41:M41"/>
    <mergeCell ref="A33:A36"/>
    <mergeCell ref="B33:C36"/>
    <mergeCell ref="D33:D36"/>
    <mergeCell ref="H33:H36"/>
    <mergeCell ref="I33:J36"/>
    <mergeCell ref="K33:K36"/>
    <mergeCell ref="L9:L36"/>
    <mergeCell ref="M9:M36"/>
    <mergeCell ref="A10:A11"/>
    <mergeCell ref="B10:C11"/>
    <mergeCell ref="D10:D11"/>
    <mergeCell ref="H10:H11"/>
    <mergeCell ref="I10:J11"/>
    <mergeCell ref="K10:K11"/>
    <mergeCell ref="C42:F42"/>
    <mergeCell ref="J42:M42"/>
    <mergeCell ref="A44:F44"/>
    <mergeCell ref="H44:M44"/>
    <mergeCell ref="A45:B45"/>
    <mergeCell ref="C45:F45"/>
    <mergeCell ref="H45:I45"/>
    <mergeCell ref="J45:M45"/>
    <mergeCell ref="A38:B42"/>
    <mergeCell ref="C38:F38"/>
    <mergeCell ref="H38:I42"/>
    <mergeCell ref="J38:M38"/>
    <mergeCell ref="C39:F39"/>
    <mergeCell ref="J39:M39"/>
    <mergeCell ref="C40:F40"/>
    <mergeCell ref="J40:M40"/>
    <mergeCell ref="A48:B48"/>
    <mergeCell ref="C48:F48"/>
    <mergeCell ref="H48:I48"/>
    <mergeCell ref="J48:M48"/>
    <mergeCell ref="A46:B46"/>
    <mergeCell ref="C46:F46"/>
    <mergeCell ref="H46:I46"/>
    <mergeCell ref="J46:M46"/>
    <mergeCell ref="A47:B47"/>
    <mergeCell ref="C47:F47"/>
    <mergeCell ref="H47:I47"/>
    <mergeCell ref="J47:M47"/>
  </mergeCells>
  <phoneticPr fontId="24"/>
  <pageMargins left="0.23622047244094491" right="0.23622047244094491" top="0.74803149606299213" bottom="0.74803149606299213" header="0.31496062992125984" footer="0.31496062992125984"/>
  <pageSetup paperSize="9" scale="49" fitToWidth="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indexed="12"/>
  </sheetPr>
  <dimension ref="A1:K27"/>
  <sheetViews>
    <sheetView zoomScale="80" zoomScaleNormal="80" workbookViewId="0"/>
  </sheetViews>
  <sheetFormatPr defaultColWidth="8.921875" defaultRowHeight="14"/>
  <cols>
    <col min="1" max="1" width="19" style="100" bestFit="1" customWidth="1"/>
    <col min="2" max="2" width="1.61328125" style="113" customWidth="1"/>
    <col min="3" max="3" width="83.3828125" style="100" customWidth="1"/>
    <col min="4" max="4" width="2.921875" style="100" customWidth="1"/>
    <col min="5" max="7" width="8.921875" style="100"/>
    <col min="8" max="8" width="19" style="261" bestFit="1" customWidth="1"/>
    <col min="9" max="9" width="1.61328125" style="264" customWidth="1"/>
    <col min="10" max="10" width="83.3828125" style="261" customWidth="1"/>
    <col min="11" max="11" width="2.921875" style="261" customWidth="1"/>
    <col min="12" max="16384" width="8.921875" style="100"/>
  </cols>
  <sheetData>
    <row r="1" spans="1:11" s="96" customFormat="1" ht="23" customHeight="1">
      <c r="A1" s="93" t="s">
        <v>819</v>
      </c>
      <c r="B1" s="93"/>
      <c r="C1" s="94" t="str">
        <f>'Event Planning Table'!B9</f>
        <v>P1-1</v>
      </c>
      <c r="D1" s="95"/>
      <c r="H1" s="93" t="s">
        <v>804</v>
      </c>
      <c r="I1" s="93"/>
      <c r="J1" s="94" t="str">
        <f>C1</f>
        <v>P1-1</v>
      </c>
      <c r="K1" s="95"/>
    </row>
    <row r="2" spans="1:11" ht="16.5">
      <c r="A2" s="97" t="s">
        <v>617</v>
      </c>
      <c r="B2" s="98"/>
      <c r="C2" s="99" t="str">
        <f>'Event Planning Table'!F9</f>
        <v>Fix Product Strategy</v>
      </c>
      <c r="D2" s="28"/>
      <c r="H2" s="97" t="s">
        <v>11</v>
      </c>
      <c r="I2" s="98"/>
      <c r="J2" s="99" t="s">
        <v>1352</v>
      </c>
      <c r="K2" s="28"/>
    </row>
    <row r="3" spans="1:11" ht="6" customHeight="1">
      <c r="A3" s="101"/>
      <c r="B3" s="102"/>
      <c r="C3" s="103"/>
      <c r="D3" s="28"/>
      <c r="H3" s="101"/>
      <c r="I3" s="102"/>
      <c r="J3" s="103"/>
      <c r="K3" s="28"/>
    </row>
    <row r="4" spans="1:11">
      <c r="A4" s="104" t="s">
        <v>784</v>
      </c>
      <c r="B4" s="102"/>
      <c r="C4" s="102" t="str">
        <f>'Event Planning Table'!C9</f>
        <v>Mandatory/Optional</v>
      </c>
      <c r="D4" s="28"/>
      <c r="H4" s="104" t="s">
        <v>784</v>
      </c>
      <c r="I4" s="102"/>
      <c r="J4" s="102" t="str">
        <f>C4</f>
        <v>Mandatory/Optional</v>
      </c>
      <c r="K4" s="28"/>
    </row>
    <row r="5" spans="1:11">
      <c r="A5" s="106" t="s">
        <v>1032</v>
      </c>
      <c r="B5" s="102"/>
      <c r="C5" s="108" t="str">
        <f>'Event Planning Table'!N9</f>
        <v>Product Planning</v>
      </c>
      <c r="D5" s="28"/>
      <c r="H5" s="106" t="s">
        <v>18</v>
      </c>
      <c r="I5" s="102"/>
      <c r="J5" s="108" t="s">
        <v>2018</v>
      </c>
      <c r="K5" s="28"/>
    </row>
    <row r="6" spans="1:11" ht="28">
      <c r="A6" s="106" t="s">
        <v>619</v>
      </c>
      <c r="B6" s="102"/>
      <c r="C6" s="325" t="s">
        <v>1041</v>
      </c>
      <c r="D6" s="28"/>
      <c r="H6" s="106" t="s">
        <v>12</v>
      </c>
      <c r="I6" s="102"/>
      <c r="J6" s="330" t="s">
        <v>2009</v>
      </c>
      <c r="K6" s="28"/>
    </row>
    <row r="7" spans="1:11">
      <c r="A7" s="106" t="s">
        <v>1035</v>
      </c>
      <c r="B7" s="102"/>
      <c r="C7" s="107" t="str">
        <f>'Event Planning Table'!O9</f>
        <v>Business responsible person</v>
      </c>
      <c r="D7" s="28"/>
      <c r="H7" s="106" t="s">
        <v>765</v>
      </c>
      <c r="I7" s="102"/>
      <c r="J7" s="107" t="s">
        <v>2008</v>
      </c>
      <c r="K7" s="28"/>
    </row>
    <row r="8" spans="1:11" hidden="1">
      <c r="A8" s="106" t="s">
        <v>795</v>
      </c>
      <c r="B8" s="102"/>
      <c r="C8" s="108" t="e">
        <f>VLOOKUP(C$1,#REF!,16,0)</f>
        <v>#REF!</v>
      </c>
      <c r="D8" s="28"/>
      <c r="H8" s="106" t="s">
        <v>795</v>
      </c>
      <c r="I8" s="102"/>
      <c r="J8" s="108" t="e">
        <f>VLOOKUP(J$1,#REF!,16,0)</f>
        <v>#REF!</v>
      </c>
      <c r="K8" s="28"/>
    </row>
    <row r="9" spans="1:11" ht="42">
      <c r="A9" s="109" t="s">
        <v>620</v>
      </c>
      <c r="B9" s="102"/>
      <c r="C9" s="110" t="s">
        <v>621</v>
      </c>
      <c r="D9" s="28"/>
      <c r="H9" s="109" t="s">
        <v>13</v>
      </c>
      <c r="I9" s="102"/>
      <c r="J9" s="455" t="s">
        <v>1353</v>
      </c>
      <c r="K9" s="28"/>
    </row>
    <row r="10" spans="1:11">
      <c r="A10" s="106" t="s">
        <v>622</v>
      </c>
      <c r="B10" s="102"/>
      <c r="C10" s="111" t="s">
        <v>623</v>
      </c>
      <c r="D10" s="28"/>
      <c r="H10" s="106" t="s">
        <v>14</v>
      </c>
      <c r="I10" s="102"/>
      <c r="J10" s="111" t="s">
        <v>497</v>
      </c>
      <c r="K10" s="28"/>
    </row>
    <row r="11" spans="1:11">
      <c r="A11" s="106"/>
      <c r="B11" s="102"/>
      <c r="C11" s="27"/>
      <c r="D11" s="28"/>
      <c r="H11" s="106"/>
      <c r="I11" s="102"/>
      <c r="J11" s="27"/>
      <c r="K11" s="28"/>
    </row>
    <row r="12" spans="1:11">
      <c r="A12" s="106" t="s">
        <v>624</v>
      </c>
      <c r="B12" s="102"/>
      <c r="C12" s="329" t="s">
        <v>625</v>
      </c>
      <c r="D12" s="28"/>
      <c r="H12" s="106" t="s">
        <v>16</v>
      </c>
      <c r="I12" s="102"/>
      <c r="J12" s="329" t="s">
        <v>2016</v>
      </c>
      <c r="K12" s="28"/>
    </row>
    <row r="13" spans="1:11">
      <c r="A13" s="106" t="s">
        <v>618</v>
      </c>
      <c r="B13" s="102"/>
      <c r="C13" s="110" t="s">
        <v>626</v>
      </c>
      <c r="D13" s="28"/>
      <c r="H13" s="106" t="s">
        <v>18</v>
      </c>
      <c r="I13" s="102"/>
      <c r="J13" s="329" t="s">
        <v>2017</v>
      </c>
      <c r="K13" s="28"/>
    </row>
    <row r="14" spans="1:11">
      <c r="A14" s="106" t="s">
        <v>627</v>
      </c>
      <c r="B14" s="102"/>
      <c r="C14" s="110" t="s">
        <v>628</v>
      </c>
      <c r="D14" s="28"/>
      <c r="H14" s="106" t="s">
        <v>19</v>
      </c>
      <c r="I14" s="102"/>
      <c r="J14" s="329" t="s">
        <v>2019</v>
      </c>
      <c r="K14" s="28"/>
    </row>
    <row r="15" spans="1:11">
      <c r="A15" s="106" t="s">
        <v>629</v>
      </c>
      <c r="B15" s="102"/>
      <c r="C15" s="110" t="s">
        <v>832</v>
      </c>
      <c r="D15" s="28"/>
      <c r="H15" s="106" t="s">
        <v>20</v>
      </c>
      <c r="I15" s="102"/>
      <c r="J15" s="329" t="s">
        <v>497</v>
      </c>
      <c r="K15" s="28"/>
    </row>
    <row r="16" spans="1:11">
      <c r="A16" s="104"/>
      <c r="B16" s="102"/>
      <c r="C16" s="28"/>
      <c r="D16" s="28"/>
      <c r="H16" s="104"/>
      <c r="I16" s="102"/>
      <c r="J16" s="28"/>
      <c r="K16" s="28"/>
    </row>
    <row r="17" spans="1:8">
      <c r="A17" s="112"/>
      <c r="H17" s="263"/>
    </row>
    <row r="18" spans="1:8">
      <c r="A18" s="112"/>
      <c r="H18" s="263"/>
    </row>
    <row r="19" spans="1:8">
      <c r="A19" s="112"/>
      <c r="H19" s="263"/>
    </row>
    <row r="20" spans="1:8">
      <c r="A20" s="112"/>
      <c r="H20" s="263"/>
    </row>
    <row r="21" spans="1:8">
      <c r="A21" s="112"/>
      <c r="H21" s="263"/>
    </row>
    <row r="22" spans="1:8">
      <c r="A22" s="112"/>
      <c r="H22" s="263"/>
    </row>
    <row r="23" spans="1:8">
      <c r="A23" s="112"/>
      <c r="H23" s="263"/>
    </row>
    <row r="24" spans="1:8">
      <c r="A24" s="112"/>
      <c r="H24" s="263"/>
    </row>
    <row r="25" spans="1:8">
      <c r="A25" s="112"/>
      <c r="H25" s="263"/>
    </row>
    <row r="26" spans="1:8">
      <c r="A26" s="112"/>
      <c r="H26" s="263"/>
    </row>
    <row r="27" spans="1:8">
      <c r="A27" s="112"/>
      <c r="H27" s="263"/>
    </row>
  </sheetData>
  <sheetProtection formatRows="0"/>
  <phoneticPr fontId="24"/>
  <conditionalFormatting sqref="C4">
    <cfRule type="expression" dxfId="105" priority="2">
      <formula>$C$4="Mandatory"</formula>
    </cfRule>
  </conditionalFormatting>
  <conditionalFormatting sqref="J4">
    <cfRule type="expression" dxfId="104" priority="1">
      <formula>$C$4="Mandatory"</formula>
    </cfRule>
  </conditionalFormatting>
  <pageMargins left="0.78700000000000003" right="0.78700000000000003" top="0.98399999999999999" bottom="0.98399999999999999" header="0.51200000000000001" footer="0.51200000000000001"/>
  <pageSetup paperSize="9" scale="66" orientation="portrait" horizontalDpi="300" verticalDpi="300" r:id="rId1"/>
  <headerFooter alignWithMargins="0"/>
  <drawing r:id="rId2"/>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CF1C2-BF57-455D-A811-D8B3404B6442}">
  <sheetPr>
    <tabColor rgb="FF008000"/>
    <pageSetUpPr fitToPage="1"/>
  </sheetPr>
  <dimension ref="A1:M65"/>
  <sheetViews>
    <sheetView zoomScale="90" zoomScaleNormal="90" workbookViewId="0"/>
  </sheetViews>
  <sheetFormatPr defaultColWidth="8.921875" defaultRowHeight="15"/>
  <cols>
    <col min="1" max="1" width="12.07421875" style="593" bestFit="1" customWidth="1"/>
    <col min="2" max="2" width="24.84375" style="593" customWidth="1"/>
    <col min="3" max="3" width="32.3828125" style="593" bestFit="1" customWidth="1"/>
    <col min="4" max="4" width="25.15234375" style="593" customWidth="1"/>
    <col min="5" max="5" width="42.921875" style="593" customWidth="1"/>
    <col min="6" max="6" width="20.07421875" style="593" customWidth="1"/>
    <col min="7" max="7" width="8.921875" style="593"/>
    <col min="8" max="8" width="17.3828125" style="593" bestFit="1" customWidth="1"/>
    <col min="9" max="9" width="32.84375" style="593" customWidth="1"/>
    <col min="10" max="10" width="32.84375" style="593" bestFit="1" customWidth="1"/>
    <col min="11" max="11" width="25.15234375" style="593" bestFit="1" customWidth="1"/>
    <col min="12" max="12" width="42.84375" style="593" customWidth="1"/>
    <col min="13" max="13" width="16.61328125" style="593" customWidth="1"/>
    <col min="14" max="16384" width="8.921875" style="593"/>
  </cols>
  <sheetData>
    <row r="1" spans="1:13" ht="24" customHeight="1"/>
    <row r="2" spans="1:13" ht="16">
      <c r="A2" s="594" t="s">
        <v>1197</v>
      </c>
      <c r="B2" s="2934" t="s">
        <v>2730</v>
      </c>
      <c r="C2" s="2935"/>
      <c r="D2" s="2935"/>
      <c r="E2" s="2935"/>
      <c r="F2" s="2936"/>
      <c r="H2" s="594" t="s">
        <v>1198</v>
      </c>
      <c r="I2" s="2934" t="s">
        <v>2550</v>
      </c>
      <c r="J2" s="2935"/>
      <c r="K2" s="2935"/>
      <c r="L2" s="2935"/>
      <c r="M2" s="2936"/>
    </row>
    <row r="3" spans="1:13" ht="41" customHeight="1">
      <c r="A3" s="594" t="s">
        <v>1009</v>
      </c>
      <c r="B3" s="2937" t="s">
        <v>1738</v>
      </c>
      <c r="C3" s="2924"/>
      <c r="D3" s="2924"/>
      <c r="E3" s="2924"/>
      <c r="F3" s="2925"/>
      <c r="H3" s="594" t="s">
        <v>1031</v>
      </c>
      <c r="I3" s="2938" t="s">
        <v>1739</v>
      </c>
      <c r="J3" s="2924"/>
      <c r="K3" s="2924"/>
      <c r="L3" s="2924"/>
      <c r="M3" s="2925"/>
    </row>
    <row r="4" spans="1:13" ht="16">
      <c r="A4" s="594" t="s">
        <v>1010</v>
      </c>
      <c r="B4" s="2923" t="s">
        <v>1655</v>
      </c>
      <c r="C4" s="2924"/>
      <c r="D4" s="2924"/>
      <c r="E4" s="2924"/>
      <c r="F4" s="2925"/>
      <c r="H4" s="594" t="s">
        <v>1036</v>
      </c>
      <c r="I4" s="2923" t="s">
        <v>801</v>
      </c>
      <c r="J4" s="2924"/>
      <c r="K4" s="2924"/>
      <c r="L4" s="2924"/>
      <c r="M4" s="2925"/>
    </row>
    <row r="5" spans="1:13" ht="16">
      <c r="A5" s="595" t="s">
        <v>1012</v>
      </c>
      <c r="B5" s="2923" t="s">
        <v>1656</v>
      </c>
      <c r="C5" s="2924"/>
      <c r="D5" s="2924"/>
      <c r="E5" s="2924"/>
      <c r="F5" s="2925"/>
      <c r="H5" s="596" t="s">
        <v>1033</v>
      </c>
      <c r="I5" s="2923" t="s">
        <v>1657</v>
      </c>
      <c r="J5" s="2924"/>
      <c r="K5" s="2924"/>
      <c r="L5" s="2924"/>
      <c r="M5" s="2925"/>
    </row>
    <row r="6" spans="1:13" ht="16">
      <c r="A6" s="594" t="s">
        <v>1014</v>
      </c>
      <c r="B6" s="2923" t="s">
        <v>1740</v>
      </c>
      <c r="C6" s="2924"/>
      <c r="D6" s="2924"/>
      <c r="E6" s="2924"/>
      <c r="F6" s="2925"/>
      <c r="H6" s="594" t="s">
        <v>1034</v>
      </c>
      <c r="I6" s="2923" t="s">
        <v>910</v>
      </c>
      <c r="J6" s="2924"/>
      <c r="K6" s="2924"/>
      <c r="L6" s="2924"/>
      <c r="M6" s="2925"/>
    </row>
    <row r="7" spans="1:13" ht="16">
      <c r="A7" s="594"/>
      <c r="B7" s="2926" t="s">
        <v>1016</v>
      </c>
      <c r="C7" s="2927"/>
      <c r="D7" s="2927"/>
      <c r="E7" s="2928" t="s">
        <v>1017</v>
      </c>
      <c r="F7" s="2929" t="s">
        <v>1018</v>
      </c>
      <c r="H7" s="594"/>
      <c r="I7" s="2926" t="s">
        <v>1016</v>
      </c>
      <c r="J7" s="2927"/>
      <c r="K7" s="2927"/>
      <c r="L7" s="2928" t="s">
        <v>1063</v>
      </c>
      <c r="M7" s="2929" t="s">
        <v>1018</v>
      </c>
    </row>
    <row r="8" spans="1:13" ht="32">
      <c r="A8" s="597"/>
      <c r="B8" s="2930" t="s">
        <v>1019</v>
      </c>
      <c r="C8" s="2931"/>
      <c r="D8" s="598" t="s">
        <v>1020</v>
      </c>
      <c r="E8" s="2928"/>
      <c r="F8" s="2929"/>
      <c r="H8" s="597"/>
      <c r="I8" s="2932" t="s">
        <v>1037</v>
      </c>
      <c r="J8" s="2933"/>
      <c r="K8" s="599" t="s">
        <v>1038</v>
      </c>
      <c r="L8" s="2928"/>
      <c r="M8" s="2929"/>
    </row>
    <row r="9" spans="1:13" ht="48.65" customHeight="1">
      <c r="A9" s="600" t="s">
        <v>1021</v>
      </c>
      <c r="B9" s="2919"/>
      <c r="C9" s="2920"/>
      <c r="D9" s="601"/>
      <c r="E9" s="2921" t="s">
        <v>2191</v>
      </c>
      <c r="F9" s="2898" t="s">
        <v>1538</v>
      </c>
      <c r="H9" s="600" t="s">
        <v>1021</v>
      </c>
      <c r="I9" s="2919"/>
      <c r="J9" s="2920"/>
      <c r="K9" s="601"/>
      <c r="L9" s="2897" t="s">
        <v>2192</v>
      </c>
      <c r="M9" s="2898" t="s">
        <v>1140</v>
      </c>
    </row>
    <row r="10" spans="1:13" ht="14" customHeight="1">
      <c r="A10" s="2899" t="s">
        <v>1024</v>
      </c>
      <c r="B10" s="2900"/>
      <c r="C10" s="2901"/>
      <c r="D10" s="2904"/>
      <c r="E10" s="2921"/>
      <c r="F10" s="2898"/>
      <c r="H10" s="2899" t="s">
        <v>1085</v>
      </c>
      <c r="I10" s="2900"/>
      <c r="J10" s="2901"/>
      <c r="K10" s="2904"/>
      <c r="L10" s="2897"/>
      <c r="M10" s="2898"/>
    </row>
    <row r="11" spans="1:13" ht="13.25" customHeight="1">
      <c r="A11" s="2899"/>
      <c r="B11" s="2902"/>
      <c r="C11" s="2903"/>
      <c r="D11" s="2904"/>
      <c r="E11" s="2921"/>
      <c r="F11" s="2898"/>
      <c r="H11" s="2899"/>
      <c r="I11" s="2902"/>
      <c r="J11" s="2903"/>
      <c r="K11" s="2904"/>
      <c r="L11" s="2897"/>
      <c r="M11" s="2898"/>
    </row>
    <row r="12" spans="1:13" ht="14" customHeight="1">
      <c r="A12" s="2905" t="s">
        <v>1053</v>
      </c>
      <c r="B12" s="2906"/>
      <c r="C12" s="2907"/>
      <c r="D12" s="2910"/>
      <c r="E12" s="2921"/>
      <c r="F12" s="2898"/>
      <c r="H12" s="2922" t="s">
        <v>1069</v>
      </c>
      <c r="I12" s="2906"/>
      <c r="J12" s="2907"/>
      <c r="K12" s="2910"/>
      <c r="L12" s="2897"/>
      <c r="M12" s="2898"/>
    </row>
    <row r="13" spans="1:13" ht="46.5" customHeight="1">
      <c r="A13" s="2905"/>
      <c r="B13" s="2908"/>
      <c r="C13" s="2909"/>
      <c r="D13" s="2911"/>
      <c r="E13" s="2921"/>
      <c r="F13" s="2898"/>
      <c r="H13" s="2905"/>
      <c r="I13" s="2908"/>
      <c r="J13" s="2909"/>
      <c r="K13" s="2911"/>
      <c r="L13" s="2897"/>
      <c r="M13" s="2898"/>
    </row>
    <row r="14" spans="1:13" ht="14" customHeight="1">
      <c r="A14" s="2912" t="s">
        <v>1025</v>
      </c>
      <c r="B14" s="2913"/>
      <c r="C14" s="2914"/>
      <c r="D14" s="2887"/>
      <c r="E14" s="2921"/>
      <c r="F14" s="2898"/>
      <c r="H14" s="2912" t="s">
        <v>1096</v>
      </c>
      <c r="I14" s="2913"/>
      <c r="J14" s="2914"/>
      <c r="K14" s="2887"/>
      <c r="L14" s="2897"/>
      <c r="M14" s="2898"/>
    </row>
    <row r="15" spans="1:13" ht="14" customHeight="1">
      <c r="A15" s="2912"/>
      <c r="B15" s="2915"/>
      <c r="C15" s="2916"/>
      <c r="D15" s="2888"/>
      <c r="E15" s="2921"/>
      <c r="F15" s="2898"/>
      <c r="H15" s="2912"/>
      <c r="I15" s="2915"/>
      <c r="J15" s="2916"/>
      <c r="K15" s="2888"/>
      <c r="L15" s="2897"/>
      <c r="M15" s="2898"/>
    </row>
    <row r="16" spans="1:13" ht="14" customHeight="1">
      <c r="A16" s="2912"/>
      <c r="B16" s="2915"/>
      <c r="C16" s="2916"/>
      <c r="D16" s="2888"/>
      <c r="E16" s="2921"/>
      <c r="F16" s="2898"/>
      <c r="H16" s="2912"/>
      <c r="I16" s="2915"/>
      <c r="J16" s="2916"/>
      <c r="K16" s="2888"/>
      <c r="L16" s="2897"/>
      <c r="M16" s="2898"/>
    </row>
    <row r="17" spans="1:13" ht="14" customHeight="1">
      <c r="A17" s="2912"/>
      <c r="B17" s="2915"/>
      <c r="C17" s="2916"/>
      <c r="D17" s="2888"/>
      <c r="E17" s="2921"/>
      <c r="F17" s="2898"/>
      <c r="H17" s="2912"/>
      <c r="I17" s="2915"/>
      <c r="J17" s="2916"/>
      <c r="K17" s="2888"/>
      <c r="L17" s="2897"/>
      <c r="M17" s="2898"/>
    </row>
    <row r="18" spans="1:13" ht="14.25" customHeight="1">
      <c r="A18" s="2912"/>
      <c r="B18" s="2915"/>
      <c r="C18" s="2916"/>
      <c r="D18" s="2888"/>
      <c r="E18" s="2921"/>
      <c r="F18" s="2898"/>
      <c r="H18" s="2912"/>
      <c r="I18" s="2915"/>
      <c r="J18" s="2916"/>
      <c r="K18" s="2888"/>
      <c r="L18" s="2897"/>
      <c r="M18" s="2898"/>
    </row>
    <row r="19" spans="1:13" ht="14" customHeight="1">
      <c r="A19" s="2912"/>
      <c r="B19" s="2915"/>
      <c r="C19" s="2916"/>
      <c r="D19" s="2888"/>
      <c r="E19" s="2921"/>
      <c r="F19" s="2898"/>
      <c r="H19" s="2912"/>
      <c r="I19" s="2915"/>
      <c r="J19" s="2916"/>
      <c r="K19" s="2888"/>
      <c r="L19" s="2897"/>
      <c r="M19" s="2898"/>
    </row>
    <row r="20" spans="1:13" ht="14" customHeight="1">
      <c r="A20" s="2912"/>
      <c r="B20" s="2915"/>
      <c r="C20" s="2916"/>
      <c r="D20" s="2888"/>
      <c r="E20" s="2921"/>
      <c r="F20" s="2898"/>
      <c r="H20" s="2912"/>
      <c r="I20" s="2915"/>
      <c r="J20" s="2916"/>
      <c r="K20" s="2888"/>
      <c r="L20" s="2897"/>
      <c r="M20" s="2898"/>
    </row>
    <row r="21" spans="1:13" ht="14" customHeight="1">
      <c r="A21" s="2912"/>
      <c r="B21" s="2915"/>
      <c r="C21" s="2916"/>
      <c r="D21" s="2888"/>
      <c r="E21" s="2921"/>
      <c r="F21" s="2898"/>
      <c r="H21" s="2912"/>
      <c r="I21" s="2915"/>
      <c r="J21" s="2916"/>
      <c r="K21" s="2888"/>
      <c r="L21" s="2897"/>
      <c r="M21" s="2898"/>
    </row>
    <row r="22" spans="1:13" ht="14" customHeight="1">
      <c r="A22" s="2912"/>
      <c r="B22" s="2915"/>
      <c r="C22" s="2916"/>
      <c r="D22" s="2888"/>
      <c r="E22" s="2921"/>
      <c r="F22" s="2898"/>
      <c r="H22" s="2912"/>
      <c r="I22" s="2915"/>
      <c r="J22" s="2916"/>
      <c r="K22" s="2888"/>
      <c r="L22" s="2897"/>
      <c r="M22" s="2898"/>
    </row>
    <row r="23" spans="1:13" ht="14" customHeight="1">
      <c r="A23" s="2912"/>
      <c r="B23" s="2915"/>
      <c r="C23" s="2916"/>
      <c r="D23" s="2888"/>
      <c r="E23" s="2921"/>
      <c r="F23" s="2898"/>
      <c r="H23" s="2912"/>
      <c r="I23" s="2915"/>
      <c r="J23" s="2916"/>
      <c r="K23" s="2888"/>
      <c r="L23" s="2897"/>
      <c r="M23" s="2898"/>
    </row>
    <row r="24" spans="1:13" ht="14" customHeight="1">
      <c r="A24" s="2912"/>
      <c r="B24" s="2915"/>
      <c r="C24" s="2916"/>
      <c r="D24" s="2888"/>
      <c r="E24" s="2921"/>
      <c r="F24" s="2898"/>
      <c r="H24" s="2912"/>
      <c r="I24" s="2915"/>
      <c r="J24" s="2916"/>
      <c r="K24" s="2888"/>
      <c r="L24" s="2897"/>
      <c r="M24" s="2898"/>
    </row>
    <row r="25" spans="1:13" ht="14" customHeight="1">
      <c r="A25" s="2912"/>
      <c r="B25" s="2915"/>
      <c r="C25" s="2916"/>
      <c r="D25" s="2888"/>
      <c r="E25" s="2921"/>
      <c r="F25" s="2898"/>
      <c r="H25" s="2912"/>
      <c r="I25" s="2915"/>
      <c r="J25" s="2916"/>
      <c r="K25" s="2888"/>
      <c r="L25" s="2897"/>
      <c r="M25" s="2898"/>
    </row>
    <row r="26" spans="1:13" ht="14" customHeight="1">
      <c r="A26" s="2912"/>
      <c r="B26" s="2917"/>
      <c r="C26" s="2918"/>
      <c r="D26" s="2888"/>
      <c r="E26" s="2921"/>
      <c r="F26" s="2898"/>
      <c r="H26" s="2912"/>
      <c r="I26" s="2917"/>
      <c r="J26" s="2918"/>
      <c r="K26" s="2888"/>
      <c r="L26" s="2897"/>
      <c r="M26" s="2898"/>
    </row>
    <row r="27" spans="1:13" ht="20" customHeight="1">
      <c r="A27" s="2889" t="s">
        <v>1026</v>
      </c>
      <c r="B27" s="2890"/>
      <c r="C27" s="2891"/>
      <c r="D27" s="2896"/>
      <c r="E27" s="2921"/>
      <c r="F27" s="2898"/>
      <c r="H27" s="2889" t="s">
        <v>1026</v>
      </c>
      <c r="I27" s="2890"/>
      <c r="J27" s="2891"/>
      <c r="K27" s="2896"/>
      <c r="L27" s="2897"/>
      <c r="M27" s="2898"/>
    </row>
    <row r="28" spans="1:13" ht="20" customHeight="1">
      <c r="A28" s="2889"/>
      <c r="B28" s="2892"/>
      <c r="C28" s="2893"/>
      <c r="D28" s="2896"/>
      <c r="E28" s="2921"/>
      <c r="F28" s="2898"/>
      <c r="H28" s="2889"/>
      <c r="I28" s="2892"/>
      <c r="J28" s="2893"/>
      <c r="K28" s="2896"/>
      <c r="L28" s="2897"/>
      <c r="M28" s="2898"/>
    </row>
    <row r="29" spans="1:13" ht="20" customHeight="1">
      <c r="A29" s="2889"/>
      <c r="B29" s="2894"/>
      <c r="C29" s="2895"/>
      <c r="D29" s="2896"/>
      <c r="E29" s="2921"/>
      <c r="F29" s="2898"/>
      <c r="H29" s="2889"/>
      <c r="I29" s="2894"/>
      <c r="J29" s="2895"/>
      <c r="K29" s="2896"/>
      <c r="L29" s="2897"/>
      <c r="M29" s="2898"/>
    </row>
    <row r="30" spans="1:13" ht="14" customHeight="1">
      <c r="A30" s="2861" t="s">
        <v>1660</v>
      </c>
      <c r="B30" s="2862" t="s">
        <v>2551</v>
      </c>
      <c r="C30" s="2863"/>
      <c r="D30" s="2868" t="s">
        <v>1741</v>
      </c>
      <c r="E30" s="2921"/>
      <c r="F30" s="2898"/>
      <c r="H30" s="2861" t="s">
        <v>1660</v>
      </c>
      <c r="I30" s="2862" t="s">
        <v>2553</v>
      </c>
      <c r="J30" s="2869"/>
      <c r="K30" s="2874" t="s">
        <v>1742</v>
      </c>
      <c r="L30" s="2897"/>
      <c r="M30" s="2898"/>
    </row>
    <row r="31" spans="1:13" ht="14" customHeight="1">
      <c r="A31" s="2861"/>
      <c r="B31" s="2864"/>
      <c r="C31" s="2865"/>
      <c r="D31" s="2868"/>
      <c r="E31" s="2921"/>
      <c r="F31" s="2898"/>
      <c r="H31" s="2861"/>
      <c r="I31" s="2870"/>
      <c r="J31" s="2871"/>
      <c r="K31" s="2874"/>
      <c r="L31" s="2897"/>
      <c r="M31" s="2898"/>
    </row>
    <row r="32" spans="1:13" ht="13.25" customHeight="1">
      <c r="A32" s="2861"/>
      <c r="B32" s="2866"/>
      <c r="C32" s="2867"/>
      <c r="D32" s="2868"/>
      <c r="E32" s="2921"/>
      <c r="F32" s="2898"/>
      <c r="H32" s="2861"/>
      <c r="I32" s="2872"/>
      <c r="J32" s="2873"/>
      <c r="K32" s="2874"/>
      <c r="L32" s="2897"/>
      <c r="M32" s="2898"/>
    </row>
    <row r="33" spans="1:13" ht="14" customHeight="1">
      <c r="A33" s="2875" t="s">
        <v>1028</v>
      </c>
      <c r="B33" s="2876" t="s">
        <v>2552</v>
      </c>
      <c r="C33" s="2877"/>
      <c r="D33" s="2860"/>
      <c r="E33" s="2921"/>
      <c r="F33" s="2898"/>
      <c r="H33" s="2875" t="s">
        <v>1663</v>
      </c>
      <c r="I33" s="2876" t="s">
        <v>2554</v>
      </c>
      <c r="J33" s="2882"/>
      <c r="K33" s="2860"/>
      <c r="L33" s="2897"/>
      <c r="M33" s="2898"/>
    </row>
    <row r="34" spans="1:13" ht="14" customHeight="1">
      <c r="A34" s="2875"/>
      <c r="B34" s="2878"/>
      <c r="C34" s="2879"/>
      <c r="D34" s="2860"/>
      <c r="E34" s="2921"/>
      <c r="F34" s="2898"/>
      <c r="H34" s="2875"/>
      <c r="I34" s="2883"/>
      <c r="J34" s="2884"/>
      <c r="K34" s="2860"/>
      <c r="L34" s="2897"/>
      <c r="M34" s="2898"/>
    </row>
    <row r="35" spans="1:13" ht="13.25" customHeight="1">
      <c r="A35" s="2875"/>
      <c r="B35" s="2878"/>
      <c r="C35" s="2879"/>
      <c r="D35" s="2860"/>
      <c r="E35" s="2921"/>
      <c r="F35" s="2898"/>
      <c r="H35" s="2875"/>
      <c r="I35" s="2883"/>
      <c r="J35" s="2884"/>
      <c r="K35" s="2860"/>
      <c r="L35" s="2897"/>
      <c r="M35" s="2898"/>
    </row>
    <row r="36" spans="1:13" ht="13.25" customHeight="1">
      <c r="A36" s="2875"/>
      <c r="B36" s="2880"/>
      <c r="C36" s="2881"/>
      <c r="D36" s="2860"/>
      <c r="E36" s="2921"/>
      <c r="F36" s="2898"/>
      <c r="H36" s="2875"/>
      <c r="I36" s="2885"/>
      <c r="J36" s="2886"/>
      <c r="K36" s="2860"/>
      <c r="L36" s="2897"/>
      <c r="M36" s="2898"/>
    </row>
    <row r="37" spans="1:13">
      <c r="A37" s="602"/>
      <c r="B37" s="602"/>
      <c r="C37" s="602"/>
      <c r="D37" s="602"/>
      <c r="E37" s="602"/>
      <c r="F37" s="602"/>
      <c r="H37" s="602"/>
      <c r="I37" s="602"/>
      <c r="J37" s="602"/>
      <c r="K37" s="602"/>
      <c r="L37" s="602"/>
      <c r="M37" s="602"/>
    </row>
    <row r="38" spans="1:13" ht="16">
      <c r="A38" s="1594" t="s">
        <v>1228</v>
      </c>
      <c r="B38" s="1594"/>
      <c r="C38" s="2858" t="s">
        <v>1664</v>
      </c>
      <c r="D38" s="2858"/>
      <c r="E38" s="2858"/>
      <c r="F38" s="2858"/>
      <c r="H38" s="1594" t="s">
        <v>14</v>
      </c>
      <c r="I38" s="1595"/>
      <c r="J38" s="2858" t="s">
        <v>1664</v>
      </c>
      <c r="K38" s="2858"/>
      <c r="L38" s="2858"/>
      <c r="M38" s="2858"/>
    </row>
    <row r="39" spans="1:13">
      <c r="A39" s="602"/>
      <c r="B39" s="602"/>
      <c r="C39" s="602"/>
      <c r="D39" s="602"/>
      <c r="E39" s="602"/>
      <c r="F39" s="602"/>
      <c r="H39" s="602"/>
      <c r="I39" s="602"/>
      <c r="J39" s="602"/>
      <c r="K39" s="602"/>
      <c r="L39" s="602"/>
      <c r="M39" s="602"/>
    </row>
    <row r="40" spans="1:13">
      <c r="A40" s="2859" t="s">
        <v>1176</v>
      </c>
      <c r="B40" s="2859"/>
      <c r="C40" s="2859"/>
      <c r="D40" s="2859"/>
      <c r="E40" s="2859"/>
      <c r="F40" s="2859"/>
      <c r="H40" s="2859" t="s">
        <v>1171</v>
      </c>
      <c r="I40" s="2859"/>
      <c r="J40" s="2859"/>
      <c r="K40" s="2859"/>
      <c r="L40" s="2859"/>
      <c r="M40" s="2859"/>
    </row>
    <row r="41" spans="1:13" ht="16">
      <c r="A41" s="1188" t="s">
        <v>1180</v>
      </c>
      <c r="B41" s="1188"/>
      <c r="C41" s="1738" t="s">
        <v>1181</v>
      </c>
      <c r="D41" s="1738"/>
      <c r="E41" s="1738"/>
      <c r="F41" s="1738"/>
      <c r="H41" s="1188" t="s">
        <v>16</v>
      </c>
      <c r="I41" s="1188"/>
      <c r="J41" s="1738" t="s">
        <v>1173</v>
      </c>
      <c r="K41" s="1738"/>
      <c r="L41" s="1738"/>
      <c r="M41" s="1738"/>
    </row>
    <row r="42" spans="1:13" ht="16">
      <c r="A42" s="1188" t="s">
        <v>1221</v>
      </c>
      <c r="B42" s="1188"/>
      <c r="C42" s="1738" t="s">
        <v>1665</v>
      </c>
      <c r="D42" s="1738"/>
      <c r="E42" s="1738"/>
      <c r="F42" s="1738"/>
      <c r="H42" s="1188" t="s">
        <v>18</v>
      </c>
      <c r="I42" s="1188"/>
      <c r="J42" s="1739" t="s">
        <v>1657</v>
      </c>
      <c r="K42" s="1740"/>
      <c r="L42" s="1740"/>
      <c r="M42" s="1741"/>
    </row>
    <row r="43" spans="1:13" ht="16.5" customHeight="1">
      <c r="A43" s="1188" t="s">
        <v>1178</v>
      </c>
      <c r="B43" s="1188"/>
      <c r="C43" s="1738" t="s">
        <v>1666</v>
      </c>
      <c r="D43" s="1738"/>
      <c r="E43" s="1738"/>
      <c r="F43" s="1738"/>
      <c r="H43" s="1188" t="s">
        <v>19</v>
      </c>
      <c r="I43" s="1188"/>
      <c r="J43" s="1739" t="s">
        <v>415</v>
      </c>
      <c r="K43" s="1740"/>
      <c r="L43" s="1740"/>
      <c r="M43" s="1741"/>
    </row>
    <row r="44" spans="1:13" ht="16">
      <c r="A44" s="1188" t="s">
        <v>1179</v>
      </c>
      <c r="B44" s="1188"/>
      <c r="C44" s="1742" t="s">
        <v>1667</v>
      </c>
      <c r="D44" s="1742"/>
      <c r="E44" s="1742"/>
      <c r="F44" s="1742"/>
      <c r="H44" s="1188" t="s">
        <v>20</v>
      </c>
      <c r="I44" s="1188"/>
      <c r="J44" s="1743" t="s">
        <v>1668</v>
      </c>
      <c r="K44" s="1744"/>
      <c r="L44" s="1744"/>
      <c r="M44" s="1745"/>
    </row>
    <row r="45" spans="1:13" s="603" customFormat="1" ht="16"/>
    <row r="46" spans="1:13" s="603" customFormat="1" ht="16">
      <c r="B46" s="604" t="s">
        <v>1669</v>
      </c>
      <c r="I46" s="605" t="s">
        <v>723</v>
      </c>
    </row>
    <row r="47" spans="1:13" s="603" customFormat="1" ht="13.25" customHeight="1"/>
    <row r="48" spans="1:13" s="603" customFormat="1" ht="16"/>
    <row r="49" s="603" customFormat="1" ht="16.25" customHeight="1"/>
    <row r="50" s="603" customFormat="1" ht="16.25" customHeight="1"/>
    <row r="51" s="603" customFormat="1" ht="16.25" customHeight="1"/>
    <row r="52" s="603" customFormat="1" ht="16"/>
    <row r="53" s="603" customFormat="1" ht="16.25" customHeight="1"/>
    <row r="54" s="603" customFormat="1" ht="16"/>
    <row r="55" s="603" customFormat="1" ht="16.25" customHeight="1"/>
    <row r="56" s="603" customFormat="1" ht="16"/>
    <row r="57" s="603" customFormat="1" ht="16"/>
    <row r="58" s="603" customFormat="1" ht="16"/>
    <row r="59" s="603" customFormat="1" ht="16"/>
    <row r="60" s="603" customFormat="1" ht="16"/>
    <row r="61" s="603" customFormat="1" ht="16"/>
    <row r="62" s="603" customFormat="1" ht="16"/>
    <row r="63" s="603" customFormat="1" ht="16"/>
    <row r="64" s="603" customFormat="1" ht="16"/>
    <row r="65" s="603" customFormat="1" ht="16"/>
  </sheetData>
  <mergeCells count="82">
    <mergeCell ref="B2:F2"/>
    <mergeCell ref="I2:M2"/>
    <mergeCell ref="B3:F3"/>
    <mergeCell ref="I3:M3"/>
    <mergeCell ref="B4:F4"/>
    <mergeCell ref="I4:M4"/>
    <mergeCell ref="B5:F5"/>
    <mergeCell ref="I5:M5"/>
    <mergeCell ref="B6:F6"/>
    <mergeCell ref="I6:M6"/>
    <mergeCell ref="B7:D7"/>
    <mergeCell ref="E7:E8"/>
    <mergeCell ref="F7:F8"/>
    <mergeCell ref="I7:K7"/>
    <mergeCell ref="L7:L8"/>
    <mergeCell ref="M7:M8"/>
    <mergeCell ref="B8:C8"/>
    <mergeCell ref="I8:J8"/>
    <mergeCell ref="B9:C9"/>
    <mergeCell ref="E9:E36"/>
    <mergeCell ref="F9:F36"/>
    <mergeCell ref="I9:J9"/>
    <mergeCell ref="D12:D13"/>
    <mergeCell ref="H12:H13"/>
    <mergeCell ref="I12:J13"/>
    <mergeCell ref="I14:J26"/>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K14:K26"/>
    <mergeCell ref="A27:A29"/>
    <mergeCell ref="B27:C29"/>
    <mergeCell ref="D27:D29"/>
    <mergeCell ref="H27:H29"/>
    <mergeCell ref="I27:J29"/>
    <mergeCell ref="K33:K36"/>
    <mergeCell ref="A30:A32"/>
    <mergeCell ref="B30:C32"/>
    <mergeCell ref="D30:D32"/>
    <mergeCell ref="H30:H32"/>
    <mergeCell ref="I30:J32"/>
    <mergeCell ref="K30:K32"/>
    <mergeCell ref="A33:A36"/>
    <mergeCell ref="B33:C36"/>
    <mergeCell ref="D33:D36"/>
    <mergeCell ref="H33:H36"/>
    <mergeCell ref="I33:J36"/>
    <mergeCell ref="A38:B38"/>
    <mergeCell ref="C38:F38"/>
    <mergeCell ref="H38:I38"/>
    <mergeCell ref="J38:M38"/>
    <mergeCell ref="A40:F40"/>
    <mergeCell ref="H40:M40"/>
    <mergeCell ref="A41:B41"/>
    <mergeCell ref="C41:F41"/>
    <mergeCell ref="H41:I41"/>
    <mergeCell ref="J41:M41"/>
    <mergeCell ref="A42:B42"/>
    <mergeCell ref="C42:F42"/>
    <mergeCell ref="H42:I42"/>
    <mergeCell ref="J42:M42"/>
    <mergeCell ref="A43:B43"/>
    <mergeCell ref="C43:F43"/>
    <mergeCell ref="H43:I43"/>
    <mergeCell ref="J43:M43"/>
    <mergeCell ref="A44:B44"/>
    <mergeCell ref="C44:F44"/>
    <mergeCell ref="H44:I44"/>
    <mergeCell ref="J44:M44"/>
  </mergeCells>
  <phoneticPr fontId="24"/>
  <pageMargins left="0.23622047244094491" right="0.23622047244094491" top="0.74803149606299213" bottom="0.74803149606299213" header="0.31496062992125984" footer="0.31496062992125984"/>
  <pageSetup paperSize="9" scale="49" fitToWidth="2" orientation="portrait" r:id="rId1"/>
  <drawing r:id="rId2"/>
  <legacyDrawing r:id="rId3"/>
  <oleObjects>
    <mc:AlternateContent xmlns:mc="http://schemas.openxmlformats.org/markup-compatibility/2006">
      <mc:Choice Requires="x14">
        <oleObject progId="Worksheet" shapeId="728065" r:id="rId4">
          <objectPr defaultSize="0" autoPict="0" r:id="rId5">
            <anchor moveWithCells="1">
              <from>
                <xdr:col>8</xdr:col>
                <xdr:colOff>0</xdr:colOff>
                <xdr:row>46</xdr:row>
                <xdr:rowOff>0</xdr:rowOff>
              </from>
              <to>
                <xdr:col>11</xdr:col>
                <xdr:colOff>298450</xdr:colOff>
                <xdr:row>108</xdr:row>
                <xdr:rowOff>101600</xdr:rowOff>
              </to>
            </anchor>
          </objectPr>
        </oleObject>
      </mc:Choice>
      <mc:Fallback>
        <oleObject progId="Worksheet" shapeId="728065" r:id="rId4"/>
      </mc:Fallback>
    </mc:AlternateContent>
    <mc:AlternateContent xmlns:mc="http://schemas.openxmlformats.org/markup-compatibility/2006">
      <mc:Choice Requires="x14">
        <oleObject progId="Worksheet" shapeId="728066" r:id="rId6">
          <objectPr defaultSize="0" autoPict="0" r:id="rId7">
            <anchor moveWithCells="1">
              <from>
                <xdr:col>1</xdr:col>
                <xdr:colOff>0</xdr:colOff>
                <xdr:row>46</xdr:row>
                <xdr:rowOff>0</xdr:rowOff>
              </from>
              <to>
                <xdr:col>4</xdr:col>
                <xdr:colOff>996950</xdr:colOff>
                <xdr:row>108</xdr:row>
                <xdr:rowOff>101600</xdr:rowOff>
              </to>
            </anchor>
          </objectPr>
        </oleObject>
      </mc:Choice>
      <mc:Fallback>
        <oleObject progId="Worksheet" shapeId="728066" r:id="rId6"/>
      </mc:Fallback>
    </mc:AlternateContent>
  </oleObjec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B8564-BA41-470D-9129-0A424CE82AA4}">
  <sheetPr>
    <tabColor rgb="FF0000FF"/>
    <pageSetUpPr fitToPage="1"/>
  </sheetPr>
  <dimension ref="A1:M68"/>
  <sheetViews>
    <sheetView workbookViewId="0"/>
  </sheetViews>
  <sheetFormatPr defaultColWidth="8.921875" defaultRowHeight="15"/>
  <cols>
    <col min="1" max="1" width="12.07421875" style="593" bestFit="1" customWidth="1"/>
    <col min="2" max="2" width="24.84375" style="593" customWidth="1"/>
    <col min="3" max="3" width="32.3828125" style="593" bestFit="1" customWidth="1"/>
    <col min="4" max="4" width="25.15234375" style="593" customWidth="1"/>
    <col min="5" max="5" width="42.921875" style="593" customWidth="1"/>
    <col min="6" max="6" width="20.07421875" style="593" customWidth="1"/>
    <col min="7" max="7" width="8.921875" style="593"/>
    <col min="8" max="8" width="17.3828125" style="593" bestFit="1" customWidth="1"/>
    <col min="9" max="9" width="32.84375" style="593" customWidth="1"/>
    <col min="10" max="10" width="32.84375" style="593" bestFit="1" customWidth="1"/>
    <col min="11" max="11" width="25.15234375" style="593" bestFit="1" customWidth="1"/>
    <col min="12" max="12" width="42.84375" style="593" customWidth="1"/>
    <col min="13" max="13" width="16.61328125" style="593" customWidth="1"/>
    <col min="14" max="16384" width="8.921875" style="593"/>
  </cols>
  <sheetData>
    <row r="1" spans="1:13" ht="24" customHeight="1"/>
    <row r="2" spans="1:13" ht="16">
      <c r="A2" s="594" t="s">
        <v>1197</v>
      </c>
      <c r="B2" s="2995" t="s">
        <v>2555</v>
      </c>
      <c r="C2" s="2996"/>
      <c r="D2" s="2996"/>
      <c r="E2" s="2996"/>
      <c r="F2" s="2997"/>
      <c r="H2" s="594" t="s">
        <v>1198</v>
      </c>
      <c r="I2" s="2995" t="s">
        <v>2556</v>
      </c>
      <c r="J2" s="2996"/>
      <c r="K2" s="2996"/>
      <c r="L2" s="2996"/>
      <c r="M2" s="2997"/>
    </row>
    <row r="3" spans="1:13" ht="41" customHeight="1">
      <c r="A3" s="594" t="s">
        <v>1009</v>
      </c>
      <c r="B3" s="2937" t="s">
        <v>1743</v>
      </c>
      <c r="C3" s="2924"/>
      <c r="D3" s="2924"/>
      <c r="E3" s="2924"/>
      <c r="F3" s="2925"/>
      <c r="H3" s="594" t="s">
        <v>1031</v>
      </c>
      <c r="I3" s="2938" t="s">
        <v>1744</v>
      </c>
      <c r="J3" s="2924"/>
      <c r="K3" s="2924"/>
      <c r="L3" s="2924"/>
      <c r="M3" s="2925"/>
    </row>
    <row r="4" spans="1:13" ht="16">
      <c r="A4" s="594" t="s">
        <v>1010</v>
      </c>
      <c r="B4" s="2923" t="s">
        <v>1713</v>
      </c>
      <c r="C4" s="2924"/>
      <c r="D4" s="2924"/>
      <c r="E4" s="2924"/>
      <c r="F4" s="2925"/>
      <c r="H4" s="594" t="s">
        <v>1036</v>
      </c>
      <c r="I4" s="2923" t="s">
        <v>802</v>
      </c>
      <c r="J4" s="2924"/>
      <c r="K4" s="2924"/>
      <c r="L4" s="2924"/>
      <c r="M4" s="2925"/>
    </row>
    <row r="5" spans="1:13" ht="16">
      <c r="A5" s="595" t="s">
        <v>1012</v>
      </c>
      <c r="B5" s="2923" t="s">
        <v>1714</v>
      </c>
      <c r="C5" s="2924"/>
      <c r="D5" s="2924"/>
      <c r="E5" s="2924"/>
      <c r="F5" s="2925"/>
      <c r="H5" s="596" t="s">
        <v>1033</v>
      </c>
      <c r="I5" s="2923" t="s">
        <v>59</v>
      </c>
      <c r="J5" s="2924"/>
      <c r="K5" s="2924"/>
      <c r="L5" s="2924"/>
      <c r="M5" s="2925"/>
    </row>
    <row r="6" spans="1:13" ht="16">
      <c r="A6" s="594" t="s">
        <v>1014</v>
      </c>
      <c r="B6" s="2937" t="s">
        <v>1745</v>
      </c>
      <c r="C6" s="2924"/>
      <c r="D6" s="2924"/>
      <c r="E6" s="2924"/>
      <c r="F6" s="2925"/>
      <c r="H6" s="594" t="s">
        <v>1034</v>
      </c>
      <c r="I6" s="2923" t="s">
        <v>653</v>
      </c>
      <c r="J6" s="2924"/>
      <c r="K6" s="2924"/>
      <c r="L6" s="2924"/>
      <c r="M6" s="2925"/>
    </row>
    <row r="7" spans="1:13" ht="16">
      <c r="A7" s="594"/>
      <c r="B7" s="2926" t="s">
        <v>1016</v>
      </c>
      <c r="C7" s="2927"/>
      <c r="D7" s="2927"/>
      <c r="E7" s="2928" t="s">
        <v>1017</v>
      </c>
      <c r="F7" s="2929" t="s">
        <v>1018</v>
      </c>
      <c r="H7" s="606"/>
      <c r="I7" s="2989" t="s">
        <v>1016</v>
      </c>
      <c r="J7" s="2990"/>
      <c r="K7" s="2990"/>
      <c r="L7" s="2991" t="s">
        <v>1063</v>
      </c>
      <c r="M7" s="2992" t="s">
        <v>1018</v>
      </c>
    </row>
    <row r="8" spans="1:13" ht="16">
      <c r="A8" s="597"/>
      <c r="B8" s="2930" t="s">
        <v>1019</v>
      </c>
      <c r="C8" s="2931"/>
      <c r="D8" s="598" t="s">
        <v>1020</v>
      </c>
      <c r="E8" s="2928"/>
      <c r="F8" s="2929"/>
      <c r="H8" s="607"/>
      <c r="I8" s="2993" t="s">
        <v>1037</v>
      </c>
      <c r="J8" s="2994"/>
      <c r="K8" s="608" t="s">
        <v>1038</v>
      </c>
      <c r="L8" s="2991"/>
      <c r="M8" s="2992"/>
    </row>
    <row r="9" spans="1:13" ht="48.65" customHeight="1">
      <c r="A9" s="600" t="s">
        <v>1021</v>
      </c>
      <c r="B9" s="2919"/>
      <c r="C9" s="2920"/>
      <c r="D9" s="601"/>
      <c r="E9" s="2898" t="s">
        <v>1746</v>
      </c>
      <c r="F9" s="2898" t="s">
        <v>1673</v>
      </c>
      <c r="H9" s="609" t="s">
        <v>1021</v>
      </c>
      <c r="I9" s="2985"/>
      <c r="J9" s="2986"/>
      <c r="K9" s="610"/>
      <c r="L9" s="2897" t="s">
        <v>570</v>
      </c>
      <c r="M9" s="2897" t="s">
        <v>568</v>
      </c>
    </row>
    <row r="10" spans="1:13" ht="14" customHeight="1">
      <c r="A10" s="2965" t="s">
        <v>1024</v>
      </c>
      <c r="B10" s="2966"/>
      <c r="C10" s="2967"/>
      <c r="D10" s="2970"/>
      <c r="E10" s="2898"/>
      <c r="F10" s="2898"/>
      <c r="H10" s="2899" t="s">
        <v>1085</v>
      </c>
      <c r="I10" s="2900"/>
      <c r="J10" s="2901"/>
      <c r="K10" s="2904"/>
      <c r="L10" s="2897"/>
      <c r="M10" s="2897"/>
    </row>
    <row r="11" spans="1:13" ht="13.25" customHeight="1">
      <c r="A11" s="2965"/>
      <c r="B11" s="2968"/>
      <c r="C11" s="2969"/>
      <c r="D11" s="2970"/>
      <c r="E11" s="2898"/>
      <c r="F11" s="2898"/>
      <c r="H11" s="2899"/>
      <c r="I11" s="2902"/>
      <c r="J11" s="2903"/>
      <c r="K11" s="2904"/>
      <c r="L11" s="2897"/>
      <c r="M11" s="2897"/>
    </row>
    <row r="12" spans="1:13" ht="14" customHeight="1">
      <c r="A12" s="2971" t="s">
        <v>1053</v>
      </c>
      <c r="B12" s="2972"/>
      <c r="C12" s="2973"/>
      <c r="D12" s="2987"/>
      <c r="E12" s="2898"/>
      <c r="F12" s="2898"/>
      <c r="H12" s="2922" t="s">
        <v>1069</v>
      </c>
      <c r="I12" s="2906"/>
      <c r="J12" s="2907"/>
      <c r="K12" s="2910"/>
      <c r="L12" s="2897"/>
      <c r="M12" s="2897"/>
    </row>
    <row r="13" spans="1:13" ht="46.5" customHeight="1">
      <c r="A13" s="2971"/>
      <c r="B13" s="2974"/>
      <c r="C13" s="2975"/>
      <c r="D13" s="2988"/>
      <c r="E13" s="2898"/>
      <c r="F13" s="2898"/>
      <c r="H13" s="2905"/>
      <c r="I13" s="2908"/>
      <c r="J13" s="2909"/>
      <c r="K13" s="2911"/>
      <c r="L13" s="2897"/>
      <c r="M13" s="2897"/>
    </row>
    <row r="14" spans="1:13" ht="14" customHeight="1">
      <c r="A14" s="2976" t="s">
        <v>1025</v>
      </c>
      <c r="B14" s="2977"/>
      <c r="C14" s="2978"/>
      <c r="D14" s="2983"/>
      <c r="E14" s="2898"/>
      <c r="F14" s="2898"/>
      <c r="H14" s="2912" t="s">
        <v>1096</v>
      </c>
      <c r="I14" s="2913"/>
      <c r="J14" s="2914"/>
      <c r="K14" s="2887"/>
      <c r="L14" s="2897"/>
      <c r="M14" s="2897"/>
    </row>
    <row r="15" spans="1:13" ht="14" customHeight="1">
      <c r="A15" s="2976"/>
      <c r="B15" s="2979"/>
      <c r="C15" s="2980"/>
      <c r="D15" s="2984"/>
      <c r="E15" s="2898"/>
      <c r="F15" s="2898"/>
      <c r="H15" s="2912"/>
      <c r="I15" s="2915"/>
      <c r="J15" s="2916"/>
      <c r="K15" s="2888"/>
      <c r="L15" s="2897"/>
      <c r="M15" s="2897"/>
    </row>
    <row r="16" spans="1:13" ht="14" customHeight="1">
      <c r="A16" s="2976"/>
      <c r="B16" s="2979"/>
      <c r="C16" s="2980"/>
      <c r="D16" s="2984"/>
      <c r="E16" s="2898"/>
      <c r="F16" s="2898"/>
      <c r="H16" s="2912"/>
      <c r="I16" s="2915"/>
      <c r="J16" s="2916"/>
      <c r="K16" s="2888"/>
      <c r="L16" s="2897"/>
      <c r="M16" s="2897"/>
    </row>
    <row r="17" spans="1:13" ht="14" customHeight="1">
      <c r="A17" s="2976"/>
      <c r="B17" s="2979"/>
      <c r="C17" s="2980"/>
      <c r="D17" s="2984"/>
      <c r="E17" s="2898"/>
      <c r="F17" s="2898"/>
      <c r="H17" s="2912"/>
      <c r="I17" s="2915"/>
      <c r="J17" s="2916"/>
      <c r="K17" s="2888"/>
      <c r="L17" s="2897"/>
      <c r="M17" s="2897"/>
    </row>
    <row r="18" spans="1:13" ht="14.25" customHeight="1">
      <c r="A18" s="2976"/>
      <c r="B18" s="2979"/>
      <c r="C18" s="2980"/>
      <c r="D18" s="2984"/>
      <c r="E18" s="2898"/>
      <c r="F18" s="2898"/>
      <c r="H18" s="2912"/>
      <c r="I18" s="2915"/>
      <c r="J18" s="2916"/>
      <c r="K18" s="2888"/>
      <c r="L18" s="2897"/>
      <c r="M18" s="2897"/>
    </row>
    <row r="19" spans="1:13" ht="14" customHeight="1">
      <c r="A19" s="2976"/>
      <c r="B19" s="2979"/>
      <c r="C19" s="2980"/>
      <c r="D19" s="2984"/>
      <c r="E19" s="2898"/>
      <c r="F19" s="2898"/>
      <c r="H19" s="2912"/>
      <c r="I19" s="2915"/>
      <c r="J19" s="2916"/>
      <c r="K19" s="2888"/>
      <c r="L19" s="2897"/>
      <c r="M19" s="2897"/>
    </row>
    <row r="20" spans="1:13" ht="14" customHeight="1">
      <c r="A20" s="2976"/>
      <c r="B20" s="2979"/>
      <c r="C20" s="2980"/>
      <c r="D20" s="2984"/>
      <c r="E20" s="2898"/>
      <c r="F20" s="2898"/>
      <c r="H20" s="2912"/>
      <c r="I20" s="2915"/>
      <c r="J20" s="2916"/>
      <c r="K20" s="2888"/>
      <c r="L20" s="2897"/>
      <c r="M20" s="2897"/>
    </row>
    <row r="21" spans="1:13" ht="14" customHeight="1">
      <c r="A21" s="2976"/>
      <c r="B21" s="2979"/>
      <c r="C21" s="2980"/>
      <c r="D21" s="2984"/>
      <c r="E21" s="2898"/>
      <c r="F21" s="2898"/>
      <c r="H21" s="2912"/>
      <c r="I21" s="2915"/>
      <c r="J21" s="2916"/>
      <c r="K21" s="2888"/>
      <c r="L21" s="2897"/>
      <c r="M21" s="2897"/>
    </row>
    <row r="22" spans="1:13" ht="14" customHeight="1">
      <c r="A22" s="2976"/>
      <c r="B22" s="2979"/>
      <c r="C22" s="2980"/>
      <c r="D22" s="2984"/>
      <c r="E22" s="2898"/>
      <c r="F22" s="2898"/>
      <c r="H22" s="2912"/>
      <c r="I22" s="2915"/>
      <c r="J22" s="2916"/>
      <c r="K22" s="2888"/>
      <c r="L22" s="2897"/>
      <c r="M22" s="2897"/>
    </row>
    <row r="23" spans="1:13" ht="14" customHeight="1">
      <c r="A23" s="2976"/>
      <c r="B23" s="2979"/>
      <c r="C23" s="2980"/>
      <c r="D23" s="2984"/>
      <c r="E23" s="2898"/>
      <c r="F23" s="2898"/>
      <c r="H23" s="2912"/>
      <c r="I23" s="2915"/>
      <c r="J23" s="2916"/>
      <c r="K23" s="2888"/>
      <c r="L23" s="2897"/>
      <c r="M23" s="2897"/>
    </row>
    <row r="24" spans="1:13" ht="14" customHeight="1">
      <c r="A24" s="2976"/>
      <c r="B24" s="2979"/>
      <c r="C24" s="2980"/>
      <c r="D24" s="2984"/>
      <c r="E24" s="2898"/>
      <c r="F24" s="2898"/>
      <c r="H24" s="2912"/>
      <c r="I24" s="2915"/>
      <c r="J24" s="2916"/>
      <c r="K24" s="2888"/>
      <c r="L24" s="2897"/>
      <c r="M24" s="2897"/>
    </row>
    <row r="25" spans="1:13" ht="14" customHeight="1">
      <c r="A25" s="2976"/>
      <c r="B25" s="2979"/>
      <c r="C25" s="2980"/>
      <c r="D25" s="2984"/>
      <c r="E25" s="2898"/>
      <c r="F25" s="2898"/>
      <c r="H25" s="2912"/>
      <c r="I25" s="2915"/>
      <c r="J25" s="2916"/>
      <c r="K25" s="2888"/>
      <c r="L25" s="2897"/>
      <c r="M25" s="2897"/>
    </row>
    <row r="26" spans="1:13" ht="14" customHeight="1">
      <c r="A26" s="2976"/>
      <c r="B26" s="2981"/>
      <c r="C26" s="2982"/>
      <c r="D26" s="2984"/>
      <c r="E26" s="2898"/>
      <c r="F26" s="2898"/>
      <c r="H26" s="2912"/>
      <c r="I26" s="2917"/>
      <c r="J26" s="2918"/>
      <c r="K26" s="2888"/>
      <c r="L26" s="2897"/>
      <c r="M26" s="2897"/>
    </row>
    <row r="27" spans="1:13" ht="20" customHeight="1">
      <c r="A27" s="2957" t="s">
        <v>1026</v>
      </c>
      <c r="B27" s="2958"/>
      <c r="C27" s="2959"/>
      <c r="D27" s="2964"/>
      <c r="E27" s="2898"/>
      <c r="F27" s="2898"/>
      <c r="H27" s="2889" t="s">
        <v>1026</v>
      </c>
      <c r="I27" s="2890"/>
      <c r="J27" s="2891"/>
      <c r="K27" s="2896"/>
      <c r="L27" s="2897"/>
      <c r="M27" s="2897"/>
    </row>
    <row r="28" spans="1:13" ht="20" customHeight="1">
      <c r="A28" s="2957"/>
      <c r="B28" s="2960"/>
      <c r="C28" s="2961"/>
      <c r="D28" s="2964"/>
      <c r="E28" s="2898"/>
      <c r="F28" s="2898"/>
      <c r="H28" s="2889"/>
      <c r="I28" s="2892"/>
      <c r="J28" s="2893"/>
      <c r="K28" s="2896"/>
      <c r="L28" s="2897"/>
      <c r="M28" s="2897"/>
    </row>
    <row r="29" spans="1:13" ht="20" customHeight="1">
      <c r="A29" s="2957"/>
      <c r="B29" s="2962"/>
      <c r="C29" s="2963"/>
      <c r="D29" s="2964"/>
      <c r="E29" s="2898"/>
      <c r="F29" s="2898"/>
      <c r="H29" s="2889"/>
      <c r="I29" s="2894"/>
      <c r="J29" s="2895"/>
      <c r="K29" s="2896"/>
      <c r="L29" s="2897"/>
      <c r="M29" s="2897"/>
    </row>
    <row r="30" spans="1:13" ht="14" customHeight="1">
      <c r="A30" s="2940" t="s">
        <v>1660</v>
      </c>
      <c r="B30" s="2941"/>
      <c r="C30" s="2942"/>
      <c r="D30" s="2947" t="s">
        <v>1674</v>
      </c>
      <c r="E30" s="2898"/>
      <c r="F30" s="2898"/>
      <c r="H30" s="2861" t="s">
        <v>1660</v>
      </c>
      <c r="I30" s="2862"/>
      <c r="J30" s="2869"/>
      <c r="K30" s="2874" t="s">
        <v>1675</v>
      </c>
      <c r="L30" s="2897"/>
      <c r="M30" s="2897"/>
    </row>
    <row r="31" spans="1:13" ht="14" customHeight="1">
      <c r="A31" s="2940"/>
      <c r="B31" s="2943"/>
      <c r="C31" s="2944"/>
      <c r="D31" s="2948"/>
      <c r="E31" s="2898"/>
      <c r="F31" s="2898"/>
      <c r="H31" s="2861"/>
      <c r="I31" s="2870"/>
      <c r="J31" s="2871"/>
      <c r="K31" s="2874"/>
      <c r="L31" s="2897"/>
      <c r="M31" s="2897"/>
    </row>
    <row r="32" spans="1:13" ht="13.25" customHeight="1">
      <c r="A32" s="2940"/>
      <c r="B32" s="2945"/>
      <c r="C32" s="2946"/>
      <c r="D32" s="2948"/>
      <c r="E32" s="2898"/>
      <c r="F32" s="2898"/>
      <c r="H32" s="2861"/>
      <c r="I32" s="2872"/>
      <c r="J32" s="2873"/>
      <c r="K32" s="2874"/>
      <c r="L32" s="2897"/>
      <c r="M32" s="2897"/>
    </row>
    <row r="33" spans="1:13" ht="14" customHeight="1">
      <c r="A33" s="2949" t="s">
        <v>1676</v>
      </c>
      <c r="B33" s="2950"/>
      <c r="C33" s="2951"/>
      <c r="D33" s="2956"/>
      <c r="E33" s="2898"/>
      <c r="F33" s="2898"/>
      <c r="H33" s="2875" t="s">
        <v>1663</v>
      </c>
      <c r="I33" s="2876"/>
      <c r="J33" s="2882"/>
      <c r="K33" s="2860"/>
      <c r="L33" s="2897"/>
      <c r="M33" s="2897"/>
    </row>
    <row r="34" spans="1:13" ht="14" customHeight="1">
      <c r="A34" s="2949"/>
      <c r="B34" s="2952"/>
      <c r="C34" s="2953"/>
      <c r="D34" s="2956"/>
      <c r="E34" s="2898"/>
      <c r="F34" s="2898"/>
      <c r="H34" s="2875"/>
      <c r="I34" s="2883"/>
      <c r="J34" s="2884"/>
      <c r="K34" s="2860"/>
      <c r="L34" s="2897"/>
      <c r="M34" s="2897"/>
    </row>
    <row r="35" spans="1:13" ht="13.25" customHeight="1">
      <c r="A35" s="2949"/>
      <c r="B35" s="2952"/>
      <c r="C35" s="2953"/>
      <c r="D35" s="2956"/>
      <c r="E35" s="2898"/>
      <c r="F35" s="2898"/>
      <c r="H35" s="2875"/>
      <c r="I35" s="2883"/>
      <c r="J35" s="2884"/>
      <c r="K35" s="2860"/>
      <c r="L35" s="2897"/>
      <c r="M35" s="2897"/>
    </row>
    <row r="36" spans="1:13" ht="13.25" customHeight="1">
      <c r="A36" s="2949"/>
      <c r="B36" s="2954"/>
      <c r="C36" s="2955"/>
      <c r="D36" s="2956"/>
      <c r="E36" s="2898"/>
      <c r="F36" s="2898"/>
      <c r="H36" s="2875"/>
      <c r="I36" s="2885"/>
      <c r="J36" s="2886"/>
      <c r="K36" s="2860"/>
      <c r="L36" s="2897"/>
      <c r="M36" s="2897"/>
    </row>
    <row r="37" spans="1:13">
      <c r="A37" s="602"/>
      <c r="B37" s="602"/>
      <c r="C37" s="602"/>
      <c r="D37" s="602"/>
      <c r="E37" s="602"/>
      <c r="F37" s="602"/>
      <c r="H37" s="602"/>
      <c r="I37" s="602"/>
      <c r="J37" s="602"/>
      <c r="K37" s="602"/>
      <c r="L37" s="602"/>
      <c r="M37" s="602"/>
    </row>
    <row r="38" spans="1:13" ht="16">
      <c r="A38" s="1594" t="s">
        <v>1228</v>
      </c>
      <c r="B38" s="1594"/>
      <c r="C38" s="2858" t="s">
        <v>1677</v>
      </c>
      <c r="D38" s="2858"/>
      <c r="E38" s="2858"/>
      <c r="F38" s="2858"/>
      <c r="H38" s="1594" t="s">
        <v>14</v>
      </c>
      <c r="I38" s="1595"/>
      <c r="J38" s="2858" t="s">
        <v>93</v>
      </c>
      <c r="K38" s="2858"/>
      <c r="L38" s="2858"/>
      <c r="M38" s="2858"/>
    </row>
    <row r="39" spans="1:13">
      <c r="A39" s="602"/>
      <c r="B39" s="602"/>
      <c r="C39" s="602"/>
      <c r="D39" s="602"/>
      <c r="E39" s="602"/>
      <c r="F39" s="602"/>
      <c r="H39" s="602"/>
      <c r="I39" s="602"/>
      <c r="J39" s="602"/>
      <c r="K39" s="602"/>
      <c r="L39" s="602"/>
      <c r="M39" s="602"/>
    </row>
    <row r="40" spans="1:13">
      <c r="A40" s="2859" t="s">
        <v>1176</v>
      </c>
      <c r="B40" s="2859"/>
      <c r="C40" s="2859"/>
      <c r="D40" s="2859"/>
      <c r="E40" s="2859"/>
      <c r="F40" s="2859"/>
      <c r="H40" s="2859" t="s">
        <v>1171</v>
      </c>
      <c r="I40" s="2859"/>
      <c r="J40" s="2859"/>
      <c r="K40" s="2859"/>
      <c r="L40" s="2859"/>
      <c r="M40" s="2859"/>
    </row>
    <row r="41" spans="1:13" ht="16">
      <c r="A41" s="1188" t="s">
        <v>1180</v>
      </c>
      <c r="B41" s="1188"/>
      <c r="C41" s="1738" t="s">
        <v>1673</v>
      </c>
      <c r="D41" s="1738"/>
      <c r="E41" s="1738"/>
      <c r="F41" s="1738"/>
      <c r="H41" s="1188" t="s">
        <v>16</v>
      </c>
      <c r="I41" s="1188"/>
      <c r="J41" s="1738" t="s">
        <v>568</v>
      </c>
      <c r="K41" s="1738"/>
      <c r="L41" s="1738"/>
      <c r="M41" s="1738"/>
    </row>
    <row r="42" spans="1:13" ht="16">
      <c r="A42" s="1188" t="s">
        <v>1221</v>
      </c>
      <c r="B42" s="1188"/>
      <c r="C42" s="1738" t="s">
        <v>1718</v>
      </c>
      <c r="D42" s="1738"/>
      <c r="E42" s="1738"/>
      <c r="F42" s="1738"/>
      <c r="H42" s="1188" t="s">
        <v>18</v>
      </c>
      <c r="I42" s="1188"/>
      <c r="J42" s="1739" t="s">
        <v>59</v>
      </c>
      <c r="K42" s="1740"/>
      <c r="L42" s="1740"/>
      <c r="M42" s="1741"/>
    </row>
    <row r="43" spans="1:13" ht="16.5" customHeight="1">
      <c r="A43" s="1188" t="s">
        <v>1178</v>
      </c>
      <c r="B43" s="1188"/>
      <c r="C43" s="1738" t="s">
        <v>267</v>
      </c>
      <c r="D43" s="1738"/>
      <c r="E43" s="1738"/>
      <c r="F43" s="1738"/>
      <c r="H43" s="1188" t="s">
        <v>19</v>
      </c>
      <c r="I43" s="1188"/>
      <c r="J43" s="1739" t="s">
        <v>267</v>
      </c>
      <c r="K43" s="1740"/>
      <c r="L43" s="1740"/>
      <c r="M43" s="1741"/>
    </row>
    <row r="44" spans="1:13" ht="16">
      <c r="A44" s="1188" t="s">
        <v>1179</v>
      </c>
      <c r="B44" s="1188"/>
      <c r="C44" s="1742" t="s">
        <v>1192</v>
      </c>
      <c r="D44" s="1742"/>
      <c r="E44" s="1742"/>
      <c r="F44" s="1742"/>
      <c r="H44" s="1188" t="s">
        <v>20</v>
      </c>
      <c r="I44" s="1188"/>
      <c r="J44" s="1743" t="s">
        <v>414</v>
      </c>
      <c r="K44" s="1744"/>
      <c r="L44" s="1744"/>
      <c r="M44" s="1745"/>
    </row>
    <row r="45" spans="1:13" s="603" customFormat="1" ht="16"/>
    <row r="46" spans="1:13" s="603" customFormat="1" ht="16">
      <c r="B46" s="603" t="s">
        <v>1747</v>
      </c>
      <c r="I46" s="611" t="s">
        <v>570</v>
      </c>
    </row>
    <row r="47" spans="1:13" s="603" customFormat="1" ht="13.25" customHeight="1">
      <c r="I47" s="611"/>
    </row>
    <row r="48" spans="1:13" s="603" customFormat="1" ht="16">
      <c r="B48" s="603" t="s">
        <v>1680</v>
      </c>
      <c r="I48" s="593" t="s">
        <v>1681</v>
      </c>
    </row>
    <row r="49" spans="2:12" s="603" customFormat="1" ht="16.25" customHeight="1">
      <c r="B49" s="603" t="s">
        <v>1748</v>
      </c>
      <c r="I49" s="593" t="s">
        <v>1749</v>
      </c>
    </row>
    <row r="50" spans="2:12" s="603" customFormat="1" ht="16.25" customHeight="1">
      <c r="B50" s="603" t="s">
        <v>1684</v>
      </c>
      <c r="I50" s="593" t="s">
        <v>1685</v>
      </c>
    </row>
    <row r="51" spans="2:12" s="603" customFormat="1" ht="16.25" customHeight="1">
      <c r="I51" s="593"/>
    </row>
    <row r="52" spans="2:12" s="603" customFormat="1" ht="16">
      <c r="B52" s="603" t="s">
        <v>1686</v>
      </c>
      <c r="I52" s="593" t="s">
        <v>1687</v>
      </c>
    </row>
    <row r="53" spans="2:12" s="603" customFormat="1" ht="16.25" customHeight="1">
      <c r="B53" s="603" t="s">
        <v>1688</v>
      </c>
      <c r="I53" s="593" t="s">
        <v>1689</v>
      </c>
    </row>
    <row r="54" spans="2:12" s="603" customFormat="1" ht="16.25" customHeight="1">
      <c r="B54" s="603" t="s">
        <v>1750</v>
      </c>
      <c r="I54" s="2939" t="s">
        <v>1751</v>
      </c>
      <c r="J54" s="2939"/>
      <c r="K54" s="2939"/>
      <c r="L54" s="2939"/>
    </row>
    <row r="55" spans="2:12" s="603" customFormat="1" ht="16.25" customHeight="1">
      <c r="B55" s="603" t="s">
        <v>1692</v>
      </c>
      <c r="I55" s="2939"/>
      <c r="J55" s="2939"/>
      <c r="K55" s="2939"/>
      <c r="L55" s="2939"/>
    </row>
    <row r="56" spans="2:12" s="603" customFormat="1" ht="16">
      <c r="B56" s="603" t="s">
        <v>1693</v>
      </c>
      <c r="I56" s="593" t="s">
        <v>1694</v>
      </c>
    </row>
    <row r="57" spans="2:12" s="603" customFormat="1" ht="16">
      <c r="B57" s="603" t="s">
        <v>1695</v>
      </c>
      <c r="I57" s="593" t="s">
        <v>1696</v>
      </c>
    </row>
    <row r="58" spans="2:12" s="603" customFormat="1" ht="16">
      <c r="B58" s="603" t="s">
        <v>1697</v>
      </c>
      <c r="I58" s="593" t="s">
        <v>1698</v>
      </c>
    </row>
    <row r="59" spans="2:12" s="603" customFormat="1" ht="16">
      <c r="B59" s="603" t="s">
        <v>1752</v>
      </c>
      <c r="I59" s="593" t="s">
        <v>1753</v>
      </c>
    </row>
    <row r="60" spans="2:12" s="603" customFormat="1" ht="16">
      <c r="B60" s="603" t="s">
        <v>1701</v>
      </c>
      <c r="I60" s="593" t="s">
        <v>1702</v>
      </c>
    </row>
    <row r="61" spans="2:12" s="603" customFormat="1" ht="16">
      <c r="I61" s="593"/>
    </row>
    <row r="62" spans="2:12" s="603" customFormat="1" ht="16">
      <c r="B62" s="603" t="s">
        <v>1703</v>
      </c>
      <c r="I62" s="593" t="s">
        <v>1704</v>
      </c>
    </row>
    <row r="63" spans="2:12" s="603" customFormat="1" ht="16">
      <c r="B63" s="603" t="s">
        <v>1754</v>
      </c>
      <c r="I63" s="593" t="s">
        <v>1755</v>
      </c>
    </row>
    <row r="64" spans="2:12" s="603" customFormat="1" ht="16">
      <c r="B64" s="603" t="s">
        <v>1707</v>
      </c>
      <c r="I64" s="593" t="s">
        <v>1708</v>
      </c>
    </row>
    <row r="65" spans="2:9" s="603" customFormat="1" ht="16">
      <c r="B65" s="603" t="s">
        <v>1709</v>
      </c>
      <c r="I65" s="593" t="s">
        <v>1710</v>
      </c>
    </row>
    <row r="66" spans="2:9" ht="16">
      <c r="B66" s="603"/>
    </row>
    <row r="67" spans="2:9" ht="16">
      <c r="I67" s="603"/>
    </row>
    <row r="68" spans="2:9" ht="16">
      <c r="I68" s="603"/>
    </row>
  </sheetData>
  <mergeCells count="83">
    <mergeCell ref="B2:F2"/>
    <mergeCell ref="I2:M2"/>
    <mergeCell ref="B3:F3"/>
    <mergeCell ref="I3:M3"/>
    <mergeCell ref="B4:F4"/>
    <mergeCell ref="I4:M4"/>
    <mergeCell ref="B5:F5"/>
    <mergeCell ref="I5:M5"/>
    <mergeCell ref="B6:F6"/>
    <mergeCell ref="I6:M6"/>
    <mergeCell ref="B7:D7"/>
    <mergeCell ref="E7:E8"/>
    <mergeCell ref="F7:F8"/>
    <mergeCell ref="I7:K7"/>
    <mergeCell ref="L7:L8"/>
    <mergeCell ref="M7:M8"/>
    <mergeCell ref="B8:C8"/>
    <mergeCell ref="I8:J8"/>
    <mergeCell ref="B9:C9"/>
    <mergeCell ref="E9:E36"/>
    <mergeCell ref="F9:F36"/>
    <mergeCell ref="I9:J9"/>
    <mergeCell ref="D12:D13"/>
    <mergeCell ref="H12:H13"/>
    <mergeCell ref="I12:J13"/>
    <mergeCell ref="I14:J26"/>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K14:K26"/>
    <mergeCell ref="A27:A29"/>
    <mergeCell ref="B27:C29"/>
    <mergeCell ref="D27:D29"/>
    <mergeCell ref="H27:H29"/>
    <mergeCell ref="I27:J29"/>
    <mergeCell ref="K33:K36"/>
    <mergeCell ref="A30:A32"/>
    <mergeCell ref="B30:C32"/>
    <mergeCell ref="D30:D32"/>
    <mergeCell ref="H30:H32"/>
    <mergeCell ref="I30:J32"/>
    <mergeCell ref="K30:K32"/>
    <mergeCell ref="A33:A36"/>
    <mergeCell ref="B33:C36"/>
    <mergeCell ref="D33:D36"/>
    <mergeCell ref="H33:H36"/>
    <mergeCell ref="I33:J36"/>
    <mergeCell ref="A38:B38"/>
    <mergeCell ref="C38:F38"/>
    <mergeCell ref="H38:I38"/>
    <mergeCell ref="J38:M38"/>
    <mergeCell ref="A40:F40"/>
    <mergeCell ref="H40:M40"/>
    <mergeCell ref="A41:B41"/>
    <mergeCell ref="C41:F41"/>
    <mergeCell ref="H41:I41"/>
    <mergeCell ref="J41:M41"/>
    <mergeCell ref="A42:B42"/>
    <mergeCell ref="C42:F42"/>
    <mergeCell ref="H42:I42"/>
    <mergeCell ref="J42:M42"/>
    <mergeCell ref="I54:L55"/>
    <mergeCell ref="A43:B43"/>
    <mergeCell ref="C43:F43"/>
    <mergeCell ref="H43:I43"/>
    <mergeCell ref="J43:M43"/>
    <mergeCell ref="A44:B44"/>
    <mergeCell ref="C44:F44"/>
    <mergeCell ref="H44:I44"/>
    <mergeCell ref="J44:M44"/>
  </mergeCells>
  <phoneticPr fontId="24"/>
  <pageMargins left="0.23622047244094491" right="0.23622047244094491" top="0.74803149606299213" bottom="0.74803149606299213" header="0.31496062992125984" footer="0.31496062992125984"/>
  <pageSetup paperSize="9" scale="49" fitToWidth="2"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AF43-5B40-4BEE-94E9-153396892C7B}">
  <sheetPr>
    <tabColor rgb="FF008000"/>
    <pageSetUpPr fitToPage="1"/>
  </sheetPr>
  <dimension ref="A1:M65"/>
  <sheetViews>
    <sheetView workbookViewId="0"/>
  </sheetViews>
  <sheetFormatPr defaultColWidth="8.921875" defaultRowHeight="15"/>
  <cols>
    <col min="1" max="1" width="12.07421875" style="593" bestFit="1" customWidth="1"/>
    <col min="2" max="2" width="24.84375" style="593" customWidth="1"/>
    <col min="3" max="3" width="32.3828125" style="593" bestFit="1" customWidth="1"/>
    <col min="4" max="4" width="25.15234375" style="593" customWidth="1"/>
    <col min="5" max="5" width="42.921875" style="593" customWidth="1"/>
    <col min="6" max="6" width="20.07421875" style="593" customWidth="1"/>
    <col min="7" max="7" width="8.921875" style="593"/>
    <col min="8" max="8" width="17.3828125" style="593" bestFit="1" customWidth="1"/>
    <col min="9" max="9" width="32.84375" style="593" customWidth="1"/>
    <col min="10" max="10" width="32.84375" style="593" bestFit="1" customWidth="1"/>
    <col min="11" max="11" width="25.15234375" style="593" bestFit="1" customWidth="1"/>
    <col min="12" max="12" width="42.84375" style="593" customWidth="1"/>
    <col min="13" max="13" width="16.61328125" style="593" customWidth="1"/>
    <col min="14" max="16384" width="8.921875" style="593"/>
  </cols>
  <sheetData>
    <row r="1" spans="1:13" ht="24" customHeight="1"/>
    <row r="2" spans="1:13" ht="16">
      <c r="A2" s="594" t="s">
        <v>1197</v>
      </c>
      <c r="B2" s="2934" t="s">
        <v>2618</v>
      </c>
      <c r="C2" s="2935"/>
      <c r="D2" s="2935"/>
      <c r="E2" s="2935"/>
      <c r="F2" s="2936"/>
      <c r="H2" s="594" t="s">
        <v>1198</v>
      </c>
      <c r="I2" s="2934" t="s">
        <v>2620</v>
      </c>
      <c r="J2" s="2935"/>
      <c r="K2" s="2935"/>
      <c r="L2" s="2935"/>
      <c r="M2" s="2936"/>
    </row>
    <row r="3" spans="1:13" ht="41" customHeight="1">
      <c r="A3" s="594" t="s">
        <v>1009</v>
      </c>
      <c r="B3" s="2937" t="s">
        <v>1756</v>
      </c>
      <c r="C3" s="2924"/>
      <c r="D3" s="2924"/>
      <c r="E3" s="2924"/>
      <c r="F3" s="2925"/>
      <c r="H3" s="594" t="s">
        <v>1031</v>
      </c>
      <c r="I3" s="2938" t="s">
        <v>2619</v>
      </c>
      <c r="J3" s="2924"/>
      <c r="K3" s="2924"/>
      <c r="L3" s="2924"/>
      <c r="M3" s="2925"/>
    </row>
    <row r="4" spans="1:13" ht="16">
      <c r="A4" s="594" t="s">
        <v>1010</v>
      </c>
      <c r="B4" s="2923" t="s">
        <v>1757</v>
      </c>
      <c r="C4" s="2924"/>
      <c r="D4" s="2924"/>
      <c r="E4" s="2924"/>
      <c r="F4" s="2925"/>
      <c r="H4" s="594" t="s">
        <v>1036</v>
      </c>
      <c r="I4" s="2923" t="s">
        <v>1758</v>
      </c>
      <c r="J4" s="2924"/>
      <c r="K4" s="2924"/>
      <c r="L4" s="2924"/>
      <c r="M4" s="2925"/>
    </row>
    <row r="5" spans="1:13" ht="16">
      <c r="A5" s="595" t="s">
        <v>1012</v>
      </c>
      <c r="B5" s="2923" t="s">
        <v>1714</v>
      </c>
      <c r="C5" s="2924"/>
      <c r="D5" s="2924"/>
      <c r="E5" s="2924"/>
      <c r="F5" s="2925"/>
      <c r="H5" s="596" t="s">
        <v>1033</v>
      </c>
      <c r="I5" s="2923" t="s">
        <v>59</v>
      </c>
      <c r="J5" s="2924"/>
      <c r="K5" s="2924"/>
      <c r="L5" s="2924"/>
      <c r="M5" s="2925"/>
    </row>
    <row r="6" spans="1:13" ht="16">
      <c r="A6" s="594" t="s">
        <v>1014</v>
      </c>
      <c r="B6" s="2937" t="s">
        <v>1759</v>
      </c>
      <c r="C6" s="2924"/>
      <c r="D6" s="2924"/>
      <c r="E6" s="2924"/>
      <c r="F6" s="2925"/>
      <c r="H6" s="594" t="s">
        <v>1034</v>
      </c>
      <c r="I6" s="2937" t="s">
        <v>1760</v>
      </c>
      <c r="J6" s="2924"/>
      <c r="K6" s="2924"/>
      <c r="L6" s="2924"/>
      <c r="M6" s="2925"/>
    </row>
    <row r="7" spans="1:13" ht="16">
      <c r="A7" s="594"/>
      <c r="B7" s="2926" t="s">
        <v>1016</v>
      </c>
      <c r="C7" s="2927"/>
      <c r="D7" s="2927"/>
      <c r="E7" s="2928" t="s">
        <v>1017</v>
      </c>
      <c r="F7" s="2929" t="s">
        <v>1018</v>
      </c>
      <c r="H7" s="594"/>
      <c r="I7" s="2926" t="s">
        <v>1016</v>
      </c>
      <c r="J7" s="2927"/>
      <c r="K7" s="2927"/>
      <c r="L7" s="2928" t="s">
        <v>1063</v>
      </c>
      <c r="M7" s="2929" t="s">
        <v>1018</v>
      </c>
    </row>
    <row r="8" spans="1:13" ht="32">
      <c r="A8" s="597"/>
      <c r="B8" s="2930" t="s">
        <v>1019</v>
      </c>
      <c r="C8" s="2931"/>
      <c r="D8" s="598" t="s">
        <v>1020</v>
      </c>
      <c r="E8" s="2928"/>
      <c r="F8" s="2929"/>
      <c r="H8" s="597"/>
      <c r="I8" s="2932" t="s">
        <v>1037</v>
      </c>
      <c r="J8" s="2933"/>
      <c r="K8" s="599" t="s">
        <v>1038</v>
      </c>
      <c r="L8" s="2928"/>
      <c r="M8" s="2929"/>
    </row>
    <row r="9" spans="1:13" ht="48.65" customHeight="1">
      <c r="A9" s="600" t="s">
        <v>1021</v>
      </c>
      <c r="B9" s="2919"/>
      <c r="C9" s="2920"/>
      <c r="D9" s="601"/>
      <c r="E9" s="2898" t="s">
        <v>1761</v>
      </c>
      <c r="F9" s="2898" t="s">
        <v>1762</v>
      </c>
      <c r="H9" s="600" t="s">
        <v>1021</v>
      </c>
      <c r="I9" s="2919"/>
      <c r="J9" s="2920"/>
      <c r="K9" s="601"/>
      <c r="L9" s="2898" t="s">
        <v>1763</v>
      </c>
      <c r="M9" s="2898" t="s">
        <v>419</v>
      </c>
    </row>
    <row r="10" spans="1:13" ht="14" customHeight="1">
      <c r="A10" s="2899" t="s">
        <v>1024</v>
      </c>
      <c r="B10" s="2900"/>
      <c r="C10" s="2901"/>
      <c r="D10" s="2904"/>
      <c r="E10" s="2898"/>
      <c r="F10" s="2898"/>
      <c r="H10" s="2899" t="s">
        <v>1085</v>
      </c>
      <c r="I10" s="2900"/>
      <c r="J10" s="2901"/>
      <c r="K10" s="2904"/>
      <c r="L10" s="2898"/>
      <c r="M10" s="2898"/>
    </row>
    <row r="11" spans="1:13" ht="13.25" customHeight="1">
      <c r="A11" s="2899"/>
      <c r="B11" s="2902"/>
      <c r="C11" s="2903"/>
      <c r="D11" s="2904"/>
      <c r="E11" s="2898"/>
      <c r="F11" s="2898"/>
      <c r="H11" s="2899"/>
      <c r="I11" s="2902"/>
      <c r="J11" s="2903"/>
      <c r="K11" s="2904"/>
      <c r="L11" s="2898"/>
      <c r="M11" s="2898"/>
    </row>
    <row r="12" spans="1:13" ht="14" customHeight="1">
      <c r="A12" s="2905" t="s">
        <v>1053</v>
      </c>
      <c r="B12" s="2906"/>
      <c r="C12" s="2907"/>
      <c r="D12" s="2910"/>
      <c r="E12" s="2898"/>
      <c r="F12" s="2898"/>
      <c r="H12" s="2922" t="s">
        <v>1069</v>
      </c>
      <c r="I12" s="2906"/>
      <c r="J12" s="2907"/>
      <c r="K12" s="2910"/>
      <c r="L12" s="2898"/>
      <c r="M12" s="2898"/>
    </row>
    <row r="13" spans="1:13" ht="46.5" customHeight="1">
      <c r="A13" s="2905"/>
      <c r="B13" s="2908"/>
      <c r="C13" s="2909"/>
      <c r="D13" s="2911"/>
      <c r="E13" s="2898"/>
      <c r="F13" s="2898"/>
      <c r="H13" s="2905"/>
      <c r="I13" s="2908"/>
      <c r="J13" s="2909"/>
      <c r="K13" s="2911"/>
      <c r="L13" s="2898"/>
      <c r="M13" s="2898"/>
    </row>
    <row r="14" spans="1:13" ht="14" customHeight="1">
      <c r="A14" s="2912" t="s">
        <v>1025</v>
      </c>
      <c r="B14" s="2913"/>
      <c r="C14" s="2914"/>
      <c r="D14" s="2887"/>
      <c r="E14" s="2898"/>
      <c r="F14" s="2898"/>
      <c r="H14" s="2912" t="s">
        <v>1096</v>
      </c>
      <c r="I14" s="2913"/>
      <c r="J14" s="2914"/>
      <c r="K14" s="2887"/>
      <c r="L14" s="2898"/>
      <c r="M14" s="2898"/>
    </row>
    <row r="15" spans="1:13" ht="14" customHeight="1">
      <c r="A15" s="2912"/>
      <c r="B15" s="2915"/>
      <c r="C15" s="2916"/>
      <c r="D15" s="2888"/>
      <c r="E15" s="2898"/>
      <c r="F15" s="2898"/>
      <c r="H15" s="2912"/>
      <c r="I15" s="2915"/>
      <c r="J15" s="2916"/>
      <c r="K15" s="2888"/>
      <c r="L15" s="2898"/>
      <c r="M15" s="2898"/>
    </row>
    <row r="16" spans="1:13" ht="14" customHeight="1">
      <c r="A16" s="2912"/>
      <c r="B16" s="2915"/>
      <c r="C16" s="2916"/>
      <c r="D16" s="2888"/>
      <c r="E16" s="2898"/>
      <c r="F16" s="2898"/>
      <c r="H16" s="2912"/>
      <c r="I16" s="2915"/>
      <c r="J16" s="2916"/>
      <c r="K16" s="2888"/>
      <c r="L16" s="2898"/>
      <c r="M16" s="2898"/>
    </row>
    <row r="17" spans="1:13" ht="14" customHeight="1">
      <c r="A17" s="2912"/>
      <c r="B17" s="2915"/>
      <c r="C17" s="2916"/>
      <c r="D17" s="2888"/>
      <c r="E17" s="2898"/>
      <c r="F17" s="2898"/>
      <c r="H17" s="2912"/>
      <c r="I17" s="2915"/>
      <c r="J17" s="2916"/>
      <c r="K17" s="2888"/>
      <c r="L17" s="2898"/>
      <c r="M17" s="2898"/>
    </row>
    <row r="18" spans="1:13" ht="14.25" customHeight="1">
      <c r="A18" s="2912"/>
      <c r="B18" s="2915"/>
      <c r="C18" s="2916"/>
      <c r="D18" s="2888"/>
      <c r="E18" s="2898"/>
      <c r="F18" s="2898"/>
      <c r="H18" s="2912"/>
      <c r="I18" s="2915"/>
      <c r="J18" s="2916"/>
      <c r="K18" s="2888"/>
      <c r="L18" s="2898"/>
      <c r="M18" s="2898"/>
    </row>
    <row r="19" spans="1:13" ht="14" customHeight="1">
      <c r="A19" s="2912"/>
      <c r="B19" s="2915"/>
      <c r="C19" s="2916"/>
      <c r="D19" s="2888"/>
      <c r="E19" s="2898"/>
      <c r="F19" s="2898"/>
      <c r="H19" s="2912"/>
      <c r="I19" s="2915"/>
      <c r="J19" s="2916"/>
      <c r="K19" s="2888"/>
      <c r="L19" s="2898"/>
      <c r="M19" s="2898"/>
    </row>
    <row r="20" spans="1:13" ht="14" customHeight="1">
      <c r="A20" s="2912"/>
      <c r="B20" s="2915"/>
      <c r="C20" s="2916"/>
      <c r="D20" s="2888"/>
      <c r="E20" s="2898"/>
      <c r="F20" s="2898"/>
      <c r="H20" s="2912"/>
      <c r="I20" s="2915"/>
      <c r="J20" s="2916"/>
      <c r="K20" s="2888"/>
      <c r="L20" s="2898"/>
      <c r="M20" s="2898"/>
    </row>
    <row r="21" spans="1:13" ht="14" customHeight="1">
      <c r="A21" s="2912"/>
      <c r="B21" s="2915"/>
      <c r="C21" s="2916"/>
      <c r="D21" s="2888"/>
      <c r="E21" s="2898"/>
      <c r="F21" s="2898"/>
      <c r="H21" s="2912"/>
      <c r="I21" s="2915"/>
      <c r="J21" s="2916"/>
      <c r="K21" s="2888"/>
      <c r="L21" s="2898"/>
      <c r="M21" s="2898"/>
    </row>
    <row r="22" spans="1:13" ht="14" customHeight="1">
      <c r="A22" s="2912"/>
      <c r="B22" s="2915"/>
      <c r="C22" s="2916"/>
      <c r="D22" s="2888"/>
      <c r="E22" s="2898"/>
      <c r="F22" s="2898"/>
      <c r="H22" s="2912"/>
      <c r="I22" s="2915"/>
      <c r="J22" s="2916"/>
      <c r="K22" s="2888"/>
      <c r="L22" s="2898"/>
      <c r="M22" s="2898"/>
    </row>
    <row r="23" spans="1:13" ht="14" customHeight="1">
      <c r="A23" s="2912"/>
      <c r="B23" s="2915"/>
      <c r="C23" s="2916"/>
      <c r="D23" s="2888"/>
      <c r="E23" s="2898"/>
      <c r="F23" s="2898"/>
      <c r="H23" s="2912"/>
      <c r="I23" s="2915"/>
      <c r="J23" s="2916"/>
      <c r="K23" s="2888"/>
      <c r="L23" s="2898"/>
      <c r="M23" s="2898"/>
    </row>
    <row r="24" spans="1:13" ht="14" customHeight="1">
      <c r="A24" s="2912"/>
      <c r="B24" s="2915"/>
      <c r="C24" s="2916"/>
      <c r="D24" s="2888"/>
      <c r="E24" s="2898"/>
      <c r="F24" s="2898"/>
      <c r="H24" s="2912"/>
      <c r="I24" s="2915"/>
      <c r="J24" s="2916"/>
      <c r="K24" s="2888"/>
      <c r="L24" s="2898"/>
      <c r="M24" s="2898"/>
    </row>
    <row r="25" spans="1:13" ht="14" customHeight="1">
      <c r="A25" s="2912"/>
      <c r="B25" s="2915"/>
      <c r="C25" s="2916"/>
      <c r="D25" s="2888"/>
      <c r="E25" s="2898"/>
      <c r="F25" s="2898"/>
      <c r="H25" s="2912"/>
      <c r="I25" s="2915"/>
      <c r="J25" s="2916"/>
      <c r="K25" s="2888"/>
      <c r="L25" s="2898"/>
      <c r="M25" s="2898"/>
    </row>
    <row r="26" spans="1:13" ht="14" customHeight="1">
      <c r="A26" s="2912"/>
      <c r="B26" s="2917"/>
      <c r="C26" s="2918"/>
      <c r="D26" s="2888"/>
      <c r="E26" s="2898"/>
      <c r="F26" s="2898"/>
      <c r="H26" s="2912"/>
      <c r="I26" s="2917"/>
      <c r="J26" s="2918"/>
      <c r="K26" s="2888"/>
      <c r="L26" s="2898"/>
      <c r="M26" s="2898"/>
    </row>
    <row r="27" spans="1:13" ht="20" customHeight="1">
      <c r="A27" s="2889" t="s">
        <v>1026</v>
      </c>
      <c r="B27" s="2890"/>
      <c r="C27" s="2891"/>
      <c r="D27" s="2896"/>
      <c r="E27" s="2898"/>
      <c r="F27" s="2898"/>
      <c r="H27" s="2889" t="s">
        <v>1026</v>
      </c>
      <c r="I27" s="2890"/>
      <c r="J27" s="2891"/>
      <c r="K27" s="2896"/>
      <c r="L27" s="2898"/>
      <c r="M27" s="2898"/>
    </row>
    <row r="28" spans="1:13" ht="20" customHeight="1">
      <c r="A28" s="2889"/>
      <c r="B28" s="2892"/>
      <c r="C28" s="2893"/>
      <c r="D28" s="2896"/>
      <c r="E28" s="2898"/>
      <c r="F28" s="2898"/>
      <c r="H28" s="2889"/>
      <c r="I28" s="2892"/>
      <c r="J28" s="2893"/>
      <c r="K28" s="2896"/>
      <c r="L28" s="2898"/>
      <c r="M28" s="2898"/>
    </row>
    <row r="29" spans="1:13" ht="20" customHeight="1">
      <c r="A29" s="2889"/>
      <c r="B29" s="2894"/>
      <c r="C29" s="2895"/>
      <c r="D29" s="2896"/>
      <c r="E29" s="2898"/>
      <c r="F29" s="2898"/>
      <c r="H29" s="2889"/>
      <c r="I29" s="2894"/>
      <c r="J29" s="2895"/>
      <c r="K29" s="2896"/>
      <c r="L29" s="2898"/>
      <c r="M29" s="2898"/>
    </row>
    <row r="30" spans="1:13" ht="14" customHeight="1">
      <c r="A30" s="2861" t="s">
        <v>1660</v>
      </c>
      <c r="B30" s="2862"/>
      <c r="C30" s="2863"/>
      <c r="D30" s="2868"/>
      <c r="E30" s="2898"/>
      <c r="F30" s="2898"/>
      <c r="H30" s="2861" t="s">
        <v>1660</v>
      </c>
      <c r="I30" s="2862"/>
      <c r="J30" s="2869"/>
      <c r="K30" s="2874"/>
      <c r="L30" s="2898"/>
      <c r="M30" s="2898"/>
    </row>
    <row r="31" spans="1:13" ht="14" customHeight="1">
      <c r="A31" s="2861"/>
      <c r="B31" s="2864"/>
      <c r="C31" s="2865"/>
      <c r="D31" s="2868"/>
      <c r="E31" s="2898"/>
      <c r="F31" s="2898"/>
      <c r="H31" s="2861"/>
      <c r="I31" s="2870"/>
      <c r="J31" s="2871"/>
      <c r="K31" s="2874"/>
      <c r="L31" s="2898"/>
      <c r="M31" s="2898"/>
    </row>
    <row r="32" spans="1:13" ht="13.25" customHeight="1">
      <c r="A32" s="2861"/>
      <c r="B32" s="2866"/>
      <c r="C32" s="2867"/>
      <c r="D32" s="2868"/>
      <c r="E32" s="2898"/>
      <c r="F32" s="2898"/>
      <c r="H32" s="2861"/>
      <c r="I32" s="2872"/>
      <c r="J32" s="2873"/>
      <c r="K32" s="2874"/>
      <c r="L32" s="2898"/>
      <c r="M32" s="2898"/>
    </row>
    <row r="33" spans="1:13" ht="14" customHeight="1">
      <c r="A33" s="2875" t="s">
        <v>1028</v>
      </c>
      <c r="B33" s="2876" t="s">
        <v>2557</v>
      </c>
      <c r="C33" s="2877"/>
      <c r="D33" s="2860"/>
      <c r="E33" s="2898"/>
      <c r="F33" s="2898"/>
      <c r="H33" s="2875" t="s">
        <v>1663</v>
      </c>
      <c r="I33" s="2876" t="s">
        <v>2558</v>
      </c>
      <c r="J33" s="2882"/>
      <c r="K33" s="2860"/>
      <c r="L33" s="2898"/>
      <c r="M33" s="2898"/>
    </row>
    <row r="34" spans="1:13" ht="14" customHeight="1">
      <c r="A34" s="2875"/>
      <c r="B34" s="2878"/>
      <c r="C34" s="2879"/>
      <c r="D34" s="2860"/>
      <c r="E34" s="2898"/>
      <c r="F34" s="2898"/>
      <c r="H34" s="2875"/>
      <c r="I34" s="2883"/>
      <c r="J34" s="2884"/>
      <c r="K34" s="2860"/>
      <c r="L34" s="2898"/>
      <c r="M34" s="2898"/>
    </row>
    <row r="35" spans="1:13" ht="13.25" customHeight="1">
      <c r="A35" s="2875"/>
      <c r="B35" s="2878"/>
      <c r="C35" s="2879"/>
      <c r="D35" s="2860"/>
      <c r="E35" s="2898"/>
      <c r="F35" s="2898"/>
      <c r="H35" s="2875"/>
      <c r="I35" s="2883"/>
      <c r="J35" s="2884"/>
      <c r="K35" s="2860"/>
      <c r="L35" s="2898"/>
      <c r="M35" s="2898"/>
    </row>
    <row r="36" spans="1:13" ht="13.25" customHeight="1">
      <c r="A36" s="2875"/>
      <c r="B36" s="2880"/>
      <c r="C36" s="2881"/>
      <c r="D36" s="2860"/>
      <c r="E36" s="2898"/>
      <c r="F36" s="2898"/>
      <c r="H36" s="2875"/>
      <c r="I36" s="2885"/>
      <c r="J36" s="2886"/>
      <c r="K36" s="2860"/>
      <c r="L36" s="2898"/>
      <c r="M36" s="2898"/>
    </row>
    <row r="37" spans="1:13">
      <c r="A37" s="602"/>
      <c r="B37" s="602"/>
      <c r="C37" s="602"/>
      <c r="D37" s="602"/>
      <c r="E37" s="602"/>
      <c r="F37" s="602"/>
      <c r="H37" s="602"/>
      <c r="I37" s="602"/>
      <c r="J37" s="602"/>
      <c r="K37" s="602"/>
      <c r="L37" s="602"/>
      <c r="M37" s="602"/>
    </row>
    <row r="38" spans="1:13" ht="16">
      <c r="A38" s="1594" t="s">
        <v>1228</v>
      </c>
      <c r="B38" s="1594"/>
      <c r="C38" s="2858" t="s">
        <v>1664</v>
      </c>
      <c r="D38" s="2858"/>
      <c r="E38" s="2858"/>
      <c r="F38" s="2858"/>
      <c r="H38" s="1594" t="s">
        <v>14</v>
      </c>
      <c r="I38" s="1595"/>
      <c r="J38" s="2858" t="s">
        <v>1664</v>
      </c>
      <c r="K38" s="2858"/>
      <c r="L38" s="2858"/>
      <c r="M38" s="2858"/>
    </row>
    <row r="39" spans="1:13">
      <c r="A39" s="602"/>
      <c r="B39" s="602"/>
      <c r="C39" s="602"/>
      <c r="D39" s="602"/>
      <c r="E39" s="602"/>
      <c r="F39" s="602"/>
      <c r="H39" s="602"/>
      <c r="I39" s="602"/>
      <c r="J39" s="602"/>
      <c r="K39" s="602"/>
      <c r="L39" s="602"/>
      <c r="M39" s="602"/>
    </row>
    <row r="40" spans="1:13">
      <c r="A40" s="2859" t="s">
        <v>1176</v>
      </c>
      <c r="B40" s="2859"/>
      <c r="C40" s="2859"/>
      <c r="D40" s="2859"/>
      <c r="E40" s="2859"/>
      <c r="F40" s="2859"/>
      <c r="H40" s="2859" t="s">
        <v>1171</v>
      </c>
      <c r="I40" s="2859"/>
      <c r="J40" s="2859"/>
      <c r="K40" s="2859"/>
      <c r="L40" s="2859"/>
      <c r="M40" s="2859"/>
    </row>
    <row r="41" spans="1:13" ht="16">
      <c r="A41" s="1188" t="s">
        <v>1180</v>
      </c>
      <c r="B41" s="1188"/>
      <c r="C41" s="1738" t="s">
        <v>1762</v>
      </c>
      <c r="D41" s="1738"/>
      <c r="E41" s="1738"/>
      <c r="F41" s="1738"/>
      <c r="H41" s="1188" t="s">
        <v>16</v>
      </c>
      <c r="I41" s="1188"/>
      <c r="J41" s="1738" t="s">
        <v>419</v>
      </c>
      <c r="K41" s="1738"/>
      <c r="L41" s="1738"/>
      <c r="M41" s="1738"/>
    </row>
    <row r="42" spans="1:13" ht="16">
      <c r="A42" s="1188" t="s">
        <v>1221</v>
      </c>
      <c r="B42" s="1188"/>
      <c r="C42" s="1738" t="s">
        <v>1718</v>
      </c>
      <c r="D42" s="1738"/>
      <c r="E42" s="1738"/>
      <c r="F42" s="1738"/>
      <c r="H42" s="1188" t="s">
        <v>18</v>
      </c>
      <c r="I42" s="1188"/>
      <c r="J42" s="1739" t="s">
        <v>59</v>
      </c>
      <c r="K42" s="1740"/>
      <c r="L42" s="1740"/>
      <c r="M42" s="1741"/>
    </row>
    <row r="43" spans="1:13" ht="16.5" customHeight="1">
      <c r="A43" s="1188" t="s">
        <v>1178</v>
      </c>
      <c r="B43" s="1188"/>
      <c r="C43" s="1738" t="s">
        <v>1666</v>
      </c>
      <c r="D43" s="1738"/>
      <c r="E43" s="1738"/>
      <c r="F43" s="1738"/>
      <c r="H43" s="1188" t="s">
        <v>19</v>
      </c>
      <c r="I43" s="1188"/>
      <c r="J43" s="1739" t="s">
        <v>415</v>
      </c>
      <c r="K43" s="1740"/>
      <c r="L43" s="1740"/>
      <c r="M43" s="1741"/>
    </row>
    <row r="44" spans="1:13" ht="16">
      <c r="A44" s="1188" t="s">
        <v>1179</v>
      </c>
      <c r="B44" s="1188"/>
      <c r="C44" s="1742" t="s">
        <v>1667</v>
      </c>
      <c r="D44" s="1742"/>
      <c r="E44" s="1742"/>
      <c r="F44" s="1742"/>
      <c r="H44" s="1188" t="s">
        <v>20</v>
      </c>
      <c r="I44" s="1188"/>
      <c r="J44" s="1743" t="s">
        <v>1668</v>
      </c>
      <c r="K44" s="1744"/>
      <c r="L44" s="1744"/>
      <c r="M44" s="1745"/>
    </row>
    <row r="45" spans="1:13" s="603" customFormat="1" ht="16"/>
    <row r="46" spans="1:13" s="603" customFormat="1" ht="16">
      <c r="B46" s="612" t="s">
        <v>1669</v>
      </c>
      <c r="I46" s="613" t="s">
        <v>723</v>
      </c>
    </row>
    <row r="47" spans="1:13" s="603" customFormat="1" ht="13.25" customHeight="1"/>
    <row r="48" spans="1:13" s="603" customFormat="1" ht="16.25" customHeight="1"/>
    <row r="49" s="603" customFormat="1" ht="16.25" customHeight="1"/>
    <row r="50" s="603" customFormat="1" ht="16.25" customHeight="1"/>
    <row r="51" s="603" customFormat="1" ht="16.25" customHeight="1"/>
    <row r="52" s="603" customFormat="1" ht="16.25" customHeight="1"/>
    <row r="53" s="603" customFormat="1" ht="16.25" customHeight="1"/>
    <row r="54" s="603" customFormat="1" ht="16.25" customHeight="1"/>
    <row r="55" s="603" customFormat="1" ht="16.25" customHeight="1"/>
    <row r="56" s="603" customFormat="1" ht="16.25" customHeight="1"/>
    <row r="57" s="603" customFormat="1" ht="16"/>
    <row r="58" s="603" customFormat="1" ht="16"/>
    <row r="59" s="603" customFormat="1" ht="16"/>
    <row r="60" s="603" customFormat="1" ht="16"/>
    <row r="61" s="603" customFormat="1" ht="16"/>
    <row r="62" s="603" customFormat="1" ht="16"/>
    <row r="63" s="603" customFormat="1" ht="16"/>
    <row r="64" s="603" customFormat="1" ht="16"/>
    <row r="65" s="603" customFormat="1" ht="16"/>
  </sheetData>
  <mergeCells count="82">
    <mergeCell ref="B2:F2"/>
    <mergeCell ref="I2:M2"/>
    <mergeCell ref="B3:F3"/>
    <mergeCell ref="I3:M3"/>
    <mergeCell ref="B4:F4"/>
    <mergeCell ref="I4:M4"/>
    <mergeCell ref="B5:F5"/>
    <mergeCell ref="I5:M5"/>
    <mergeCell ref="B6:F6"/>
    <mergeCell ref="I6:M6"/>
    <mergeCell ref="B7:D7"/>
    <mergeCell ref="E7:E8"/>
    <mergeCell ref="F7:F8"/>
    <mergeCell ref="I7:K7"/>
    <mergeCell ref="L7:L8"/>
    <mergeCell ref="M7:M8"/>
    <mergeCell ref="B8:C8"/>
    <mergeCell ref="I8:J8"/>
    <mergeCell ref="B9:C9"/>
    <mergeCell ref="E9:E36"/>
    <mergeCell ref="F9:F36"/>
    <mergeCell ref="I9:J9"/>
    <mergeCell ref="D12:D13"/>
    <mergeCell ref="H12:H13"/>
    <mergeCell ref="I12:J13"/>
    <mergeCell ref="I14:J26"/>
    <mergeCell ref="L9:L36"/>
    <mergeCell ref="M9:M36"/>
    <mergeCell ref="A10:A11"/>
    <mergeCell ref="B10:C11"/>
    <mergeCell ref="D10:D11"/>
    <mergeCell ref="H10:H11"/>
    <mergeCell ref="I10:J11"/>
    <mergeCell ref="K10:K11"/>
    <mergeCell ref="A12:A13"/>
    <mergeCell ref="B12:C13"/>
    <mergeCell ref="K27:K29"/>
    <mergeCell ref="K12:K13"/>
    <mergeCell ref="A14:A26"/>
    <mergeCell ref="B14:C26"/>
    <mergeCell ref="D14:D26"/>
    <mergeCell ref="H14:H26"/>
    <mergeCell ref="K14:K26"/>
    <mergeCell ref="A27:A29"/>
    <mergeCell ref="B27:C29"/>
    <mergeCell ref="D27:D29"/>
    <mergeCell ref="H27:H29"/>
    <mergeCell ref="I27:J29"/>
    <mergeCell ref="K33:K36"/>
    <mergeCell ref="A30:A32"/>
    <mergeCell ref="B30:C32"/>
    <mergeCell ref="D30:D32"/>
    <mergeCell ref="H30:H32"/>
    <mergeCell ref="I30:J32"/>
    <mergeCell ref="K30:K32"/>
    <mergeCell ref="A33:A36"/>
    <mergeCell ref="B33:C36"/>
    <mergeCell ref="D33:D36"/>
    <mergeCell ref="H33:H36"/>
    <mergeCell ref="I33:J36"/>
    <mergeCell ref="A38:B38"/>
    <mergeCell ref="C38:F38"/>
    <mergeCell ref="H38:I38"/>
    <mergeCell ref="J38:M38"/>
    <mergeCell ref="A40:F40"/>
    <mergeCell ref="H40:M40"/>
    <mergeCell ref="A41:B41"/>
    <mergeCell ref="C41:F41"/>
    <mergeCell ref="H41:I41"/>
    <mergeCell ref="J41:M41"/>
    <mergeCell ref="A42:B42"/>
    <mergeCell ref="C42:F42"/>
    <mergeCell ref="H42:I42"/>
    <mergeCell ref="J42:M42"/>
    <mergeCell ref="A43:B43"/>
    <mergeCell ref="C43:F43"/>
    <mergeCell ref="H43:I43"/>
    <mergeCell ref="J43:M43"/>
    <mergeCell ref="A44:B44"/>
    <mergeCell ref="C44:F44"/>
    <mergeCell ref="H44:I44"/>
    <mergeCell ref="J44:M44"/>
  </mergeCells>
  <phoneticPr fontId="24"/>
  <pageMargins left="0.23622047244094491" right="0.23622047244094491" top="0.74803149606299213" bottom="0.74803149606299213" header="0.31496062992125984" footer="0.31496062992125984"/>
  <pageSetup paperSize="9" scale="49" fitToWidth="2"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103">
    <tabColor rgb="FF008000"/>
  </sheetPr>
  <dimension ref="A1:K30"/>
  <sheetViews>
    <sheetView workbookViewId="0"/>
  </sheetViews>
  <sheetFormatPr defaultColWidth="8.921875" defaultRowHeight="14"/>
  <cols>
    <col min="1" max="1" width="19" style="49" bestFit="1" customWidth="1"/>
    <col min="2" max="2" width="1.61328125" style="4" customWidth="1"/>
    <col min="3" max="3" width="83.3828125" style="49" customWidth="1"/>
    <col min="4" max="4" width="2.921875" style="49" customWidth="1"/>
    <col min="5" max="7" width="1.61328125" style="49" customWidth="1"/>
    <col min="8" max="8" width="19" style="49" bestFit="1" customWidth="1"/>
    <col min="9" max="9" width="1.61328125" style="4" customWidth="1"/>
    <col min="10" max="10" width="83.3828125" style="49" customWidth="1"/>
    <col min="11" max="11" width="2.921875" style="49" customWidth="1"/>
    <col min="12" max="16384" width="8.921875" style="49"/>
  </cols>
  <sheetData>
    <row r="1" spans="1:11" s="17" customFormat="1" ht="23" customHeight="1">
      <c r="A1" s="16" t="s">
        <v>804</v>
      </c>
      <c r="B1" s="16"/>
      <c r="C1" s="19" t="str">
        <f>'Event Planning Table'!B93</f>
        <v>P6-80</v>
      </c>
      <c r="D1" s="20"/>
      <c r="H1" s="16" t="s">
        <v>804</v>
      </c>
      <c r="I1" s="16"/>
      <c r="J1" s="19" t="str">
        <f>C1</f>
        <v>P6-80</v>
      </c>
      <c r="K1" s="20"/>
    </row>
    <row r="2" spans="1:11" ht="16.5">
      <c r="A2" s="8" t="s">
        <v>220</v>
      </c>
      <c r="B2" s="9"/>
      <c r="C2" s="844" t="s">
        <v>2318</v>
      </c>
      <c r="D2" s="45"/>
      <c r="H2" s="8" t="s">
        <v>11</v>
      </c>
      <c r="I2" s="9"/>
      <c r="J2" s="844" t="s">
        <v>2316</v>
      </c>
      <c r="K2" s="45"/>
    </row>
    <row r="3" spans="1:11" ht="6" customHeight="1">
      <c r="A3" s="11"/>
      <c r="B3" s="6"/>
      <c r="C3" s="12"/>
      <c r="D3" s="45"/>
      <c r="H3" s="11"/>
      <c r="I3" s="6"/>
      <c r="J3" s="12"/>
      <c r="K3" s="45"/>
    </row>
    <row r="4" spans="1:11">
      <c r="A4" s="88" t="s">
        <v>784</v>
      </c>
      <c r="B4" s="91"/>
      <c r="C4" s="6" t="str">
        <f>'Event Planning Table'!C93</f>
        <v>Mandatory</v>
      </c>
      <c r="D4" s="45"/>
      <c r="H4" s="88" t="s">
        <v>784</v>
      </c>
      <c r="I4" s="91"/>
      <c r="J4" s="6" t="s">
        <v>2317</v>
      </c>
      <c r="K4" s="45"/>
    </row>
    <row r="5" spans="1:11">
      <c r="A5" s="88" t="s">
        <v>18</v>
      </c>
      <c r="B5" s="90"/>
      <c r="C5" s="324" t="str">
        <f>'Event Planning Table'!N93</f>
        <v>Product Design</v>
      </c>
      <c r="D5" s="45"/>
      <c r="H5" s="88" t="s">
        <v>18</v>
      </c>
      <c r="I5" s="90"/>
      <c r="J5" s="324" t="s">
        <v>2319</v>
      </c>
      <c r="K5" s="45"/>
    </row>
    <row r="6" spans="1:11">
      <c r="A6" s="88" t="s">
        <v>256</v>
      </c>
      <c r="B6" s="91"/>
      <c r="C6" s="39" t="s">
        <v>508</v>
      </c>
      <c r="D6" s="45"/>
      <c r="H6" s="88" t="s">
        <v>12</v>
      </c>
      <c r="I6" s="91"/>
      <c r="J6" s="39" t="s">
        <v>2044</v>
      </c>
      <c r="K6" s="45"/>
    </row>
    <row r="7" spans="1:11">
      <c r="A7" s="88" t="s">
        <v>785</v>
      </c>
      <c r="B7" s="90"/>
      <c r="C7" s="324" t="str">
        <f>'Event Planning Table'!O93</f>
        <v>Responsible person of Product Design</v>
      </c>
      <c r="D7" s="45"/>
      <c r="H7" s="88" t="s">
        <v>785</v>
      </c>
      <c r="I7" s="90"/>
      <c r="J7" s="324" t="s">
        <v>1642</v>
      </c>
      <c r="K7" s="45"/>
    </row>
    <row r="8" spans="1:11" ht="14.5" hidden="1" thickBot="1">
      <c r="A8" s="88" t="s">
        <v>794</v>
      </c>
      <c r="B8" s="91"/>
      <c r="C8" s="323" t="e">
        <f>VLOOKUP(C$1,#REF!,16,0)</f>
        <v>#REF!</v>
      </c>
      <c r="D8" s="45"/>
      <c r="H8" s="88" t="s">
        <v>794</v>
      </c>
      <c r="I8" s="91"/>
      <c r="J8" s="323" t="e">
        <f>VLOOKUP(J$1,#REF!,16,0)</f>
        <v>#REF!</v>
      </c>
      <c r="K8" s="45"/>
    </row>
    <row r="9" spans="1:11">
      <c r="A9" s="18" t="s">
        <v>47</v>
      </c>
      <c r="B9" s="6"/>
      <c r="C9" s="50" t="s">
        <v>507</v>
      </c>
      <c r="D9" s="45"/>
      <c r="H9" s="18" t="s">
        <v>13</v>
      </c>
      <c r="I9" s="6"/>
      <c r="J9" s="50" t="s">
        <v>2193</v>
      </c>
      <c r="K9" s="45"/>
    </row>
    <row r="10" spans="1:11">
      <c r="A10" s="18"/>
      <c r="B10" s="6"/>
      <c r="C10" s="50" t="s">
        <v>2560</v>
      </c>
      <c r="D10" s="45"/>
      <c r="H10" s="18"/>
      <c r="I10" s="6"/>
      <c r="J10" s="50" t="s">
        <v>2559</v>
      </c>
      <c r="K10" s="45"/>
    </row>
    <row r="11" spans="1:11">
      <c r="A11" s="18"/>
      <c r="B11" s="6"/>
      <c r="C11" s="50" t="s">
        <v>2195</v>
      </c>
      <c r="D11" s="45"/>
      <c r="H11" s="18"/>
      <c r="I11" s="6"/>
      <c r="J11" s="50" t="s">
        <v>2194</v>
      </c>
      <c r="K11" s="45"/>
    </row>
    <row r="12" spans="1:11">
      <c r="A12" s="18"/>
      <c r="B12" s="6"/>
      <c r="C12" s="614"/>
      <c r="D12" s="45"/>
      <c r="H12" s="18"/>
      <c r="I12" s="6"/>
      <c r="J12" s="614"/>
      <c r="K12" s="45"/>
    </row>
    <row r="13" spans="1:11">
      <c r="A13" s="15" t="s">
        <v>48</v>
      </c>
      <c r="B13" s="6"/>
      <c r="C13" s="65" t="s">
        <v>15</v>
      </c>
      <c r="D13" s="45"/>
      <c r="H13" s="15" t="s">
        <v>14</v>
      </c>
      <c r="I13" s="6"/>
      <c r="J13" s="65" t="s">
        <v>15</v>
      </c>
      <c r="K13" s="45"/>
    </row>
    <row r="14" spans="1:11">
      <c r="A14" s="15"/>
      <c r="B14" s="6"/>
      <c r="C14" s="27"/>
      <c r="D14" s="45"/>
      <c r="H14" s="15"/>
      <c r="I14" s="6"/>
      <c r="J14" s="27"/>
      <c r="K14" s="45"/>
    </row>
    <row r="15" spans="1:11">
      <c r="A15" s="15" t="s">
        <v>49</v>
      </c>
      <c r="B15" s="6"/>
      <c r="C15" s="39" t="s">
        <v>509</v>
      </c>
      <c r="D15" s="45"/>
      <c r="H15" s="15" t="s">
        <v>16</v>
      </c>
      <c r="I15" s="6"/>
      <c r="J15" s="39" t="s">
        <v>2045</v>
      </c>
      <c r="K15" s="45"/>
    </row>
    <row r="16" spans="1:11">
      <c r="A16" s="15" t="s">
        <v>50</v>
      </c>
      <c r="B16" s="6"/>
      <c r="C16" s="39" t="s">
        <v>510</v>
      </c>
      <c r="D16" s="45"/>
      <c r="H16" s="15" t="s">
        <v>18</v>
      </c>
      <c r="I16" s="6"/>
      <c r="J16" s="39" t="s">
        <v>1174</v>
      </c>
      <c r="K16" s="45"/>
    </row>
    <row r="17" spans="1:11">
      <c r="A17" s="15" t="s">
        <v>221</v>
      </c>
      <c r="B17" s="6"/>
      <c r="C17" s="39" t="s">
        <v>511</v>
      </c>
      <c r="D17" s="45"/>
      <c r="H17" s="15" t="s">
        <v>19</v>
      </c>
      <c r="I17" s="6"/>
      <c r="J17" s="39" t="s">
        <v>267</v>
      </c>
      <c r="K17" s="45"/>
    </row>
    <row r="18" spans="1:11">
      <c r="A18" s="15" t="s">
        <v>262</v>
      </c>
      <c r="B18" s="6"/>
      <c r="C18" s="39" t="s">
        <v>66</v>
      </c>
      <c r="D18" s="45"/>
      <c r="H18" s="15" t="s">
        <v>20</v>
      </c>
      <c r="I18" s="6"/>
      <c r="J18" s="39" t="s">
        <v>66</v>
      </c>
      <c r="K18" s="45"/>
    </row>
    <row r="19" spans="1:11">
      <c r="A19" s="13"/>
      <c r="B19" s="6"/>
      <c r="C19" s="28"/>
      <c r="D19" s="45"/>
      <c r="H19" s="13"/>
      <c r="I19" s="6"/>
      <c r="J19" s="28"/>
      <c r="K19" s="45"/>
    </row>
    <row r="20" spans="1:11">
      <c r="A20" s="2"/>
      <c r="H20" s="2"/>
    </row>
    <row r="21" spans="1:11">
      <c r="A21" s="2"/>
      <c r="H21" s="2"/>
    </row>
    <row r="22" spans="1:11">
      <c r="A22" s="2"/>
      <c r="H22" s="2"/>
    </row>
    <row r="23" spans="1:11">
      <c r="A23" s="2"/>
      <c r="H23" s="2"/>
    </row>
    <row r="24" spans="1:11">
      <c r="A24" s="2"/>
      <c r="H24" s="2"/>
    </row>
    <row r="25" spans="1:11">
      <c r="A25" s="2"/>
      <c r="H25" s="2"/>
    </row>
    <row r="26" spans="1:11">
      <c r="A26" s="2"/>
      <c r="H26" s="2"/>
    </row>
    <row r="27" spans="1:11">
      <c r="A27" s="2"/>
      <c r="H27" s="2"/>
    </row>
    <row r="28" spans="1:11">
      <c r="A28" s="2"/>
      <c r="H28" s="2"/>
    </row>
    <row r="29" spans="1:11">
      <c r="A29" s="2"/>
      <c r="H29" s="2"/>
    </row>
    <row r="30" spans="1:11">
      <c r="A30" s="2"/>
      <c r="H30" s="2"/>
    </row>
  </sheetData>
  <sheetProtection formatRows="0" pivotTables="0"/>
  <phoneticPr fontId="24"/>
  <conditionalFormatting sqref="C4">
    <cfRule type="expression" dxfId="1" priority="2">
      <formula>$C$4="Mandatory"</formula>
    </cfRule>
  </conditionalFormatting>
  <conditionalFormatting sqref="J4">
    <cfRule type="expression" dxfId="0" priority="1">
      <formula>$C$4="Mandatory"</formula>
    </cfRule>
  </conditionalFormatting>
  <pageMargins left="0.78700000000000003" right="0.78700000000000003" top="0.98399999999999999" bottom="0.98399999999999999" header="0.51200000000000001" footer="0.51200000000000001"/>
  <pageSetup paperSize="9" orientation="portrait" horizontalDpi="300" verticalDpi="3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haredWithUsers xmlns="bdbf3e43-46a4-4a9d-81e3-cf59263f4d2a">
      <UserInfo>
        <DisplayName>Matsuda, Takashi (SHES)</DisplayName>
        <AccountId>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BBA62F54624B47BA5FB3F6EDA68E9A" ma:contentTypeVersion="8" ma:contentTypeDescription="Create a new document." ma:contentTypeScope="" ma:versionID="92ac994c1bc712fd89226b67ccc0b85e">
  <xsd:schema xmlns:xsd="http://www.w3.org/2001/XMLSchema" xmlns:xs="http://www.w3.org/2001/XMLSchema" xmlns:p="http://schemas.microsoft.com/office/2006/metadata/properties" xmlns:ns2="8131d9f2-2c91-42ea-8543-e0b356bd9f34" xmlns:ns3="bdbf3e43-46a4-4a9d-81e3-cf59263f4d2a" targetNamespace="http://schemas.microsoft.com/office/2006/metadata/properties" ma:root="true" ma:fieldsID="a3d9ef5c3388976f507e31efbc9a9f2d" ns2:_="" ns3:_="">
    <xsd:import namespace="8131d9f2-2c91-42ea-8543-e0b356bd9f34"/>
    <xsd:import namespace="bdbf3e43-46a4-4a9d-81e3-cf59263f4d2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1d9f2-2c91-42ea-8543-e0b356bd9f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dbf3e43-46a4-4a9d-81e3-cf59263f4d2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B07DAF-9778-4DF9-A290-952A2DE60682}">
  <ds:schemaRefs>
    <ds:schemaRef ds:uri="http://purl.org/dc/terms/"/>
    <ds:schemaRef ds:uri="http://purl.org/dc/dcmitype/"/>
    <ds:schemaRef ds:uri="bdbf3e43-46a4-4a9d-81e3-cf59263f4d2a"/>
    <ds:schemaRef ds:uri="http://schemas.openxmlformats.org/package/2006/metadata/core-properties"/>
    <ds:schemaRef ds:uri="http://purl.org/dc/elements/1.1/"/>
    <ds:schemaRef ds:uri="http://schemas.microsoft.com/office/2006/metadata/properties"/>
    <ds:schemaRef ds:uri="http://schemas.microsoft.com/office/2006/documentManagement/types"/>
    <ds:schemaRef ds:uri="http://schemas.microsoft.com/office/infopath/2007/PartnerControls"/>
    <ds:schemaRef ds:uri="8131d9f2-2c91-42ea-8543-e0b356bd9f34"/>
    <ds:schemaRef ds:uri="http://www.w3.org/XML/1998/namespace"/>
  </ds:schemaRefs>
</ds:datastoreItem>
</file>

<file path=customXml/itemProps2.xml><?xml version="1.0" encoding="utf-8"?>
<ds:datastoreItem xmlns:ds="http://schemas.openxmlformats.org/officeDocument/2006/customXml" ds:itemID="{5B62A55E-1351-41A0-B569-036201A6627E}">
  <ds:schemaRefs>
    <ds:schemaRef ds:uri="http://schemas.microsoft.com/sharepoint/v3/contenttype/forms"/>
  </ds:schemaRefs>
</ds:datastoreItem>
</file>

<file path=customXml/itemProps3.xml><?xml version="1.0" encoding="utf-8"?>
<ds:datastoreItem xmlns:ds="http://schemas.openxmlformats.org/officeDocument/2006/customXml" ds:itemID="{DF398396-6E07-42E8-B5CF-D1092A5D01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1d9f2-2c91-42ea-8543-e0b356bd9f34"/>
    <ds:schemaRef ds:uri="bdbf3e43-46a4-4a9d-81e3-cf59263f4d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93</vt:i4>
      </vt:variant>
      <vt:variant>
        <vt:lpstr>Named Ranges</vt:lpstr>
      </vt:variant>
      <vt:variant>
        <vt:i4>32</vt:i4>
      </vt:variant>
    </vt:vector>
  </HeadingPairs>
  <TitlesOfParts>
    <vt:vector size="125" baseType="lpstr">
      <vt:lpstr>TODO</vt:lpstr>
      <vt:lpstr>Event Planning Table</vt:lpstr>
      <vt:lpstr>Process Flow Chart </vt:lpstr>
      <vt:lpstr>Application</vt:lpstr>
      <vt:lpstr>Wordings</vt:lpstr>
      <vt:lpstr>JDM ODM OEM Definition</vt:lpstr>
      <vt:lpstr>Sample</vt:lpstr>
      <vt:lpstr>Design change operation rule</vt:lpstr>
      <vt:lpstr>P1-1</vt:lpstr>
      <vt:lpstr>P1-2</vt:lpstr>
      <vt:lpstr>P1-3</vt:lpstr>
      <vt:lpstr>P1-4</vt:lpstr>
      <vt:lpstr>P1-5</vt:lpstr>
      <vt:lpstr>P1-6</vt:lpstr>
      <vt:lpstr>P1-7</vt:lpstr>
      <vt:lpstr>P1-80</vt:lpstr>
      <vt:lpstr>P2-1</vt:lpstr>
      <vt:lpstr>P2-2</vt:lpstr>
      <vt:lpstr>P2-3</vt:lpstr>
      <vt:lpstr>P2-4</vt:lpstr>
      <vt:lpstr>P2-5</vt:lpstr>
      <vt:lpstr>P2-6</vt:lpstr>
      <vt:lpstr>P2-7</vt:lpstr>
      <vt:lpstr>P2-8</vt:lpstr>
      <vt:lpstr>P2-79</vt:lpstr>
      <vt:lpstr>P2-80</vt:lpstr>
      <vt:lpstr>P2-81</vt:lpstr>
      <vt:lpstr>P3-1</vt:lpstr>
      <vt:lpstr>P3-2</vt:lpstr>
      <vt:lpstr>P3-3</vt:lpstr>
      <vt:lpstr>P3-4</vt:lpstr>
      <vt:lpstr>P3-5</vt:lpstr>
      <vt:lpstr>P3-6</vt:lpstr>
      <vt:lpstr>P3-7</vt:lpstr>
      <vt:lpstr>P3-8</vt:lpstr>
      <vt:lpstr>P3-9</vt:lpstr>
      <vt:lpstr>P3-10</vt:lpstr>
      <vt:lpstr>P3-11</vt:lpstr>
      <vt:lpstr>P3-12</vt:lpstr>
      <vt:lpstr>P3-13</vt:lpstr>
      <vt:lpstr>P3-14</vt:lpstr>
      <vt:lpstr>P3-15</vt:lpstr>
      <vt:lpstr>P3-16</vt:lpstr>
      <vt:lpstr>P3-17</vt:lpstr>
      <vt:lpstr>P3-18</vt:lpstr>
      <vt:lpstr>P3-19</vt:lpstr>
      <vt:lpstr>P3-20</vt:lpstr>
      <vt:lpstr>P3-21</vt:lpstr>
      <vt:lpstr>P3-22</vt:lpstr>
      <vt:lpstr>P3-23</vt:lpstr>
      <vt:lpstr>P3-24</vt:lpstr>
      <vt:lpstr>P3-25</vt:lpstr>
      <vt:lpstr>P3-26</vt:lpstr>
      <vt:lpstr>P3-27</vt:lpstr>
      <vt:lpstr>P3-28</vt:lpstr>
      <vt:lpstr>P3-29</vt:lpstr>
      <vt:lpstr>P3-30</vt:lpstr>
      <vt:lpstr>P3-31</vt:lpstr>
      <vt:lpstr>P3-32</vt:lpstr>
      <vt:lpstr>P3-33</vt:lpstr>
      <vt:lpstr>P3-34</vt:lpstr>
      <vt:lpstr>P3-35</vt:lpstr>
      <vt:lpstr>P3-36</vt:lpstr>
      <vt:lpstr>P3-37</vt:lpstr>
      <vt:lpstr>P3-38</vt:lpstr>
      <vt:lpstr>P3-39</vt:lpstr>
      <vt:lpstr>P3-40</vt:lpstr>
      <vt:lpstr>P3-41</vt:lpstr>
      <vt:lpstr>P3-42</vt:lpstr>
      <vt:lpstr>P3-43</vt:lpstr>
      <vt:lpstr>P3-44</vt:lpstr>
      <vt:lpstr>P3-45</vt:lpstr>
      <vt:lpstr>P3-46</vt:lpstr>
      <vt:lpstr>P3-47</vt:lpstr>
      <vt:lpstr>P3-48</vt:lpstr>
      <vt:lpstr>P3-49</vt:lpstr>
      <vt:lpstr>P3-50</vt:lpstr>
      <vt:lpstr>P3-51</vt:lpstr>
      <vt:lpstr>P3-52</vt:lpstr>
      <vt:lpstr>P3-53</vt:lpstr>
      <vt:lpstr>P3-54</vt:lpstr>
      <vt:lpstr>P3-55</vt:lpstr>
      <vt:lpstr>P3-56</vt:lpstr>
      <vt:lpstr>P3-57</vt:lpstr>
      <vt:lpstr>P3-80</vt:lpstr>
      <vt:lpstr>P4-80</vt:lpstr>
      <vt:lpstr>P5-1</vt:lpstr>
      <vt:lpstr>P5-2</vt:lpstr>
      <vt:lpstr>P5-3</vt:lpstr>
      <vt:lpstr>P5-50</vt:lpstr>
      <vt:lpstr>P5-51</vt:lpstr>
      <vt:lpstr>P5-80</vt:lpstr>
      <vt:lpstr>P6-80</vt:lpstr>
      <vt:lpstr>'P3-17'!_GoBack</vt:lpstr>
      <vt:lpstr>'P3-17'!OLE_LINK1</vt:lpstr>
      <vt:lpstr>'Design change operation rule'!OLE_LINK4</vt:lpstr>
      <vt:lpstr>Application!Print_Area</vt:lpstr>
      <vt:lpstr>'Event Planning Table'!Print_Area</vt:lpstr>
      <vt:lpstr>'P1-4'!Print_Area</vt:lpstr>
      <vt:lpstr>'P1-5'!Print_Area</vt:lpstr>
      <vt:lpstr>'P2-5'!Print_Area</vt:lpstr>
      <vt:lpstr>'P2-6'!Print_Area</vt:lpstr>
      <vt:lpstr>'P2-7'!Print_Area</vt:lpstr>
      <vt:lpstr>'P2-8'!Print_Area</vt:lpstr>
      <vt:lpstr>'P3-16'!Print_Area</vt:lpstr>
      <vt:lpstr>'P3-19'!Print_Area</vt:lpstr>
      <vt:lpstr>'P3-20'!Print_Area</vt:lpstr>
      <vt:lpstr>'P3-25'!Print_Area</vt:lpstr>
      <vt:lpstr>'P3-26'!Print_Area</vt:lpstr>
      <vt:lpstr>'P3-32'!Print_Area</vt:lpstr>
      <vt:lpstr>'P3-46'!Print_Area</vt:lpstr>
      <vt:lpstr>'P3-53'!Print_Area</vt:lpstr>
      <vt:lpstr>'P3-56'!Print_Area</vt:lpstr>
      <vt:lpstr>'P3-7'!Print_Area</vt:lpstr>
      <vt:lpstr>'P4-80'!Print_Area</vt:lpstr>
      <vt:lpstr>'P5-1'!Print_Area</vt:lpstr>
      <vt:lpstr>'P5-2'!Print_Area</vt:lpstr>
      <vt:lpstr>'P5-3'!Print_Area</vt:lpstr>
      <vt:lpstr>'P5-50'!Print_Area</vt:lpstr>
      <vt:lpstr>'P5-51'!Print_Area</vt:lpstr>
      <vt:lpstr>'P5-80'!Print_Area</vt:lpstr>
      <vt:lpstr>'Process Flow Chart '!Print_Area</vt:lpstr>
      <vt:lpstr>Sample!Print_Area</vt:lpstr>
      <vt:lpstr>Wordings!Print_Area</vt:lpstr>
      <vt:lpstr>'Event Planning Table'!Print_Titles</vt:lpstr>
    </vt:vector>
  </TitlesOfParts>
  <Company>Sony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DP-STD</dc:title>
  <dc:creator>Liang.Zhang@sony.com</dc:creator>
  <cp:lastModifiedBy>Zhang, Liang (SSV)</cp:lastModifiedBy>
  <cp:lastPrinted>2020-02-28T02:26:52Z</cp:lastPrinted>
  <dcterms:created xsi:type="dcterms:W3CDTF">2008-08-05T09:42:18Z</dcterms:created>
  <dcterms:modified xsi:type="dcterms:W3CDTF">2020-05-20T01:02:39Z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0x01010026BBA62F54624B47BA5FB3F6EDA68E9A</vt:lpwstr>
  </property>
  <property fmtid="{D5CDD505-2E9C-101B-9397-08002B2CF9AE}" pid="3" name="Order">
    <vt:r8>132000</vt:r8>
  </property>
  <property fmtid="{D5CDD505-2E9C-101B-9397-08002B2CF9AE}" pid="4" name="xd_ProgID">
    <vt:lpwstr/>
  </property>
  <property fmtid="{D5CDD505-2E9C-101B-9397-08002B2CF9AE}" pid="5" name="TemplateUrl">
    <vt:lpwstr/>
  </property>
  <property fmtid="{D5CDD505-2E9C-101B-9397-08002B2CF9AE}" pid="6" name="MSIP_Label_1f8e20e6-048a-4bad-a26b-318dd1cd4d47_Enabled">
    <vt:lpwstr>True</vt:lpwstr>
  </property>
  <property fmtid="{D5CDD505-2E9C-101B-9397-08002B2CF9AE}" pid="7" name="MSIP_Label_1f8e20e6-048a-4bad-a26b-318dd1cd4d47_SiteId">
    <vt:lpwstr>66c65d8a-9158-4521-a2d8-664963db48e4</vt:lpwstr>
  </property>
  <property fmtid="{D5CDD505-2E9C-101B-9397-08002B2CF9AE}" pid="8" name="MSIP_Label_1f8e20e6-048a-4bad-a26b-318dd1cd4d47_Owner">
    <vt:lpwstr>Jun.Tabe@sony.com</vt:lpwstr>
  </property>
  <property fmtid="{D5CDD505-2E9C-101B-9397-08002B2CF9AE}" pid="9" name="MSIP_Label_1f8e20e6-048a-4bad-a26b-318dd1cd4d47_SetDate">
    <vt:lpwstr>2019-08-23T03:52:43.3337992Z</vt:lpwstr>
  </property>
  <property fmtid="{D5CDD505-2E9C-101B-9397-08002B2CF9AE}" pid="10" name="MSIP_Label_1f8e20e6-048a-4bad-a26b-318dd1cd4d47_Name">
    <vt:lpwstr>Public</vt:lpwstr>
  </property>
  <property fmtid="{D5CDD505-2E9C-101B-9397-08002B2CF9AE}" pid="11" name="MSIP_Label_1f8e20e6-048a-4bad-a26b-318dd1cd4d47_Application">
    <vt:lpwstr>Microsoft Azure Information Protection</vt:lpwstr>
  </property>
  <property fmtid="{D5CDD505-2E9C-101B-9397-08002B2CF9AE}" pid="12" name="MSIP_Label_1f8e20e6-048a-4bad-a26b-318dd1cd4d47_ActionId">
    <vt:lpwstr>4fb0fabe-9c6f-4b83-b729-6f84b661fc94</vt:lpwstr>
  </property>
  <property fmtid="{D5CDD505-2E9C-101B-9397-08002B2CF9AE}" pid="13" name="MSIP_Label_1f8e20e6-048a-4bad-a26b-318dd1cd4d47_Extended_MSFT_Method">
    <vt:lpwstr>Manual</vt:lpwstr>
  </property>
  <property fmtid="{D5CDD505-2E9C-101B-9397-08002B2CF9AE}" pid="14" name="Sensitivity">
    <vt:lpwstr>Public</vt:lpwstr>
  </property>
</Properties>
</file>