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106001995\Desktop\20210805 WW_Pmod_SMLD_Control_System\data\CTTI\"/>
    </mc:Choice>
  </mc:AlternateContent>
  <xr:revisionPtr revIDLastSave="0" documentId="13_ncr:1_{9BEA41DD-27C1-4CC0-9604-6EB617D4FBF1}" xr6:coauthVersionLast="46" xr6:coauthVersionMax="46" xr10:uidLastSave="{00000000-0000-0000-0000-000000000000}"/>
  <bookViews>
    <workbookView visibility="hidden" xWindow="1140" yWindow="1140" windowWidth="14400" windowHeight="7810" tabRatio="818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PH" sheetId="9" r:id="rId5"/>
    <sheet name="75APHB" sheetId="27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91029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2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K33" i="28"/>
  <c r="L33" i="28" s="1"/>
  <c r="M33" i="28" s="1"/>
  <c r="J33" i="28"/>
  <c r="E33" i="28"/>
  <c r="F33" i="28" s="1"/>
  <c r="G33" i="28" s="1"/>
  <c r="H33" i="28" s="1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K33" i="27"/>
  <c r="J33" i="27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K33" i="26"/>
  <c r="BJ33" i="26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 s="1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D70" i="9" l="1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T2" i="1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E71" i="9"/>
  <c r="BE69" i="9"/>
  <c r="BE68" i="9"/>
  <c r="BE67" i="9"/>
  <c r="BE66" i="9"/>
  <c r="BE65" i="9"/>
  <c r="BE64" i="9"/>
  <c r="BE63" i="9"/>
  <c r="BE62" i="9"/>
  <c r="BE61" i="9"/>
  <c r="BE60" i="9"/>
  <c r="BE59" i="9"/>
  <c r="BE58" i="9"/>
  <c r="BE57" i="9"/>
  <c r="BE56" i="9"/>
  <c r="BE55" i="9"/>
  <c r="BE54" i="9"/>
  <c r="BE53" i="9"/>
  <c r="F34" i="27" l="1"/>
  <c r="J34" i="27"/>
  <c r="N34" i="27"/>
  <c r="R34" i="27"/>
  <c r="V34" i="27"/>
  <c r="Z34" i="27"/>
  <c r="AD34" i="27"/>
  <c r="AH34" i="27"/>
  <c r="AL34" i="27"/>
  <c r="AP34" i="27"/>
  <c r="AT34" i="27"/>
  <c r="AX34" i="27"/>
  <c r="BB34" i="27"/>
  <c r="BF34" i="27"/>
  <c r="BJ34" i="27"/>
  <c r="BN34" i="27"/>
  <c r="BR34" i="27"/>
  <c r="BV34" i="27"/>
  <c r="BZ34" i="27"/>
  <c r="CD34" i="27"/>
  <c r="CH34" i="27"/>
  <c r="CL34" i="27"/>
  <c r="CP34" i="27"/>
  <c r="CT34" i="27"/>
  <c r="CX34" i="27"/>
  <c r="DB34" i="27"/>
  <c r="DF34" i="27"/>
  <c r="F35" i="27"/>
  <c r="J35" i="27"/>
  <c r="N35" i="27"/>
  <c r="R35" i="27"/>
  <c r="V35" i="27"/>
  <c r="Z35" i="27"/>
  <c r="AD35" i="27"/>
  <c r="AH35" i="27"/>
  <c r="AL35" i="27"/>
  <c r="AP35" i="27"/>
  <c r="AT35" i="27"/>
  <c r="AX35" i="27"/>
  <c r="BB35" i="27"/>
  <c r="BF35" i="27"/>
  <c r="BJ35" i="27"/>
  <c r="BN35" i="27"/>
  <c r="BR35" i="27"/>
  <c r="BV35" i="27"/>
  <c r="BZ35" i="27"/>
  <c r="CD35" i="27"/>
  <c r="CH35" i="27"/>
  <c r="CL35" i="27"/>
  <c r="CP35" i="27"/>
  <c r="CT35" i="27"/>
  <c r="CX35" i="27"/>
  <c r="DB35" i="27"/>
  <c r="DF35" i="27"/>
  <c r="F36" i="27"/>
  <c r="J36" i="27"/>
  <c r="N36" i="27"/>
  <c r="R36" i="27"/>
  <c r="V36" i="27"/>
  <c r="Z36" i="27"/>
  <c r="AD36" i="27"/>
  <c r="AH36" i="27"/>
  <c r="AL36" i="27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F37" i="27"/>
  <c r="J37" i="27"/>
  <c r="N37" i="27"/>
  <c r="R37" i="27"/>
  <c r="G34" i="27"/>
  <c r="K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G35" i="27"/>
  <c r="K35" i="27"/>
  <c r="O35" i="27"/>
  <c r="S35" i="27"/>
  <c r="W35" i="27"/>
  <c r="AA35" i="27"/>
  <c r="AE35" i="27"/>
  <c r="AI35" i="27"/>
  <c r="AM35" i="27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G36" i="27"/>
  <c r="K36" i="27"/>
  <c r="O36" i="27"/>
  <c r="S36" i="27"/>
  <c r="W36" i="27"/>
  <c r="AA36" i="27"/>
  <c r="AE36" i="27"/>
  <c r="AI36" i="27"/>
  <c r="AM36" i="27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G37" i="27"/>
  <c r="K37" i="27"/>
  <c r="O37" i="27"/>
  <c r="S37" i="27"/>
  <c r="H34" i="27"/>
  <c r="L34" i="27"/>
  <c r="P34" i="27"/>
  <c r="T34" i="27"/>
  <c r="X34" i="27"/>
  <c r="AB34" i="27"/>
  <c r="AF34" i="27"/>
  <c r="AJ34" i="27"/>
  <c r="AN34" i="27"/>
  <c r="AR34" i="27"/>
  <c r="AV34" i="27"/>
  <c r="AZ34" i="27"/>
  <c r="BD34" i="27"/>
  <c r="BH34" i="27"/>
  <c r="BL34" i="27"/>
  <c r="BP34" i="27"/>
  <c r="BT34" i="27"/>
  <c r="BX34" i="27"/>
  <c r="CB34" i="27"/>
  <c r="CF34" i="27"/>
  <c r="CJ34" i="27"/>
  <c r="CN34" i="27"/>
  <c r="CR34" i="27"/>
  <c r="CV34" i="27"/>
  <c r="CZ34" i="27"/>
  <c r="E34" i="27"/>
  <c r="U34" i="27"/>
  <c r="AK34" i="27"/>
  <c r="BA34" i="27"/>
  <c r="BQ34" i="27"/>
  <c r="CG34" i="27"/>
  <c r="CW34" i="27"/>
  <c r="DH34" i="27"/>
  <c r="L35" i="27"/>
  <c r="T35" i="27"/>
  <c r="AB35" i="27"/>
  <c r="AJ35" i="27"/>
  <c r="AR35" i="27"/>
  <c r="AZ35" i="27"/>
  <c r="BH35" i="27"/>
  <c r="BP35" i="27"/>
  <c r="BX35" i="27"/>
  <c r="CF35" i="27"/>
  <c r="CN35" i="27"/>
  <c r="CV35" i="27"/>
  <c r="DD35" i="27"/>
  <c r="H36" i="27"/>
  <c r="P36" i="27"/>
  <c r="X36" i="27"/>
  <c r="AF36" i="27"/>
  <c r="AN36" i="27"/>
  <c r="AV36" i="27"/>
  <c r="BD36" i="27"/>
  <c r="BL36" i="27"/>
  <c r="BT36" i="27"/>
  <c r="CB36" i="27"/>
  <c r="CJ36" i="27"/>
  <c r="CR36" i="27"/>
  <c r="CZ36" i="27"/>
  <c r="DH36" i="27"/>
  <c r="L37" i="27"/>
  <c r="T37" i="27"/>
  <c r="X37" i="27"/>
  <c r="AB37" i="27"/>
  <c r="AF37" i="27"/>
  <c r="AJ37" i="27"/>
  <c r="AN37" i="27"/>
  <c r="AR37" i="27"/>
  <c r="AV37" i="27"/>
  <c r="AZ37" i="27"/>
  <c r="BD37" i="27"/>
  <c r="BH37" i="27"/>
  <c r="BL37" i="27"/>
  <c r="BP37" i="27"/>
  <c r="BT37" i="27"/>
  <c r="BX37" i="27"/>
  <c r="CB37" i="27"/>
  <c r="CF37" i="27"/>
  <c r="CJ37" i="27"/>
  <c r="CN37" i="27"/>
  <c r="CR37" i="27"/>
  <c r="CV37" i="27"/>
  <c r="CZ37" i="27"/>
  <c r="DD37" i="27"/>
  <c r="DH37" i="27"/>
  <c r="H38" i="27"/>
  <c r="L38" i="27"/>
  <c r="P38" i="27"/>
  <c r="T38" i="27"/>
  <c r="X38" i="27"/>
  <c r="AB38" i="27"/>
  <c r="AF38" i="27"/>
  <c r="AJ38" i="27"/>
  <c r="AN38" i="27"/>
  <c r="AR38" i="27"/>
  <c r="AV38" i="27"/>
  <c r="AZ38" i="27"/>
  <c r="I34" i="27"/>
  <c r="Y34" i="27"/>
  <c r="AO34" i="27"/>
  <c r="BE34" i="27"/>
  <c r="BU34" i="27"/>
  <c r="CK34" i="27"/>
  <c r="DA34" i="27"/>
  <c r="E35" i="27"/>
  <c r="M35" i="27"/>
  <c r="U35" i="27"/>
  <c r="AC35" i="27"/>
  <c r="AK35" i="27"/>
  <c r="AS35" i="27"/>
  <c r="BA35" i="27"/>
  <c r="BI35" i="27"/>
  <c r="BQ35" i="27"/>
  <c r="BY35" i="27"/>
  <c r="CG35" i="27"/>
  <c r="CO35" i="27"/>
  <c r="CW35" i="27"/>
  <c r="DE35" i="27"/>
  <c r="I36" i="27"/>
  <c r="Q36" i="27"/>
  <c r="Y36" i="27"/>
  <c r="AG36" i="27"/>
  <c r="AO36" i="27"/>
  <c r="AW36" i="27"/>
  <c r="BE36" i="27"/>
  <c r="BM36" i="27"/>
  <c r="BU36" i="27"/>
  <c r="CC36" i="27"/>
  <c r="CK36" i="27"/>
  <c r="CS36" i="27"/>
  <c r="DA36" i="27"/>
  <c r="E37" i="27"/>
  <c r="M37" i="27"/>
  <c r="U37" i="27"/>
  <c r="Y37" i="27"/>
  <c r="AC37" i="27"/>
  <c r="AG37" i="27"/>
  <c r="AK37" i="27"/>
  <c r="AO37" i="27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E38" i="27"/>
  <c r="I38" i="27"/>
  <c r="M38" i="27"/>
  <c r="Q38" i="27"/>
  <c r="U38" i="27"/>
  <c r="Y38" i="27"/>
  <c r="AC38" i="27"/>
  <c r="AG38" i="27"/>
  <c r="AK38" i="27"/>
  <c r="AO38" i="27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M34" i="27"/>
  <c r="AC34" i="27"/>
  <c r="AS34" i="27"/>
  <c r="BI34" i="27"/>
  <c r="BY34" i="27"/>
  <c r="CO34" i="27"/>
  <c r="DD34" i="27"/>
  <c r="H35" i="27"/>
  <c r="P35" i="27"/>
  <c r="X35" i="27"/>
  <c r="AF35" i="27"/>
  <c r="AN35" i="27"/>
  <c r="AV35" i="27"/>
  <c r="BD35" i="27"/>
  <c r="BL35" i="27"/>
  <c r="BT35" i="27"/>
  <c r="CB35" i="27"/>
  <c r="CJ35" i="27"/>
  <c r="CR35" i="27"/>
  <c r="CZ35" i="27"/>
  <c r="DH35" i="27"/>
  <c r="L36" i="27"/>
  <c r="T36" i="27"/>
  <c r="AB36" i="27"/>
  <c r="AJ36" i="27"/>
  <c r="AR36" i="27"/>
  <c r="AZ36" i="27"/>
  <c r="BH36" i="27"/>
  <c r="BP36" i="27"/>
  <c r="BX36" i="27"/>
  <c r="CF36" i="27"/>
  <c r="CN36" i="27"/>
  <c r="CV36" i="27"/>
  <c r="DD36" i="27"/>
  <c r="H37" i="27"/>
  <c r="P37" i="27"/>
  <c r="V37" i="27"/>
  <c r="Z37" i="27"/>
  <c r="AD37" i="27"/>
  <c r="AH37" i="27"/>
  <c r="AL37" i="27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F38" i="27"/>
  <c r="J38" i="27"/>
  <c r="N38" i="27"/>
  <c r="R38" i="27"/>
  <c r="V38" i="27"/>
  <c r="Z38" i="27"/>
  <c r="AD38" i="27"/>
  <c r="AH38" i="27"/>
  <c r="AL38" i="27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Q34" i="27"/>
  <c r="CC34" i="27"/>
  <c r="Q35" i="27"/>
  <c r="AW35" i="27"/>
  <c r="CC35" i="27"/>
  <c r="E36" i="27"/>
  <c r="AK36" i="27"/>
  <c r="BQ36" i="27"/>
  <c r="CW36" i="27"/>
  <c r="W37" i="27"/>
  <c r="AM37" i="27"/>
  <c r="BC37" i="27"/>
  <c r="BS37" i="27"/>
  <c r="CI37" i="27"/>
  <c r="CY37" i="27"/>
  <c r="K38" i="27"/>
  <c r="AA38" i="27"/>
  <c r="AQ38" i="27"/>
  <c r="BD38" i="27"/>
  <c r="BL38" i="27"/>
  <c r="BT38" i="27"/>
  <c r="CB38" i="27"/>
  <c r="CJ38" i="27"/>
  <c r="CR38" i="27"/>
  <c r="CZ38" i="27"/>
  <c r="DG38" i="27"/>
  <c r="G39" i="27"/>
  <c r="K39" i="27"/>
  <c r="O39" i="27"/>
  <c r="S39" i="27"/>
  <c r="W39" i="27"/>
  <c r="AA39" i="27"/>
  <c r="AE39" i="27"/>
  <c r="AI39" i="27"/>
  <c r="AM39" i="27"/>
  <c r="AQ39" i="27"/>
  <c r="AU39" i="27"/>
  <c r="AY39" i="27"/>
  <c r="BC39" i="27"/>
  <c r="BG39" i="27"/>
  <c r="BK39" i="27"/>
  <c r="BO39" i="27"/>
  <c r="BS39" i="27"/>
  <c r="BW39" i="27"/>
  <c r="CA39" i="27"/>
  <c r="CE39" i="27"/>
  <c r="CI39" i="27"/>
  <c r="CM39" i="27"/>
  <c r="CQ39" i="27"/>
  <c r="CU39" i="27"/>
  <c r="CY39" i="27"/>
  <c r="DC39" i="27"/>
  <c r="DG39" i="27"/>
  <c r="G40" i="27"/>
  <c r="K40" i="27"/>
  <c r="O40" i="27"/>
  <c r="S40" i="27"/>
  <c r="W40" i="27"/>
  <c r="AA40" i="27"/>
  <c r="AE40" i="27"/>
  <c r="AI40" i="27"/>
  <c r="AM40" i="27"/>
  <c r="AQ40" i="27"/>
  <c r="AU40" i="27"/>
  <c r="AY40" i="27"/>
  <c r="BC40" i="27"/>
  <c r="BG40" i="27"/>
  <c r="BK40" i="27"/>
  <c r="BO40" i="27"/>
  <c r="BS40" i="27"/>
  <c r="BW40" i="27"/>
  <c r="CA40" i="27"/>
  <c r="CE40" i="27"/>
  <c r="CI40" i="27"/>
  <c r="CM40" i="27"/>
  <c r="CQ40" i="27"/>
  <c r="CU40" i="27"/>
  <c r="CY40" i="27"/>
  <c r="DC40" i="27"/>
  <c r="DG40" i="27"/>
  <c r="G41" i="27"/>
  <c r="K41" i="27"/>
  <c r="O41" i="27"/>
  <c r="S41" i="27"/>
  <c r="W41" i="27"/>
  <c r="AG34" i="27"/>
  <c r="CS34" i="27"/>
  <c r="Y35" i="27"/>
  <c r="BE35" i="27"/>
  <c r="CK35" i="27"/>
  <c r="M36" i="27"/>
  <c r="AS36" i="27"/>
  <c r="BY36" i="27"/>
  <c r="DE36" i="27"/>
  <c r="AA37" i="27"/>
  <c r="AQ37" i="27"/>
  <c r="BG37" i="27"/>
  <c r="BW37" i="27"/>
  <c r="CM37" i="27"/>
  <c r="DC37" i="27"/>
  <c r="O38" i="27"/>
  <c r="AE38" i="27"/>
  <c r="AU38" i="27"/>
  <c r="BG38" i="27"/>
  <c r="BO38" i="27"/>
  <c r="BW38" i="27"/>
  <c r="CE38" i="27"/>
  <c r="CM38" i="27"/>
  <c r="CU38" i="27"/>
  <c r="DC38" i="27"/>
  <c r="DH38" i="27"/>
  <c r="H39" i="27"/>
  <c r="L39" i="27"/>
  <c r="P39" i="27"/>
  <c r="T39" i="27"/>
  <c r="X39" i="27"/>
  <c r="AB39" i="27"/>
  <c r="AF39" i="27"/>
  <c r="AJ39" i="27"/>
  <c r="AN39" i="27"/>
  <c r="AR39" i="27"/>
  <c r="AV39" i="27"/>
  <c r="AZ39" i="27"/>
  <c r="BD39" i="27"/>
  <c r="BH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H40" i="27"/>
  <c r="L40" i="27"/>
  <c r="P40" i="27"/>
  <c r="T40" i="27"/>
  <c r="X40" i="27"/>
  <c r="AB40" i="27"/>
  <c r="AF40" i="27"/>
  <c r="AJ40" i="27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H41" i="27"/>
  <c r="L41" i="27"/>
  <c r="P41" i="27"/>
  <c r="T41" i="27"/>
  <c r="X41" i="27"/>
  <c r="AB41" i="27"/>
  <c r="AF41" i="27"/>
  <c r="AJ41" i="27"/>
  <c r="AN41" i="27"/>
  <c r="AR41" i="27"/>
  <c r="AV41" i="27"/>
  <c r="AZ41" i="27"/>
  <c r="BD41" i="27"/>
  <c r="BH41" i="27"/>
  <c r="BL41" i="27"/>
  <c r="BP41" i="27"/>
  <c r="AW34" i="27"/>
  <c r="DE34" i="27"/>
  <c r="AG35" i="27"/>
  <c r="BM35" i="27"/>
  <c r="CS35" i="27"/>
  <c r="U36" i="27"/>
  <c r="BA36" i="27"/>
  <c r="CG36" i="27"/>
  <c r="I37" i="27"/>
  <c r="AE37" i="27"/>
  <c r="AU37" i="27"/>
  <c r="BK37" i="27"/>
  <c r="CA37" i="27"/>
  <c r="CQ37" i="27"/>
  <c r="DG37" i="27"/>
  <c r="S38" i="27"/>
  <c r="AI38" i="27"/>
  <c r="AY38" i="27"/>
  <c r="BH38" i="27"/>
  <c r="BP38" i="27"/>
  <c r="BX38" i="27"/>
  <c r="CF38" i="27"/>
  <c r="CN38" i="27"/>
  <c r="CV38" i="27"/>
  <c r="DD38" i="27"/>
  <c r="E39" i="27"/>
  <c r="I39" i="27"/>
  <c r="M39" i="27"/>
  <c r="Q39" i="27"/>
  <c r="U39" i="27"/>
  <c r="Y39" i="27"/>
  <c r="AC39" i="27"/>
  <c r="AG39" i="27"/>
  <c r="AK39" i="27"/>
  <c r="AO39" i="27"/>
  <c r="AS39" i="27"/>
  <c r="AW39" i="27"/>
  <c r="BA39" i="27"/>
  <c r="BE39" i="27"/>
  <c r="BI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E40" i="27"/>
  <c r="I40" i="27"/>
  <c r="M40" i="27"/>
  <c r="Q40" i="27"/>
  <c r="U40" i="27"/>
  <c r="Y40" i="27"/>
  <c r="AC40" i="27"/>
  <c r="AG40" i="27"/>
  <c r="AK40" i="27"/>
  <c r="AO40" i="27"/>
  <c r="AS40" i="27"/>
  <c r="AW40" i="27"/>
  <c r="BA40" i="27"/>
  <c r="BE40" i="27"/>
  <c r="BI40" i="27"/>
  <c r="BM40" i="27"/>
  <c r="BQ40" i="27"/>
  <c r="BU40" i="27"/>
  <c r="BY40" i="27"/>
  <c r="CC40" i="27"/>
  <c r="CG40" i="27"/>
  <c r="CK40" i="27"/>
  <c r="CO40" i="27"/>
  <c r="CS40" i="27"/>
  <c r="CW40" i="27"/>
  <c r="DA40" i="27"/>
  <c r="DE40" i="27"/>
  <c r="E41" i="27"/>
  <c r="I41" i="27"/>
  <c r="M41" i="27"/>
  <c r="Q41" i="27"/>
  <c r="U41" i="27"/>
  <c r="Y41" i="27"/>
  <c r="AC41" i="27"/>
  <c r="AG41" i="27"/>
  <c r="AK41" i="27"/>
  <c r="AO41" i="27"/>
  <c r="AS41" i="27"/>
  <c r="AW41" i="27"/>
  <c r="BA41" i="27"/>
  <c r="BE41" i="27"/>
  <c r="BI41" i="27"/>
  <c r="BM41" i="27"/>
  <c r="BQ41" i="27"/>
  <c r="BM34" i="27"/>
  <c r="DA35" i="27"/>
  <c r="Q37" i="27"/>
  <c r="CE37" i="27"/>
  <c r="AM38" i="27"/>
  <c r="CA38" i="27"/>
  <c r="DF38" i="27"/>
  <c r="R39" i="27"/>
  <c r="AH39" i="27"/>
  <c r="AX39" i="27"/>
  <c r="BN39" i="27"/>
  <c r="CD39" i="27"/>
  <c r="CT39" i="27"/>
  <c r="F40" i="27"/>
  <c r="V40" i="27"/>
  <c r="AL40" i="27"/>
  <c r="BB40" i="27"/>
  <c r="BR40" i="27"/>
  <c r="CH40" i="27"/>
  <c r="CX40" i="27"/>
  <c r="J41" i="27"/>
  <c r="Z41" i="27"/>
  <c r="AH41" i="27"/>
  <c r="AP41" i="27"/>
  <c r="AX41" i="27"/>
  <c r="BF41" i="27"/>
  <c r="BN41" i="27"/>
  <c r="BT41" i="27"/>
  <c r="BX41" i="27"/>
  <c r="CB41" i="27"/>
  <c r="CF41" i="27"/>
  <c r="CJ41" i="27"/>
  <c r="CN41" i="27"/>
  <c r="CR41" i="27"/>
  <c r="CV41" i="27"/>
  <c r="CZ41" i="27"/>
  <c r="DD41" i="27"/>
  <c r="DH41" i="27"/>
  <c r="H42" i="27"/>
  <c r="L42" i="27"/>
  <c r="P42" i="27"/>
  <c r="T42" i="27"/>
  <c r="X42" i="27"/>
  <c r="AB42" i="27"/>
  <c r="AF42" i="27"/>
  <c r="AJ42" i="27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H43" i="27"/>
  <c r="L43" i="27"/>
  <c r="P43" i="27"/>
  <c r="T43" i="27"/>
  <c r="X43" i="27"/>
  <c r="AB43" i="27"/>
  <c r="AF43" i="27"/>
  <c r="AJ43" i="27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H44" i="27"/>
  <c r="L44" i="27"/>
  <c r="P44" i="27"/>
  <c r="T44" i="27"/>
  <c r="X44" i="27"/>
  <c r="AB44" i="27"/>
  <c r="AF44" i="27"/>
  <c r="AJ44" i="27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H45" i="27"/>
  <c r="L45" i="27"/>
  <c r="P45" i="27"/>
  <c r="T45" i="27"/>
  <c r="X45" i="27"/>
  <c r="AB45" i="27"/>
  <c r="AF45" i="27"/>
  <c r="AJ45" i="27"/>
  <c r="AN45" i="27"/>
  <c r="AR45" i="27"/>
  <c r="AV45" i="27"/>
  <c r="I35" i="27"/>
  <c r="AC36" i="27"/>
  <c r="AI37" i="27"/>
  <c r="CU37" i="27"/>
  <c r="BC38" i="27"/>
  <c r="CI38" i="27"/>
  <c r="F39" i="27"/>
  <c r="V39" i="27"/>
  <c r="AL39" i="27"/>
  <c r="BB39" i="27"/>
  <c r="BR39" i="27"/>
  <c r="CH39" i="27"/>
  <c r="CX39" i="27"/>
  <c r="J40" i="27"/>
  <c r="Z40" i="27"/>
  <c r="AP40" i="27"/>
  <c r="BF40" i="27"/>
  <c r="BV40" i="27"/>
  <c r="CL40" i="27"/>
  <c r="DB40" i="27"/>
  <c r="N41" i="27"/>
  <c r="AA41" i="27"/>
  <c r="AI41" i="27"/>
  <c r="AQ41" i="27"/>
  <c r="AY41" i="27"/>
  <c r="BG41" i="27"/>
  <c r="BO41" i="27"/>
  <c r="BU41" i="27"/>
  <c r="BY41" i="27"/>
  <c r="CC41" i="27"/>
  <c r="CG41" i="27"/>
  <c r="CK41" i="27"/>
  <c r="CO41" i="27"/>
  <c r="CS41" i="27"/>
  <c r="CW41" i="27"/>
  <c r="DA41" i="27"/>
  <c r="DE41" i="27"/>
  <c r="E42" i="27"/>
  <c r="I42" i="27"/>
  <c r="M42" i="27"/>
  <c r="Q42" i="27"/>
  <c r="U42" i="27"/>
  <c r="Y42" i="27"/>
  <c r="AC42" i="27"/>
  <c r="AG42" i="27"/>
  <c r="AK42" i="27"/>
  <c r="AO42" i="27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E43" i="27"/>
  <c r="I43" i="27"/>
  <c r="M43" i="27"/>
  <c r="Q43" i="27"/>
  <c r="U43" i="27"/>
  <c r="Y43" i="27"/>
  <c r="AC43" i="27"/>
  <c r="AG43" i="27"/>
  <c r="AK43" i="27"/>
  <c r="AO43" i="27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E44" i="27"/>
  <c r="I44" i="27"/>
  <c r="M44" i="27"/>
  <c r="Q44" i="27"/>
  <c r="U44" i="27"/>
  <c r="Y44" i="27"/>
  <c r="AC44" i="27"/>
  <c r="AG44" i="27"/>
  <c r="AK44" i="27"/>
  <c r="AO44" i="27"/>
  <c r="AS44" i="27"/>
  <c r="AW44" i="27"/>
  <c r="BA44" i="27"/>
  <c r="BE44" i="27"/>
  <c r="BI44" i="27"/>
  <c r="BM44" i="27"/>
  <c r="BQ44" i="27"/>
  <c r="BU44" i="27"/>
  <c r="BY44" i="27"/>
  <c r="CC44" i="27"/>
  <c r="CG44" i="27"/>
  <c r="CK44" i="27"/>
  <c r="CO44" i="27"/>
  <c r="CS44" i="27"/>
  <c r="CW44" i="27"/>
  <c r="DA44" i="27"/>
  <c r="DE44" i="27"/>
  <c r="E45" i="27"/>
  <c r="I45" i="27"/>
  <c r="M45" i="27"/>
  <c r="Q45" i="27"/>
  <c r="U45" i="27"/>
  <c r="Y45" i="27"/>
  <c r="AC45" i="27"/>
  <c r="AG45" i="27"/>
  <c r="AK45" i="27"/>
  <c r="AO45" i="27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E46" i="27"/>
  <c r="I46" i="27"/>
  <c r="M46" i="27"/>
  <c r="Q46" i="27"/>
  <c r="U46" i="27"/>
  <c r="Y46" i="27"/>
  <c r="AC46" i="27"/>
  <c r="AG46" i="27"/>
  <c r="AK46" i="27"/>
  <c r="AO46" i="27"/>
  <c r="AS46" i="27"/>
  <c r="AW46" i="27"/>
  <c r="BA46" i="27"/>
  <c r="BE46" i="27"/>
  <c r="BI46" i="27"/>
  <c r="BM46" i="27"/>
  <c r="BQ46" i="27"/>
  <c r="AO35" i="27"/>
  <c r="BI36" i="27"/>
  <c r="AY37" i="27"/>
  <c r="G38" i="27"/>
  <c r="BK38" i="27"/>
  <c r="CQ38" i="27"/>
  <c r="J39" i="27"/>
  <c r="Z39" i="27"/>
  <c r="AP39" i="27"/>
  <c r="BF39" i="27"/>
  <c r="BV39" i="27"/>
  <c r="CL39" i="27"/>
  <c r="DB39" i="27"/>
  <c r="N40" i="27"/>
  <c r="AD40" i="27"/>
  <c r="AT40" i="27"/>
  <c r="BJ40" i="27"/>
  <c r="BZ40" i="27"/>
  <c r="CP40" i="27"/>
  <c r="DF40" i="27"/>
  <c r="R41" i="27"/>
  <c r="AD41" i="27"/>
  <c r="AL41" i="27"/>
  <c r="AT41" i="27"/>
  <c r="BB41" i="27"/>
  <c r="BJ41" i="27"/>
  <c r="BR41" i="27"/>
  <c r="BV41" i="27"/>
  <c r="BZ41" i="27"/>
  <c r="CD41" i="27"/>
  <c r="CH41" i="27"/>
  <c r="CL41" i="27"/>
  <c r="CP41" i="27"/>
  <c r="CT41" i="27"/>
  <c r="CX41" i="27"/>
  <c r="DB41" i="27"/>
  <c r="DF41" i="27"/>
  <c r="F42" i="27"/>
  <c r="J42" i="27"/>
  <c r="N42" i="27"/>
  <c r="R42" i="27"/>
  <c r="V42" i="27"/>
  <c r="Z42" i="27"/>
  <c r="AD42" i="27"/>
  <c r="AH42" i="27"/>
  <c r="AL42" i="27"/>
  <c r="AP42" i="27"/>
  <c r="AT42" i="27"/>
  <c r="AX42" i="27"/>
  <c r="BB42" i="27"/>
  <c r="BF42" i="27"/>
  <c r="BJ42" i="27"/>
  <c r="BN42" i="27"/>
  <c r="BR42" i="27"/>
  <c r="BV42" i="27"/>
  <c r="BZ42" i="27"/>
  <c r="CD42" i="27"/>
  <c r="CH42" i="27"/>
  <c r="CL42" i="27"/>
  <c r="CP42" i="27"/>
  <c r="CT42" i="27"/>
  <c r="CX42" i="27"/>
  <c r="DB42" i="27"/>
  <c r="DF42" i="27"/>
  <c r="F43" i="27"/>
  <c r="J43" i="27"/>
  <c r="N43" i="27"/>
  <c r="R43" i="27"/>
  <c r="V43" i="27"/>
  <c r="Z43" i="27"/>
  <c r="AD43" i="27"/>
  <c r="AH43" i="27"/>
  <c r="AL43" i="27"/>
  <c r="AP43" i="27"/>
  <c r="AT43" i="27"/>
  <c r="AX43" i="27"/>
  <c r="BB43" i="27"/>
  <c r="BF43" i="27"/>
  <c r="BJ43" i="27"/>
  <c r="BN43" i="27"/>
  <c r="BR43" i="27"/>
  <c r="BV43" i="27"/>
  <c r="BZ43" i="27"/>
  <c r="CD43" i="27"/>
  <c r="CH43" i="27"/>
  <c r="CL43" i="27"/>
  <c r="CP43" i="27"/>
  <c r="CT43" i="27"/>
  <c r="CX43" i="27"/>
  <c r="DB43" i="27"/>
  <c r="DF43" i="27"/>
  <c r="F44" i="27"/>
  <c r="J44" i="27"/>
  <c r="N44" i="27"/>
  <c r="R44" i="27"/>
  <c r="V44" i="27"/>
  <c r="Z44" i="27"/>
  <c r="AD44" i="27"/>
  <c r="AH44" i="27"/>
  <c r="AL44" i="27"/>
  <c r="AP44" i="27"/>
  <c r="AT44" i="27"/>
  <c r="AX44" i="27"/>
  <c r="BB44" i="27"/>
  <c r="BF44" i="27"/>
  <c r="BJ44" i="27"/>
  <c r="BN44" i="27"/>
  <c r="BR44" i="27"/>
  <c r="BV44" i="27"/>
  <c r="BZ44" i="27"/>
  <c r="CD44" i="27"/>
  <c r="CH44" i="27"/>
  <c r="CL44" i="27"/>
  <c r="CP44" i="27"/>
  <c r="CT44" i="27"/>
  <c r="CX44" i="27"/>
  <c r="DB44" i="27"/>
  <c r="DF44" i="27"/>
  <c r="F45" i="27"/>
  <c r="J45" i="27"/>
  <c r="N45" i="27"/>
  <c r="R45" i="27"/>
  <c r="V45" i="27"/>
  <c r="Z45" i="27"/>
  <c r="AD45" i="27"/>
  <c r="AH45" i="27"/>
  <c r="AL45" i="27"/>
  <c r="AP45" i="27"/>
  <c r="AT45" i="27"/>
  <c r="AX45" i="27"/>
  <c r="BB45" i="27"/>
  <c r="BF45" i="27"/>
  <c r="BJ45" i="27"/>
  <c r="BN45" i="27"/>
  <c r="BR45" i="27"/>
  <c r="BV45" i="27"/>
  <c r="BZ45" i="27"/>
  <c r="CD45" i="27"/>
  <c r="CH45" i="27"/>
  <c r="CL45" i="27"/>
  <c r="CP45" i="27"/>
  <c r="CT45" i="27"/>
  <c r="CX45" i="27"/>
  <c r="DB45" i="27"/>
  <c r="DF45" i="27"/>
  <c r="F46" i="27"/>
  <c r="J46" i="27"/>
  <c r="N46" i="27"/>
  <c r="R46" i="27"/>
  <c r="V46" i="27"/>
  <c r="Z46" i="27"/>
  <c r="AD46" i="27"/>
  <c r="AH46" i="27"/>
  <c r="AL46" i="27"/>
  <c r="BU35" i="27"/>
  <c r="CO36" i="27"/>
  <c r="BO37" i="27"/>
  <c r="W38" i="27"/>
  <c r="BS38" i="27"/>
  <c r="CY38" i="27"/>
  <c r="N39" i="27"/>
  <c r="AD39" i="27"/>
  <c r="AT39" i="27"/>
  <c r="BJ39" i="27"/>
  <c r="BZ39" i="27"/>
  <c r="CP39" i="27"/>
  <c r="DF39" i="27"/>
  <c r="R40" i="27"/>
  <c r="AH40" i="27"/>
  <c r="AX40" i="27"/>
  <c r="BN40" i="27"/>
  <c r="CD40" i="27"/>
  <c r="CT40" i="27"/>
  <c r="F41" i="27"/>
  <c r="V41" i="27"/>
  <c r="AE41" i="27"/>
  <c r="AM41" i="27"/>
  <c r="AU41" i="27"/>
  <c r="BC41" i="27"/>
  <c r="BK41" i="27"/>
  <c r="BS41" i="27"/>
  <c r="BW41" i="27"/>
  <c r="CA41" i="27"/>
  <c r="CE41" i="27"/>
  <c r="CI41" i="27"/>
  <c r="CM41" i="27"/>
  <c r="CQ41" i="27"/>
  <c r="CU41" i="27"/>
  <c r="CY41" i="27"/>
  <c r="DC41" i="27"/>
  <c r="DG41" i="27"/>
  <c r="G42" i="27"/>
  <c r="K42" i="27"/>
  <c r="O42" i="27"/>
  <c r="S42" i="27"/>
  <c r="W42" i="27"/>
  <c r="AA42" i="27"/>
  <c r="AE42" i="27"/>
  <c r="AI42" i="27"/>
  <c r="AM42" i="27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G43" i="27"/>
  <c r="K43" i="27"/>
  <c r="O43" i="27"/>
  <c r="S43" i="27"/>
  <c r="W43" i="27"/>
  <c r="AA43" i="27"/>
  <c r="AE43" i="27"/>
  <c r="AI43" i="27"/>
  <c r="AM43" i="27"/>
  <c r="AQ43" i="27"/>
  <c r="AU43" i="27"/>
  <c r="AY43" i="27"/>
  <c r="BC43" i="27"/>
  <c r="BG43" i="27"/>
  <c r="BK43" i="27"/>
  <c r="BO43" i="27"/>
  <c r="BS43" i="27"/>
  <c r="BW43" i="27"/>
  <c r="CA43" i="27"/>
  <c r="CE43" i="27"/>
  <c r="CI43" i="27"/>
  <c r="CM43" i="27"/>
  <c r="DC43" i="27"/>
  <c r="O44" i="27"/>
  <c r="AE44" i="27"/>
  <c r="AU44" i="27"/>
  <c r="BK44" i="27"/>
  <c r="CA44" i="27"/>
  <c r="CQ44" i="27"/>
  <c r="DG44" i="27"/>
  <c r="S45" i="27"/>
  <c r="AI45" i="27"/>
  <c r="AY45" i="27"/>
  <c r="BG45" i="27"/>
  <c r="BO45" i="27"/>
  <c r="BW45" i="27"/>
  <c r="CE45" i="27"/>
  <c r="CM45" i="27"/>
  <c r="CU45" i="27"/>
  <c r="DC45" i="27"/>
  <c r="G46" i="27"/>
  <c r="O46" i="27"/>
  <c r="W46" i="27"/>
  <c r="AE46" i="27"/>
  <c r="AM46" i="27"/>
  <c r="AR46" i="27"/>
  <c r="AX46" i="27"/>
  <c r="BC46" i="27"/>
  <c r="BH46" i="27"/>
  <c r="BN46" i="27"/>
  <c r="BS46" i="27"/>
  <c r="BW46" i="27"/>
  <c r="CA46" i="27"/>
  <c r="CE46" i="27"/>
  <c r="CI46" i="27"/>
  <c r="CM46" i="27"/>
  <c r="CQ46" i="27"/>
  <c r="CU46" i="27"/>
  <c r="CY46" i="27"/>
  <c r="DC46" i="27"/>
  <c r="DG46" i="27"/>
  <c r="G47" i="27"/>
  <c r="K47" i="27"/>
  <c r="O47" i="27"/>
  <c r="S47" i="27"/>
  <c r="W47" i="27"/>
  <c r="AA47" i="27"/>
  <c r="AE47" i="27"/>
  <c r="AI47" i="27"/>
  <c r="AM47" i="27"/>
  <c r="AQ47" i="27"/>
  <c r="AU47" i="27"/>
  <c r="AY47" i="27"/>
  <c r="BC47" i="27"/>
  <c r="BG47" i="27"/>
  <c r="BK47" i="27"/>
  <c r="BO47" i="27"/>
  <c r="BS47" i="27"/>
  <c r="BW47" i="27"/>
  <c r="CA47" i="27"/>
  <c r="CE47" i="27"/>
  <c r="CI47" i="27"/>
  <c r="CM47" i="27"/>
  <c r="CQ47" i="27"/>
  <c r="CU47" i="27"/>
  <c r="CY47" i="27"/>
  <c r="DC47" i="27"/>
  <c r="DG47" i="27"/>
  <c r="G48" i="27"/>
  <c r="K48" i="27"/>
  <c r="O48" i="27"/>
  <c r="S48" i="27"/>
  <c r="W48" i="27"/>
  <c r="AA48" i="27"/>
  <c r="AE48" i="27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G49" i="27"/>
  <c r="K49" i="27"/>
  <c r="O49" i="27"/>
  <c r="S49" i="27"/>
  <c r="W49" i="27"/>
  <c r="AA49" i="27"/>
  <c r="AE49" i="27"/>
  <c r="AI49" i="27"/>
  <c r="AM49" i="27"/>
  <c r="AQ49" i="27"/>
  <c r="AU49" i="27"/>
  <c r="AY49" i="27"/>
  <c r="BC49" i="27"/>
  <c r="BG49" i="27"/>
  <c r="CQ43" i="27"/>
  <c r="DG43" i="27"/>
  <c r="S44" i="27"/>
  <c r="AI44" i="27"/>
  <c r="AY44" i="27"/>
  <c r="BO44" i="27"/>
  <c r="CE44" i="27"/>
  <c r="CU44" i="27"/>
  <c r="G45" i="27"/>
  <c r="W45" i="27"/>
  <c r="AM45" i="27"/>
  <c r="AZ45" i="27"/>
  <c r="BH45" i="27"/>
  <c r="BP45" i="27"/>
  <c r="BX45" i="27"/>
  <c r="CF45" i="27"/>
  <c r="CN45" i="27"/>
  <c r="CV45" i="27"/>
  <c r="DD45" i="27"/>
  <c r="H46" i="27"/>
  <c r="P46" i="27"/>
  <c r="X46" i="27"/>
  <c r="AF46" i="27"/>
  <c r="AN46" i="27"/>
  <c r="AT46" i="27"/>
  <c r="AY46" i="27"/>
  <c r="BD46" i="27"/>
  <c r="BJ46" i="27"/>
  <c r="BO46" i="27"/>
  <c r="BT46" i="27"/>
  <c r="BX46" i="27"/>
  <c r="CB46" i="27"/>
  <c r="CF46" i="27"/>
  <c r="CJ46" i="27"/>
  <c r="CN46" i="27"/>
  <c r="CR46" i="27"/>
  <c r="CV46" i="27"/>
  <c r="CZ46" i="27"/>
  <c r="DD46" i="27"/>
  <c r="DH46" i="27"/>
  <c r="H47" i="27"/>
  <c r="L47" i="27"/>
  <c r="P47" i="27"/>
  <c r="T47" i="27"/>
  <c r="X47" i="27"/>
  <c r="AB47" i="27"/>
  <c r="AF47" i="27"/>
  <c r="AJ47" i="27"/>
  <c r="AN47" i="27"/>
  <c r="AR47" i="27"/>
  <c r="AV47" i="27"/>
  <c r="AZ47" i="27"/>
  <c r="BD47" i="27"/>
  <c r="BH47" i="27"/>
  <c r="BL47" i="27"/>
  <c r="BP47" i="27"/>
  <c r="BT47" i="27"/>
  <c r="BX47" i="27"/>
  <c r="CB47" i="27"/>
  <c r="CF47" i="27"/>
  <c r="CJ47" i="27"/>
  <c r="CN47" i="27"/>
  <c r="CR47" i="27"/>
  <c r="CV47" i="27"/>
  <c r="CZ47" i="27"/>
  <c r="DD47" i="27"/>
  <c r="DH47" i="27"/>
  <c r="H48" i="27"/>
  <c r="L48" i="27"/>
  <c r="P48" i="27"/>
  <c r="T48" i="27"/>
  <c r="X48" i="27"/>
  <c r="AB48" i="27"/>
  <c r="AF48" i="27"/>
  <c r="AJ48" i="27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H49" i="27"/>
  <c r="L49" i="27"/>
  <c r="P49" i="27"/>
  <c r="T49" i="27"/>
  <c r="X49" i="27"/>
  <c r="AB49" i="27"/>
  <c r="AF49" i="27"/>
  <c r="AJ49" i="27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H50" i="27"/>
  <c r="L50" i="27"/>
  <c r="P50" i="27"/>
  <c r="T50" i="27"/>
  <c r="X50" i="27"/>
  <c r="AB50" i="27"/>
  <c r="AF50" i="27"/>
  <c r="AJ50" i="27"/>
  <c r="AN50" i="27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H51" i="27"/>
  <c r="L51" i="27"/>
  <c r="P51" i="27"/>
  <c r="T51" i="27"/>
  <c r="X51" i="27"/>
  <c r="AB51" i="27"/>
  <c r="AF51" i="27"/>
  <c r="AJ51" i="27"/>
  <c r="AN51" i="27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U43" i="27"/>
  <c r="G44" i="27"/>
  <c r="W44" i="27"/>
  <c r="AM44" i="27"/>
  <c r="BC44" i="27"/>
  <c r="BS44" i="27"/>
  <c r="CI44" i="27"/>
  <c r="CY44" i="27"/>
  <c r="K45" i="27"/>
  <c r="AA45" i="27"/>
  <c r="AQ45" i="27"/>
  <c r="BC45" i="27"/>
  <c r="BK45" i="27"/>
  <c r="BS45" i="27"/>
  <c r="CA45" i="27"/>
  <c r="CI45" i="27"/>
  <c r="CQ45" i="27"/>
  <c r="CY45" i="27"/>
  <c r="DG45" i="27"/>
  <c r="K46" i="27"/>
  <c r="S46" i="27"/>
  <c r="AA46" i="27"/>
  <c r="AI46" i="27"/>
  <c r="AP46" i="27"/>
  <c r="AU46" i="27"/>
  <c r="AZ46" i="27"/>
  <c r="BF46" i="27"/>
  <c r="BK46" i="27"/>
  <c r="BP46" i="27"/>
  <c r="BU46" i="27"/>
  <c r="BY46" i="27"/>
  <c r="CC46" i="27"/>
  <c r="CG46" i="27"/>
  <c r="CK46" i="27"/>
  <c r="CO46" i="27"/>
  <c r="CS46" i="27"/>
  <c r="CW46" i="27"/>
  <c r="DA46" i="27"/>
  <c r="DE46" i="27"/>
  <c r="E47" i="27"/>
  <c r="I47" i="27"/>
  <c r="M47" i="27"/>
  <c r="Q47" i="27"/>
  <c r="U47" i="27"/>
  <c r="Y47" i="27"/>
  <c r="AC47" i="27"/>
  <c r="AG47" i="27"/>
  <c r="AK47" i="27"/>
  <c r="AO47" i="27"/>
  <c r="AS47" i="27"/>
  <c r="AW47" i="27"/>
  <c r="BA47" i="27"/>
  <c r="BE47" i="27"/>
  <c r="BI47" i="27"/>
  <c r="BM47" i="27"/>
  <c r="BQ47" i="27"/>
  <c r="BU47" i="27"/>
  <c r="BY47" i="27"/>
  <c r="CC47" i="27"/>
  <c r="CG47" i="27"/>
  <c r="CK47" i="27"/>
  <c r="CO47" i="27"/>
  <c r="CS47" i="27"/>
  <c r="CW47" i="27"/>
  <c r="DA47" i="27"/>
  <c r="DE47" i="27"/>
  <c r="E48" i="27"/>
  <c r="I48" i="27"/>
  <c r="M48" i="27"/>
  <c r="Q48" i="27"/>
  <c r="U48" i="27"/>
  <c r="Y48" i="27"/>
  <c r="AC48" i="27"/>
  <c r="AG48" i="27"/>
  <c r="AK48" i="27"/>
  <c r="AO48" i="27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E49" i="27"/>
  <c r="I49" i="27"/>
  <c r="M49" i="27"/>
  <c r="Q49" i="27"/>
  <c r="U49" i="27"/>
  <c r="Y49" i="27"/>
  <c r="AC49" i="27"/>
  <c r="AG49" i="27"/>
  <c r="AK49" i="27"/>
  <c r="AO49" i="27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E50" i="27"/>
  <c r="I50" i="27"/>
  <c r="M50" i="27"/>
  <c r="Q50" i="27"/>
  <c r="U50" i="27"/>
  <c r="Y50" i="27"/>
  <c r="AC50" i="27"/>
  <c r="AG50" i="27"/>
  <c r="AK50" i="27"/>
  <c r="AO50" i="27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E51" i="27"/>
  <c r="I51" i="27"/>
  <c r="M51" i="27"/>
  <c r="Q51" i="27"/>
  <c r="U51" i="27"/>
  <c r="Y51" i="27"/>
  <c r="AC51" i="27"/>
  <c r="AG51" i="27"/>
  <c r="AK51" i="27"/>
  <c r="AO51" i="27"/>
  <c r="AS51" i="27"/>
  <c r="AW51" i="27"/>
  <c r="BA51" i="27"/>
  <c r="BE51" i="27"/>
  <c r="BI51" i="27"/>
  <c r="BM51" i="27"/>
  <c r="BQ51" i="27"/>
  <c r="BU51" i="27"/>
  <c r="BY51" i="27"/>
  <c r="CC51" i="27"/>
  <c r="CG51" i="27"/>
  <c r="CK51" i="27"/>
  <c r="CO51" i="27"/>
  <c r="CY43" i="27"/>
  <c r="K44" i="27"/>
  <c r="AA44" i="27"/>
  <c r="AQ44" i="27"/>
  <c r="BG44" i="27"/>
  <c r="BW44" i="27"/>
  <c r="CM44" i="27"/>
  <c r="DC44" i="27"/>
  <c r="O45" i="27"/>
  <c r="AE45" i="27"/>
  <c r="AU45" i="27"/>
  <c r="BD45" i="27"/>
  <c r="BL45" i="27"/>
  <c r="BT45" i="27"/>
  <c r="CB45" i="27"/>
  <c r="CJ45" i="27"/>
  <c r="CR45" i="27"/>
  <c r="CZ45" i="27"/>
  <c r="DH45" i="27"/>
  <c r="L46" i="27"/>
  <c r="T46" i="27"/>
  <c r="AB46" i="27"/>
  <c r="AJ46" i="27"/>
  <c r="AQ46" i="27"/>
  <c r="AV46" i="27"/>
  <c r="BB46" i="27"/>
  <c r="BG46" i="27"/>
  <c r="BL46" i="27"/>
  <c r="BR46" i="27"/>
  <c r="BV46" i="27"/>
  <c r="BZ46" i="27"/>
  <c r="CD46" i="27"/>
  <c r="CH46" i="27"/>
  <c r="CL46" i="27"/>
  <c r="CP46" i="27"/>
  <c r="CT46" i="27"/>
  <c r="CX46" i="27"/>
  <c r="DB46" i="27"/>
  <c r="DF46" i="27"/>
  <c r="F47" i="27"/>
  <c r="J47" i="27"/>
  <c r="N47" i="27"/>
  <c r="R47" i="27"/>
  <c r="V47" i="27"/>
  <c r="Z47" i="27"/>
  <c r="AD47" i="27"/>
  <c r="AH47" i="27"/>
  <c r="AL47" i="27"/>
  <c r="AP47" i="27"/>
  <c r="AT47" i="27"/>
  <c r="AX47" i="27"/>
  <c r="BB47" i="27"/>
  <c r="BF47" i="27"/>
  <c r="BJ47" i="27"/>
  <c r="BN47" i="27"/>
  <c r="BR47" i="27"/>
  <c r="BV47" i="27"/>
  <c r="BZ47" i="27"/>
  <c r="CD47" i="27"/>
  <c r="CH47" i="27"/>
  <c r="CL47" i="27"/>
  <c r="CP47" i="27"/>
  <c r="CT47" i="27"/>
  <c r="CX47" i="27"/>
  <c r="DB47" i="27"/>
  <c r="DF47" i="27"/>
  <c r="F48" i="27"/>
  <c r="J48" i="27"/>
  <c r="N48" i="27"/>
  <c r="R48" i="27"/>
  <c r="V48" i="27"/>
  <c r="Z48" i="27"/>
  <c r="AD48" i="27"/>
  <c r="AH48" i="27"/>
  <c r="AL48" i="27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F49" i="27"/>
  <c r="J49" i="27"/>
  <c r="N49" i="27"/>
  <c r="R49" i="27"/>
  <c r="V49" i="27"/>
  <c r="Z49" i="27"/>
  <c r="AD49" i="27"/>
  <c r="AH49" i="27"/>
  <c r="AL49" i="27"/>
  <c r="AP49" i="27"/>
  <c r="BF49" i="27"/>
  <c r="BO49" i="27"/>
  <c r="BW49" i="27"/>
  <c r="CE49" i="27"/>
  <c r="CM49" i="27"/>
  <c r="CU49" i="27"/>
  <c r="DC49" i="27"/>
  <c r="G50" i="27"/>
  <c r="O50" i="27"/>
  <c r="W50" i="27"/>
  <c r="AE50" i="27"/>
  <c r="AM50" i="27"/>
  <c r="AU50" i="27"/>
  <c r="BC50" i="27"/>
  <c r="BK50" i="27"/>
  <c r="BS50" i="27"/>
  <c r="CA50" i="27"/>
  <c r="CQ50" i="27"/>
  <c r="DG50" i="27"/>
  <c r="S51" i="27"/>
  <c r="AI51" i="27"/>
  <c r="AY51" i="27"/>
  <c r="BO51" i="27"/>
  <c r="CE51" i="27"/>
  <c r="CS51" i="27"/>
  <c r="DA51" i="27"/>
  <c r="D35" i="27"/>
  <c r="D43" i="27"/>
  <c r="D51" i="27"/>
  <c r="BS51" i="27"/>
  <c r="CU51" i="27"/>
  <c r="D37" i="27"/>
  <c r="AT49" i="27"/>
  <c r="BJ49" i="27"/>
  <c r="BR49" i="27"/>
  <c r="BZ49" i="27"/>
  <c r="CH49" i="27"/>
  <c r="CP49" i="27"/>
  <c r="CX49" i="27"/>
  <c r="DF49" i="27"/>
  <c r="J50" i="27"/>
  <c r="R50" i="27"/>
  <c r="Z50" i="27"/>
  <c r="AH50" i="27"/>
  <c r="AP50" i="27"/>
  <c r="AX50" i="27"/>
  <c r="BF50" i="27"/>
  <c r="BN50" i="27"/>
  <c r="BV50" i="27"/>
  <c r="CD50" i="27"/>
  <c r="CL50" i="27"/>
  <c r="CT50" i="27"/>
  <c r="DB50" i="27"/>
  <c r="F51" i="27"/>
  <c r="N51" i="27"/>
  <c r="V51" i="27"/>
  <c r="AD51" i="27"/>
  <c r="AL51" i="27"/>
  <c r="AT51" i="27"/>
  <c r="BB51" i="27"/>
  <c r="BJ51" i="27"/>
  <c r="BR51" i="27"/>
  <c r="BZ51" i="27"/>
  <c r="CH51" i="27"/>
  <c r="CP51" i="27"/>
  <c r="CT51" i="27"/>
  <c r="CX51" i="27"/>
  <c r="DB51" i="27"/>
  <c r="DF51" i="27"/>
  <c r="D36" i="27"/>
  <c r="D40" i="27"/>
  <c r="D44" i="27"/>
  <c r="D48" i="27"/>
  <c r="D34" i="27"/>
  <c r="CY49" i="27"/>
  <c r="K50" i="27"/>
  <c r="AA50" i="27"/>
  <c r="AQ50" i="27"/>
  <c r="BG50" i="27"/>
  <c r="BW50" i="27"/>
  <c r="CM50" i="27"/>
  <c r="DC50" i="27"/>
  <c r="O51" i="27"/>
  <c r="AM51" i="27"/>
  <c r="BC51" i="27"/>
  <c r="CI51" i="27"/>
  <c r="DC51" i="27"/>
  <c r="D45" i="27"/>
  <c r="AX49" i="27"/>
  <c r="BK49" i="27"/>
  <c r="BS49" i="27"/>
  <c r="CA49" i="27"/>
  <c r="CI49" i="27"/>
  <c r="CQ49" i="27"/>
  <c r="DG49" i="27"/>
  <c r="S50" i="27"/>
  <c r="AI50" i="27"/>
  <c r="AY50" i="27"/>
  <c r="BO50" i="27"/>
  <c r="CE50" i="27"/>
  <c r="CU50" i="27"/>
  <c r="G51" i="27"/>
  <c r="W51" i="27"/>
  <c r="AE51" i="27"/>
  <c r="AU51" i="27"/>
  <c r="CA51" i="27"/>
  <c r="CY51" i="27"/>
  <c r="D41" i="27"/>
  <c r="BB49" i="27"/>
  <c r="BN49" i="27"/>
  <c r="BV49" i="27"/>
  <c r="CD49" i="27"/>
  <c r="CL49" i="27"/>
  <c r="CT49" i="27"/>
  <c r="DB49" i="27"/>
  <c r="F50" i="27"/>
  <c r="N50" i="27"/>
  <c r="V50" i="27"/>
  <c r="AD50" i="27"/>
  <c r="AL50" i="27"/>
  <c r="AT50" i="27"/>
  <c r="BB50" i="27"/>
  <c r="BJ50" i="27"/>
  <c r="BR50" i="27"/>
  <c r="BZ50" i="27"/>
  <c r="CH50" i="27"/>
  <c r="CP50" i="27"/>
  <c r="CX50" i="27"/>
  <c r="DF50" i="27"/>
  <c r="J51" i="27"/>
  <c r="R51" i="27"/>
  <c r="Z51" i="27"/>
  <c r="AH51" i="27"/>
  <c r="AP51" i="27"/>
  <c r="AX51" i="27"/>
  <c r="BF51" i="27"/>
  <c r="BN51" i="27"/>
  <c r="BV51" i="27"/>
  <c r="CD51" i="27"/>
  <c r="CL51" i="27"/>
  <c r="CR51" i="27"/>
  <c r="CV51" i="27"/>
  <c r="CZ51" i="27"/>
  <c r="DD51" i="27"/>
  <c r="DH51" i="27"/>
  <c r="D38" i="27"/>
  <c r="DI38" i="27" s="1"/>
  <c r="DI57" i="27" s="1"/>
  <c r="D42" i="27"/>
  <c r="D46" i="27"/>
  <c r="D50" i="27"/>
  <c r="CI50" i="27"/>
  <c r="CY50" i="27"/>
  <c r="K51" i="27"/>
  <c r="AA51" i="27"/>
  <c r="AQ51" i="27"/>
  <c r="BG51" i="27"/>
  <c r="BW51" i="27"/>
  <c r="CM51" i="27"/>
  <c r="CW51" i="27"/>
  <c r="DE51" i="27"/>
  <c r="D39" i="27"/>
  <c r="D47" i="27"/>
  <c r="BK51" i="27"/>
  <c r="CQ51" i="27"/>
  <c r="DG51" i="27"/>
  <c r="D49" i="27"/>
  <c r="E34" i="9"/>
  <c r="I34" i="9"/>
  <c r="M34" i="9"/>
  <c r="Q34" i="9"/>
  <c r="U34" i="9"/>
  <c r="Y34" i="9"/>
  <c r="AC34" i="9"/>
  <c r="AG34" i="9"/>
  <c r="AK34" i="9"/>
  <c r="AO34" i="9"/>
  <c r="AS34" i="9"/>
  <c r="AW34" i="9"/>
  <c r="BA34" i="9"/>
  <c r="BE34" i="9"/>
  <c r="BI34" i="9"/>
  <c r="BM34" i="9"/>
  <c r="BQ34" i="9"/>
  <c r="BU34" i="9"/>
  <c r="BY34" i="9"/>
  <c r="CC34" i="9"/>
  <c r="CG34" i="9"/>
  <c r="CK34" i="9"/>
  <c r="CO34" i="9"/>
  <c r="CS34" i="9"/>
  <c r="CW34" i="9"/>
  <c r="DA34" i="9"/>
  <c r="DE34" i="9"/>
  <c r="E35" i="9"/>
  <c r="I35" i="9"/>
  <c r="M35" i="9"/>
  <c r="Q35" i="9"/>
  <c r="U35" i="9"/>
  <c r="Y35" i="9"/>
  <c r="AC35" i="9"/>
  <c r="AG35" i="9"/>
  <c r="AK35" i="9"/>
  <c r="AO35" i="9"/>
  <c r="AS35" i="9"/>
  <c r="AS54" i="9" s="1"/>
  <c r="AW35" i="9"/>
  <c r="BA35" i="9"/>
  <c r="BE35" i="9"/>
  <c r="BI35" i="9"/>
  <c r="BM35" i="9"/>
  <c r="BQ35" i="9"/>
  <c r="BU35" i="9"/>
  <c r="BY35" i="9"/>
  <c r="CC35" i="9"/>
  <c r="CG35" i="9"/>
  <c r="CK35" i="9"/>
  <c r="CO35" i="9"/>
  <c r="CS35" i="9"/>
  <c r="CW35" i="9"/>
  <c r="DA35" i="9"/>
  <c r="DE35" i="9"/>
  <c r="E36" i="9"/>
  <c r="I36" i="9"/>
  <c r="M36" i="9"/>
  <c r="Q36" i="9"/>
  <c r="U36" i="9"/>
  <c r="Y36" i="9"/>
  <c r="AC36" i="9"/>
  <c r="AG36" i="9"/>
  <c r="AK36" i="9"/>
  <c r="AO36" i="9"/>
  <c r="AS36" i="9"/>
  <c r="AS55" i="9" s="1"/>
  <c r="AW36" i="9"/>
  <c r="BA36" i="9"/>
  <c r="BE36" i="9"/>
  <c r="BI36" i="9"/>
  <c r="BM36" i="9"/>
  <c r="BQ36" i="9"/>
  <c r="BU36" i="9"/>
  <c r="BY36" i="9"/>
  <c r="CC36" i="9"/>
  <c r="CG36" i="9"/>
  <c r="CK36" i="9"/>
  <c r="CO36" i="9"/>
  <c r="CS36" i="9"/>
  <c r="CW36" i="9"/>
  <c r="DA36" i="9"/>
  <c r="DE36" i="9"/>
  <c r="E37" i="9"/>
  <c r="I37" i="9"/>
  <c r="M37" i="9"/>
  <c r="Q37" i="9"/>
  <c r="U37" i="9"/>
  <c r="Y37" i="9"/>
  <c r="AC37" i="9"/>
  <c r="AG37" i="9"/>
  <c r="AK37" i="9"/>
  <c r="AO37" i="9"/>
  <c r="AS37" i="9"/>
  <c r="AS56" i="9" s="1"/>
  <c r="AW37" i="9"/>
  <c r="BA37" i="9"/>
  <c r="BE37" i="9"/>
  <c r="BI37" i="9"/>
  <c r="BM37" i="9"/>
  <c r="BQ37" i="9"/>
  <c r="BU37" i="9"/>
  <c r="BY37" i="9"/>
  <c r="CC37" i="9"/>
  <c r="CG37" i="9"/>
  <c r="CK37" i="9"/>
  <c r="CO37" i="9"/>
  <c r="CS37" i="9"/>
  <c r="CW37" i="9"/>
  <c r="DA37" i="9"/>
  <c r="DE37" i="9"/>
  <c r="E38" i="9"/>
  <c r="I38" i="9"/>
  <c r="M38" i="9"/>
  <c r="Q38" i="9"/>
  <c r="U38" i="9"/>
  <c r="Y38" i="9"/>
  <c r="AC38" i="9"/>
  <c r="AG38" i="9"/>
  <c r="AK38" i="9"/>
  <c r="AO38" i="9"/>
  <c r="AS38" i="9"/>
  <c r="AS57" i="9" s="1"/>
  <c r="AW38" i="9"/>
  <c r="BA38" i="9"/>
  <c r="BE38" i="9"/>
  <c r="BI38" i="9"/>
  <c r="BM38" i="9"/>
  <c r="BQ38" i="9"/>
  <c r="BU38" i="9"/>
  <c r="BY38" i="9"/>
  <c r="CC38" i="9"/>
  <c r="CG38" i="9"/>
  <c r="CK38" i="9"/>
  <c r="CO38" i="9"/>
  <c r="CS38" i="9"/>
  <c r="CW38" i="9"/>
  <c r="DA38" i="9"/>
  <c r="DE38" i="9"/>
  <c r="E39" i="9"/>
  <c r="I39" i="9"/>
  <c r="M39" i="9"/>
  <c r="Q39" i="9"/>
  <c r="U39" i="9"/>
  <c r="Y39" i="9"/>
  <c r="AC39" i="9"/>
  <c r="AG39" i="9"/>
  <c r="AK39" i="9"/>
  <c r="AO39" i="9"/>
  <c r="AS39" i="9"/>
  <c r="AS58" i="9" s="1"/>
  <c r="AW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E40" i="9"/>
  <c r="I40" i="9"/>
  <c r="M40" i="9"/>
  <c r="Q40" i="9"/>
  <c r="U40" i="9"/>
  <c r="Y40" i="9"/>
  <c r="AC40" i="9"/>
  <c r="AG40" i="9"/>
  <c r="F34" i="9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DB36" i="9"/>
  <c r="DF36" i="9"/>
  <c r="F37" i="9"/>
  <c r="J37" i="9"/>
  <c r="N37" i="9"/>
  <c r="R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F38" i="9"/>
  <c r="J38" i="9"/>
  <c r="N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F39" i="9"/>
  <c r="J39" i="9"/>
  <c r="N39" i="9"/>
  <c r="R39" i="9"/>
  <c r="V39" i="9"/>
  <c r="Z39" i="9"/>
  <c r="AD39" i="9"/>
  <c r="AH39" i="9"/>
  <c r="AL39" i="9"/>
  <c r="AP39" i="9"/>
  <c r="AT39" i="9"/>
  <c r="AX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F40" i="9"/>
  <c r="J40" i="9"/>
  <c r="N40" i="9"/>
  <c r="R40" i="9"/>
  <c r="V40" i="9"/>
  <c r="Z40" i="9"/>
  <c r="AD40" i="9"/>
  <c r="AH40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I54" i="9" s="1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I55" i="9" s="1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W37" i="9"/>
  <c r="AA37" i="9"/>
  <c r="AE37" i="9"/>
  <c r="AI37" i="9"/>
  <c r="AI56" i="9" s="1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AJ37" i="9"/>
  <c r="AZ37" i="9"/>
  <c r="BP37" i="9"/>
  <c r="CF37" i="9"/>
  <c r="CU37" i="9"/>
  <c r="DC37" i="9"/>
  <c r="G38" i="9"/>
  <c r="O38" i="9"/>
  <c r="W38" i="9"/>
  <c r="AE38" i="9"/>
  <c r="AM38" i="9"/>
  <c r="AU38" i="9"/>
  <c r="BC38" i="9"/>
  <c r="BK38" i="9"/>
  <c r="BS38" i="9"/>
  <c r="CA38" i="9"/>
  <c r="CI38" i="9"/>
  <c r="CQ38" i="9"/>
  <c r="CY38" i="9"/>
  <c r="DG38" i="9"/>
  <c r="K39" i="9"/>
  <c r="S39" i="9"/>
  <c r="AA39" i="9"/>
  <c r="AI39" i="9"/>
  <c r="AI58" i="9" s="1"/>
  <c r="AQ39" i="9"/>
  <c r="AY39" i="9"/>
  <c r="BG39" i="9"/>
  <c r="BO39" i="9"/>
  <c r="BW39" i="9"/>
  <c r="CE39" i="9"/>
  <c r="CM39" i="9"/>
  <c r="CU39" i="9"/>
  <c r="DC39" i="9"/>
  <c r="G40" i="9"/>
  <c r="O40" i="9"/>
  <c r="W40" i="9"/>
  <c r="AE40" i="9"/>
  <c r="AK40" i="9"/>
  <c r="AO40" i="9"/>
  <c r="AS40" i="9"/>
  <c r="AS59" i="9" s="1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S60" i="9" s="1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DE41" i="9"/>
  <c r="E42" i="9"/>
  <c r="I42" i="9"/>
  <c r="M42" i="9"/>
  <c r="Q42" i="9"/>
  <c r="U42" i="9"/>
  <c r="Y42" i="9"/>
  <c r="X37" i="9"/>
  <c r="AN37" i="9"/>
  <c r="BD37" i="9"/>
  <c r="BT37" i="9"/>
  <c r="CJ37" i="9"/>
  <c r="CV37" i="9"/>
  <c r="DD37" i="9"/>
  <c r="H38" i="9"/>
  <c r="P38" i="9"/>
  <c r="X38" i="9"/>
  <c r="AF38" i="9"/>
  <c r="AN38" i="9"/>
  <c r="AV38" i="9"/>
  <c r="BD38" i="9"/>
  <c r="BL38" i="9"/>
  <c r="BT38" i="9"/>
  <c r="CB38" i="9"/>
  <c r="CJ38" i="9"/>
  <c r="CR38" i="9"/>
  <c r="CZ38" i="9"/>
  <c r="DH38" i="9"/>
  <c r="L39" i="9"/>
  <c r="T39" i="9"/>
  <c r="AB39" i="9"/>
  <c r="AJ39" i="9"/>
  <c r="AR39" i="9"/>
  <c r="AZ39" i="9"/>
  <c r="BH39" i="9"/>
  <c r="BP39" i="9"/>
  <c r="BX39" i="9"/>
  <c r="CF39" i="9"/>
  <c r="CN39" i="9"/>
  <c r="CV39" i="9"/>
  <c r="DD39" i="9"/>
  <c r="H40" i="9"/>
  <c r="P40" i="9"/>
  <c r="X40" i="9"/>
  <c r="AF40" i="9"/>
  <c r="AL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AB37" i="9"/>
  <c r="AR37" i="9"/>
  <c r="BH37" i="9"/>
  <c r="BX37" i="9"/>
  <c r="CN37" i="9"/>
  <c r="CY37" i="9"/>
  <c r="DG37" i="9"/>
  <c r="K38" i="9"/>
  <c r="S38" i="9"/>
  <c r="AA38" i="9"/>
  <c r="AI38" i="9"/>
  <c r="AI57" i="9" s="1"/>
  <c r="AQ38" i="9"/>
  <c r="AY38" i="9"/>
  <c r="BG38" i="9"/>
  <c r="BO38" i="9"/>
  <c r="BW38" i="9"/>
  <c r="CE38" i="9"/>
  <c r="CM38" i="9"/>
  <c r="CU38" i="9"/>
  <c r="DC38" i="9"/>
  <c r="G39" i="9"/>
  <c r="O39" i="9"/>
  <c r="W39" i="9"/>
  <c r="AE39" i="9"/>
  <c r="AM39" i="9"/>
  <c r="AU39" i="9"/>
  <c r="BC39" i="9"/>
  <c r="BK39" i="9"/>
  <c r="BS39" i="9"/>
  <c r="CA39" i="9"/>
  <c r="CI39" i="9"/>
  <c r="CQ39" i="9"/>
  <c r="CY39" i="9"/>
  <c r="DG39" i="9"/>
  <c r="K40" i="9"/>
  <c r="S40" i="9"/>
  <c r="AA40" i="9"/>
  <c r="AI40" i="9"/>
  <c r="AI59" i="9" s="1"/>
  <c r="AM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I60" i="9" s="1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I61" i="9" s="1"/>
  <c r="AM42" i="9"/>
  <c r="AQ42" i="9"/>
  <c r="AU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AF37" i="9"/>
  <c r="AV37" i="9"/>
  <c r="BL37" i="9"/>
  <c r="CB37" i="9"/>
  <c r="CR37" i="9"/>
  <c r="CZ37" i="9"/>
  <c r="DH37" i="9"/>
  <c r="L38" i="9"/>
  <c r="T38" i="9"/>
  <c r="AB38" i="9"/>
  <c r="AJ38" i="9"/>
  <c r="AR38" i="9"/>
  <c r="AZ38" i="9"/>
  <c r="BH38" i="9"/>
  <c r="BP38" i="9"/>
  <c r="BX38" i="9"/>
  <c r="CF38" i="9"/>
  <c r="CN38" i="9"/>
  <c r="CV38" i="9"/>
  <c r="DD38" i="9"/>
  <c r="H39" i="9"/>
  <c r="P39" i="9"/>
  <c r="X39" i="9"/>
  <c r="AF39" i="9"/>
  <c r="AN39" i="9"/>
  <c r="AV39" i="9"/>
  <c r="BD39" i="9"/>
  <c r="BL39" i="9"/>
  <c r="BT39" i="9"/>
  <c r="CB39" i="9"/>
  <c r="CJ39" i="9"/>
  <c r="CR39" i="9"/>
  <c r="CZ39" i="9"/>
  <c r="DH39" i="9"/>
  <c r="L40" i="9"/>
  <c r="T40" i="9"/>
  <c r="AB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H42" i="9"/>
  <c r="L42" i="9"/>
  <c r="P42" i="9"/>
  <c r="T42" i="9"/>
  <c r="X42" i="9"/>
  <c r="AB42" i="9"/>
  <c r="AF42" i="9"/>
  <c r="AJ42" i="9"/>
  <c r="AN42" i="9"/>
  <c r="AR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C42" i="9"/>
  <c r="AS42" i="9"/>
  <c r="AS61" i="9" s="1"/>
  <c r="BI42" i="9"/>
  <c r="BY42" i="9"/>
  <c r="CO42" i="9"/>
  <c r="DE42" i="9"/>
  <c r="K43" i="9"/>
  <c r="S43" i="9"/>
  <c r="AA43" i="9"/>
  <c r="AI43" i="9"/>
  <c r="AI62" i="9" s="1"/>
  <c r="AQ43" i="9"/>
  <c r="AY43" i="9"/>
  <c r="BG43" i="9"/>
  <c r="BO43" i="9"/>
  <c r="BW43" i="9"/>
  <c r="CE43" i="9"/>
  <c r="CM43" i="9"/>
  <c r="CU43" i="9"/>
  <c r="DC43" i="9"/>
  <c r="G44" i="9"/>
  <c r="O44" i="9"/>
  <c r="W44" i="9"/>
  <c r="AE44" i="9"/>
  <c r="AM44" i="9"/>
  <c r="AU44" i="9"/>
  <c r="BC44" i="9"/>
  <c r="BK44" i="9"/>
  <c r="BS44" i="9"/>
  <c r="CA44" i="9"/>
  <c r="CI44" i="9"/>
  <c r="CQ44" i="9"/>
  <c r="CY44" i="9"/>
  <c r="DG44" i="9"/>
  <c r="K45" i="9"/>
  <c r="S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CT47" i="9"/>
  <c r="CX47" i="9"/>
  <c r="DB47" i="9"/>
  <c r="DF47" i="9"/>
  <c r="F48" i="9"/>
  <c r="J48" i="9"/>
  <c r="N48" i="9"/>
  <c r="R48" i="9"/>
  <c r="V48" i="9"/>
  <c r="Z48" i="9"/>
  <c r="AD48" i="9"/>
  <c r="AH48" i="9"/>
  <c r="AL48" i="9"/>
  <c r="AP48" i="9"/>
  <c r="AX48" i="9"/>
  <c r="BF48" i="9"/>
  <c r="BR48" i="9"/>
  <c r="CD48" i="9"/>
  <c r="CL48" i="9"/>
  <c r="CT48" i="9"/>
  <c r="DB48" i="9"/>
  <c r="J49" i="9"/>
  <c r="Z49" i="9"/>
  <c r="AL49" i="9"/>
  <c r="BB49" i="9"/>
  <c r="BR49" i="9"/>
  <c r="CD49" i="9"/>
  <c r="BF50" i="9"/>
  <c r="BV50" i="9"/>
  <c r="CL50" i="9"/>
  <c r="CX50" i="9"/>
  <c r="F51" i="9"/>
  <c r="N51" i="9"/>
  <c r="V51" i="9"/>
  <c r="AH51" i="9"/>
  <c r="AT51" i="9"/>
  <c r="BJ51" i="9"/>
  <c r="BV51" i="9"/>
  <c r="CH51" i="9"/>
  <c r="CT51" i="9"/>
  <c r="DB51" i="9"/>
  <c r="D36" i="9"/>
  <c r="D48" i="9"/>
  <c r="BL46" i="9"/>
  <c r="CJ46" i="9"/>
  <c r="DD46" i="9"/>
  <c r="T47" i="9"/>
  <c r="AF47" i="9"/>
  <c r="AR47" i="9"/>
  <c r="BD47" i="9"/>
  <c r="BP47" i="9"/>
  <c r="CB47" i="9"/>
  <c r="CN47" i="9"/>
  <c r="CZ47" i="9"/>
  <c r="P48" i="9"/>
  <c r="AJ48" i="9"/>
  <c r="AV48" i="9"/>
  <c r="BH48" i="9"/>
  <c r="BT48" i="9"/>
  <c r="CF48" i="9"/>
  <c r="CR48" i="9"/>
  <c r="DD48" i="9"/>
  <c r="L49" i="9"/>
  <c r="X49" i="9"/>
  <c r="AJ49" i="9"/>
  <c r="BD49" i="9"/>
  <c r="BP49" i="9"/>
  <c r="CJ49" i="9"/>
  <c r="DD49" i="9"/>
  <c r="T50" i="9"/>
  <c r="AF50" i="9"/>
  <c r="AR50" i="9"/>
  <c r="BD50" i="9"/>
  <c r="BX50" i="9"/>
  <c r="CZ50" i="9"/>
  <c r="AG42" i="9"/>
  <c r="AW42" i="9"/>
  <c r="BM42" i="9"/>
  <c r="CC42" i="9"/>
  <c r="CS42" i="9"/>
  <c r="E43" i="9"/>
  <c r="M43" i="9"/>
  <c r="U43" i="9"/>
  <c r="AC43" i="9"/>
  <c r="AK43" i="9"/>
  <c r="AS43" i="9"/>
  <c r="AS62" i="9" s="1"/>
  <c r="BA43" i="9"/>
  <c r="BI43" i="9"/>
  <c r="BQ43" i="9"/>
  <c r="BY43" i="9"/>
  <c r="CG43" i="9"/>
  <c r="CO43" i="9"/>
  <c r="CW43" i="9"/>
  <c r="DE43" i="9"/>
  <c r="I44" i="9"/>
  <c r="Q44" i="9"/>
  <c r="Y44" i="9"/>
  <c r="AG44" i="9"/>
  <c r="AO44" i="9"/>
  <c r="AW44" i="9"/>
  <c r="BE44" i="9"/>
  <c r="BM44" i="9"/>
  <c r="BU44" i="9"/>
  <c r="CC44" i="9"/>
  <c r="CK44" i="9"/>
  <c r="CS44" i="9"/>
  <c r="DA44" i="9"/>
  <c r="E45" i="9"/>
  <c r="M45" i="9"/>
  <c r="U45" i="9"/>
  <c r="AA45" i="9"/>
  <c r="AE45" i="9"/>
  <c r="AI45" i="9"/>
  <c r="AI64" i="9" s="1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G46" i="9"/>
  <c r="K46" i="9"/>
  <c r="O46" i="9"/>
  <c r="S46" i="9"/>
  <c r="W46" i="9"/>
  <c r="AA46" i="9"/>
  <c r="AE46" i="9"/>
  <c r="AI46" i="9"/>
  <c r="AI65" i="9" s="1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G47" i="9"/>
  <c r="K47" i="9"/>
  <c r="O47" i="9"/>
  <c r="S47" i="9"/>
  <c r="W47" i="9"/>
  <c r="AA47" i="9"/>
  <c r="AE47" i="9"/>
  <c r="AI47" i="9"/>
  <c r="AI66" i="9" s="1"/>
  <c r="AM47" i="9"/>
  <c r="AQ47" i="9"/>
  <c r="AU47" i="9"/>
  <c r="AY47" i="9"/>
  <c r="BC47" i="9"/>
  <c r="BG47" i="9"/>
  <c r="BK47" i="9"/>
  <c r="BO47" i="9"/>
  <c r="BS47" i="9"/>
  <c r="BW47" i="9"/>
  <c r="CA47" i="9"/>
  <c r="CE47" i="9"/>
  <c r="CI47" i="9"/>
  <c r="CM47" i="9"/>
  <c r="CQ47" i="9"/>
  <c r="CU47" i="9"/>
  <c r="CY47" i="9"/>
  <c r="DC47" i="9"/>
  <c r="DG47" i="9"/>
  <c r="G48" i="9"/>
  <c r="K48" i="9"/>
  <c r="O48" i="9"/>
  <c r="S48" i="9"/>
  <c r="W48" i="9"/>
  <c r="AA48" i="9"/>
  <c r="AE48" i="9"/>
  <c r="AI48" i="9"/>
  <c r="AI67" i="9" s="1"/>
  <c r="AM48" i="9"/>
  <c r="AQ48" i="9"/>
  <c r="AU48" i="9"/>
  <c r="AY48" i="9"/>
  <c r="BC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G49" i="9"/>
  <c r="K49" i="9"/>
  <c r="O49" i="9"/>
  <c r="S49" i="9"/>
  <c r="W49" i="9"/>
  <c r="AA49" i="9"/>
  <c r="AE49" i="9"/>
  <c r="AI49" i="9"/>
  <c r="AI68" i="9" s="1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I70" i="9" s="1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D37" i="9"/>
  <c r="D41" i="9"/>
  <c r="D45" i="9"/>
  <c r="D49" i="9"/>
  <c r="AK42" i="9"/>
  <c r="BA42" i="9"/>
  <c r="BQ42" i="9"/>
  <c r="CG42" i="9"/>
  <c r="CW42" i="9"/>
  <c r="G43" i="9"/>
  <c r="O43" i="9"/>
  <c r="W43" i="9"/>
  <c r="AE43" i="9"/>
  <c r="AM43" i="9"/>
  <c r="AU43" i="9"/>
  <c r="BC43" i="9"/>
  <c r="BK43" i="9"/>
  <c r="BS43" i="9"/>
  <c r="CA43" i="9"/>
  <c r="CI43" i="9"/>
  <c r="CQ43" i="9"/>
  <c r="CY43" i="9"/>
  <c r="DG43" i="9"/>
  <c r="K44" i="9"/>
  <c r="S44" i="9"/>
  <c r="AA44" i="9"/>
  <c r="AI44" i="9"/>
  <c r="AI63" i="9" s="1"/>
  <c r="AQ44" i="9"/>
  <c r="AY44" i="9"/>
  <c r="BG44" i="9"/>
  <c r="BO44" i="9"/>
  <c r="BW44" i="9"/>
  <c r="CE44" i="9"/>
  <c r="CM44" i="9"/>
  <c r="CU44" i="9"/>
  <c r="DC44" i="9"/>
  <c r="G45" i="9"/>
  <c r="O45" i="9"/>
  <c r="W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H46" i="9"/>
  <c r="BP46" i="9"/>
  <c r="BX46" i="9"/>
  <c r="CB46" i="9"/>
  <c r="CR46" i="9"/>
  <c r="CZ46" i="9"/>
  <c r="DH46" i="9"/>
  <c r="P47" i="9"/>
  <c r="X47" i="9"/>
  <c r="AJ47" i="9"/>
  <c r="AZ47" i="9"/>
  <c r="BH47" i="9"/>
  <c r="BT47" i="9"/>
  <c r="CJ47" i="9"/>
  <c r="CV47" i="9"/>
  <c r="DD47" i="9"/>
  <c r="L48" i="9"/>
  <c r="X48" i="9"/>
  <c r="AB48" i="9"/>
  <c r="AN48" i="9"/>
  <c r="BD48" i="9"/>
  <c r="BL48" i="9"/>
  <c r="CB48" i="9"/>
  <c r="CN48" i="9"/>
  <c r="CZ48" i="9"/>
  <c r="H49" i="9"/>
  <c r="T49" i="9"/>
  <c r="AB49" i="9"/>
  <c r="AN49" i="9"/>
  <c r="AV49" i="9"/>
  <c r="BH49" i="9"/>
  <c r="BT49" i="9"/>
  <c r="CF49" i="9"/>
  <c r="CR49" i="9"/>
  <c r="CZ49" i="9"/>
  <c r="DH49" i="9"/>
  <c r="P50" i="9"/>
  <c r="X50" i="9"/>
  <c r="AJ50" i="9"/>
  <c r="AZ50" i="9"/>
  <c r="BH50" i="9"/>
  <c r="BT50" i="9"/>
  <c r="CF50" i="9"/>
  <c r="CN50" i="9"/>
  <c r="CV50" i="9"/>
  <c r="DH50" i="9"/>
  <c r="H51" i="9"/>
  <c r="AO42" i="9"/>
  <c r="BE42" i="9"/>
  <c r="BU42" i="9"/>
  <c r="CK42" i="9"/>
  <c r="DA42" i="9"/>
  <c r="I43" i="9"/>
  <c r="Q43" i="9"/>
  <c r="Y43" i="9"/>
  <c r="AG43" i="9"/>
  <c r="AO43" i="9"/>
  <c r="AW43" i="9"/>
  <c r="BE43" i="9"/>
  <c r="BM43" i="9"/>
  <c r="BU43" i="9"/>
  <c r="CC43" i="9"/>
  <c r="CK43" i="9"/>
  <c r="CS43" i="9"/>
  <c r="DA43" i="9"/>
  <c r="E44" i="9"/>
  <c r="M44" i="9"/>
  <c r="U44" i="9"/>
  <c r="AC44" i="9"/>
  <c r="AK44" i="9"/>
  <c r="AS44" i="9"/>
  <c r="AS63" i="9" s="1"/>
  <c r="BA44" i="9"/>
  <c r="BI44" i="9"/>
  <c r="BQ44" i="9"/>
  <c r="BY44" i="9"/>
  <c r="CG44" i="9"/>
  <c r="CO44" i="9"/>
  <c r="CW44" i="9"/>
  <c r="DE44" i="9"/>
  <c r="I45" i="9"/>
  <c r="Q45" i="9"/>
  <c r="Y45" i="9"/>
  <c r="AC45" i="9"/>
  <c r="AG45" i="9"/>
  <c r="AK45" i="9"/>
  <c r="AO45" i="9"/>
  <c r="AS45" i="9"/>
  <c r="AS64" i="9" s="1"/>
  <c r="AW45" i="9"/>
  <c r="BA45" i="9"/>
  <c r="BE45" i="9"/>
  <c r="BI45" i="9"/>
  <c r="BM45" i="9"/>
  <c r="BQ45" i="9"/>
  <c r="BU45" i="9"/>
  <c r="BY45" i="9"/>
  <c r="CC45" i="9"/>
  <c r="CG45" i="9"/>
  <c r="CK45" i="9"/>
  <c r="CO45" i="9"/>
  <c r="CS45" i="9"/>
  <c r="CW45" i="9"/>
  <c r="DA45" i="9"/>
  <c r="DE45" i="9"/>
  <c r="E46" i="9"/>
  <c r="I46" i="9"/>
  <c r="M46" i="9"/>
  <c r="Q46" i="9"/>
  <c r="U46" i="9"/>
  <c r="Y46" i="9"/>
  <c r="AC46" i="9"/>
  <c r="AG46" i="9"/>
  <c r="AK46" i="9"/>
  <c r="AO46" i="9"/>
  <c r="AS46" i="9"/>
  <c r="AS65" i="9" s="1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E47" i="9"/>
  <c r="I47" i="9"/>
  <c r="M47" i="9"/>
  <c r="Q47" i="9"/>
  <c r="U47" i="9"/>
  <c r="Y47" i="9"/>
  <c r="AC47" i="9"/>
  <c r="AG47" i="9"/>
  <c r="AK47" i="9"/>
  <c r="AO47" i="9"/>
  <c r="AS47" i="9"/>
  <c r="AS66" i="9" s="1"/>
  <c r="AW47" i="9"/>
  <c r="BA47" i="9"/>
  <c r="BE47" i="9"/>
  <c r="BI47" i="9"/>
  <c r="BM47" i="9"/>
  <c r="BQ47" i="9"/>
  <c r="BU47" i="9"/>
  <c r="BY47" i="9"/>
  <c r="CC47" i="9"/>
  <c r="CG47" i="9"/>
  <c r="CK47" i="9"/>
  <c r="CO47" i="9"/>
  <c r="CS47" i="9"/>
  <c r="CW47" i="9"/>
  <c r="DA47" i="9"/>
  <c r="DE47" i="9"/>
  <c r="E48" i="9"/>
  <c r="I48" i="9"/>
  <c r="M48" i="9"/>
  <c r="Q48" i="9"/>
  <c r="U48" i="9"/>
  <c r="Y48" i="9"/>
  <c r="AC48" i="9"/>
  <c r="AG48" i="9"/>
  <c r="AK48" i="9"/>
  <c r="AO48" i="9"/>
  <c r="AS48" i="9"/>
  <c r="AS67" i="9" s="1"/>
  <c r="AW48" i="9"/>
  <c r="BA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E49" i="9"/>
  <c r="I49" i="9"/>
  <c r="M49" i="9"/>
  <c r="Q49" i="9"/>
  <c r="U49" i="9"/>
  <c r="Y49" i="9"/>
  <c r="AC49" i="9"/>
  <c r="AG49" i="9"/>
  <c r="AK49" i="9"/>
  <c r="AO49" i="9"/>
  <c r="AS49" i="9"/>
  <c r="AS68" i="9" s="1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S69" i="9" s="1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S70" i="9" s="1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AT48" i="9"/>
  <c r="BB48" i="9"/>
  <c r="BJ48" i="9"/>
  <c r="BN48" i="9"/>
  <c r="BV48" i="9"/>
  <c r="BZ48" i="9"/>
  <c r="CH48" i="9"/>
  <c r="CP48" i="9"/>
  <c r="CX48" i="9"/>
  <c r="DF48" i="9"/>
  <c r="F49" i="9"/>
  <c r="N49" i="9"/>
  <c r="R49" i="9"/>
  <c r="V49" i="9"/>
  <c r="AD49" i="9"/>
  <c r="AH49" i="9"/>
  <c r="AP49" i="9"/>
  <c r="AT49" i="9"/>
  <c r="AX49" i="9"/>
  <c r="BF49" i="9"/>
  <c r="BJ49" i="9"/>
  <c r="BN49" i="9"/>
  <c r="BV49" i="9"/>
  <c r="BZ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J50" i="9"/>
  <c r="BN50" i="9"/>
  <c r="BR50" i="9"/>
  <c r="BZ50" i="9"/>
  <c r="CD50" i="9"/>
  <c r="CH50" i="9"/>
  <c r="CP50" i="9"/>
  <c r="CT50" i="9"/>
  <c r="DB50" i="9"/>
  <c r="DF50" i="9"/>
  <c r="J51" i="9"/>
  <c r="R51" i="9"/>
  <c r="Z51" i="9"/>
  <c r="AD51" i="9"/>
  <c r="AL51" i="9"/>
  <c r="AP51" i="9"/>
  <c r="AX51" i="9"/>
  <c r="BB51" i="9"/>
  <c r="BF51" i="9"/>
  <c r="BN51" i="9"/>
  <c r="BR51" i="9"/>
  <c r="BZ51" i="9"/>
  <c r="CD51" i="9"/>
  <c r="CL51" i="9"/>
  <c r="CP51" i="9"/>
  <c r="CX51" i="9"/>
  <c r="DF51" i="9"/>
  <c r="D40" i="9"/>
  <c r="D44" i="9"/>
  <c r="D34" i="9"/>
  <c r="BT46" i="9"/>
  <c r="CF46" i="9"/>
  <c r="CN46" i="9"/>
  <c r="CV46" i="9"/>
  <c r="H47" i="9"/>
  <c r="L47" i="9"/>
  <c r="AB47" i="9"/>
  <c r="AN47" i="9"/>
  <c r="AV47" i="9"/>
  <c r="BL47" i="9"/>
  <c r="BX47" i="9"/>
  <c r="CF47" i="9"/>
  <c r="CR47" i="9"/>
  <c r="DH47" i="9"/>
  <c r="H48" i="9"/>
  <c r="T48" i="9"/>
  <c r="AF48" i="9"/>
  <c r="AR48" i="9"/>
  <c r="AZ48" i="9"/>
  <c r="BP48" i="9"/>
  <c r="BX48" i="9"/>
  <c r="CJ48" i="9"/>
  <c r="CV48" i="9"/>
  <c r="DH48" i="9"/>
  <c r="P49" i="9"/>
  <c r="AF49" i="9"/>
  <c r="AR49" i="9"/>
  <c r="AZ49" i="9"/>
  <c r="BL49" i="9"/>
  <c r="BX49" i="9"/>
  <c r="CB49" i="9"/>
  <c r="CN49" i="9"/>
  <c r="CV49" i="9"/>
  <c r="H50" i="9"/>
  <c r="L50" i="9"/>
  <c r="AB50" i="9"/>
  <c r="AN50" i="9"/>
  <c r="AV50" i="9"/>
  <c r="BL50" i="9"/>
  <c r="BP50" i="9"/>
  <c r="CB50" i="9"/>
  <c r="CJ50" i="9"/>
  <c r="CR50" i="9"/>
  <c r="DD50" i="9"/>
  <c r="L51" i="9"/>
  <c r="CN51" i="9"/>
  <c r="P51" i="9"/>
  <c r="AF51" i="9"/>
  <c r="AV51" i="9"/>
  <c r="BL51" i="9"/>
  <c r="CB51" i="9"/>
  <c r="CR51" i="9"/>
  <c r="DH51" i="9"/>
  <c r="D50" i="9"/>
  <c r="AJ51" i="9"/>
  <c r="AZ51" i="9"/>
  <c r="BP51" i="9"/>
  <c r="CV51" i="9"/>
  <c r="D38" i="9"/>
  <c r="T51" i="9"/>
  <c r="CF51" i="9"/>
  <c r="X51" i="9"/>
  <c r="AN51" i="9"/>
  <c r="BD51" i="9"/>
  <c r="BT51" i="9"/>
  <c r="CJ51" i="9"/>
  <c r="CZ51" i="9"/>
  <c r="D42" i="9"/>
  <c r="AB51" i="9"/>
  <c r="AR51" i="9"/>
  <c r="BH51" i="9"/>
  <c r="BX51" i="9"/>
  <c r="DD51" i="9"/>
  <c r="D46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D51" i="26"/>
  <c r="D49" i="26"/>
  <c r="D47" i="26"/>
  <c r="D45" i="26"/>
  <c r="D43" i="26"/>
  <c r="D41" i="26"/>
  <c r="D39" i="26"/>
  <c r="BI37" i="26"/>
  <c r="D36" i="26"/>
  <c r="D34" i="26"/>
  <c r="BI50" i="25"/>
  <c r="BI48" i="25"/>
  <c r="BI46" i="25"/>
  <c r="BI44" i="25"/>
  <c r="BI42" i="25"/>
  <c r="D41" i="25"/>
  <c r="D39" i="25"/>
  <c r="BI37" i="25"/>
  <c r="BI35" i="25"/>
  <c r="E34" i="25"/>
  <c r="D51" i="24"/>
  <c r="D49" i="24"/>
  <c r="D47" i="24"/>
  <c r="D45" i="24"/>
  <c r="D43" i="24"/>
  <c r="D41" i="24"/>
  <c r="D39" i="24"/>
  <c r="D37" i="24"/>
  <c r="D35" i="24"/>
  <c r="G45" i="28"/>
  <c r="BJ40" i="26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F48" i="28"/>
  <c r="F47" i="28"/>
  <c r="F39" i="28"/>
  <c r="F42" i="28"/>
  <c r="F34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J38" i="30"/>
  <c r="M34" i="28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4" i="25"/>
  <c r="E39" i="29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41" i="24"/>
  <c r="E35" i="24"/>
  <c r="BJ48" i="24"/>
  <c r="BJ47" i="24"/>
  <c r="BJ43" i="24"/>
  <c r="BJ35" i="24"/>
  <c r="BJ49" i="25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G43" i="28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6" i="26"/>
  <c r="BJ37" i="26"/>
  <c r="BK48" i="24"/>
  <c r="BK44" i="24"/>
  <c r="BK37" i="24"/>
  <c r="BK39" i="24"/>
  <c r="E50" i="24"/>
  <c r="E45" i="24"/>
  <c r="E42" i="24"/>
  <c r="E38" i="24"/>
  <c r="BJ51" i="24"/>
  <c r="BJ46" i="24"/>
  <c r="BJ42" i="24"/>
  <c r="BJ39" i="24"/>
  <c r="BJ36" i="24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40" i="24"/>
  <c r="F35" i="24"/>
  <c r="BL51" i="24"/>
  <c r="BL39" i="24"/>
  <c r="F49" i="30"/>
  <c r="F48" i="30"/>
  <c r="F41" i="30"/>
  <c r="F35" i="30"/>
  <c r="BK51" i="30"/>
  <c r="BK48" i="30"/>
  <c r="BK44" i="30"/>
  <c r="BK38" i="30"/>
  <c r="BK34" i="30"/>
  <c r="BK47" i="29"/>
  <c r="BK49" i="29"/>
  <c r="BK39" i="29"/>
  <c r="BK37" i="29"/>
  <c r="BK34" i="29"/>
  <c r="BK51" i="28"/>
  <c r="BK50" i="28"/>
  <c r="BK36" i="28"/>
  <c r="BK41" i="28"/>
  <c r="BK34" i="28"/>
  <c r="G50" i="29"/>
  <c r="G46" i="29"/>
  <c r="G49" i="29"/>
  <c r="G44" i="29"/>
  <c r="L51" i="29"/>
  <c r="L42" i="29"/>
  <c r="L37" i="29"/>
  <c r="L43" i="29"/>
  <c r="L34" i="29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42" i="24"/>
  <c r="BL38" i="24"/>
  <c r="F41" i="24"/>
  <c r="BL50" i="24"/>
  <c r="BL43" i="24"/>
  <c r="BL37" i="24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36" i="24"/>
  <c r="BL47" i="24"/>
  <c r="BL40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F34" i="24"/>
  <c r="BL46" i="24"/>
  <c r="BL34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44" i="24"/>
  <c r="BM36" i="24"/>
  <c r="BM37" i="24"/>
  <c r="L48" i="24"/>
  <c r="L45" i="24"/>
  <c r="L42" i="24"/>
  <c r="L37" i="24"/>
  <c r="BM43" i="24"/>
  <c r="BM35" i="24"/>
  <c r="L47" i="24"/>
  <c r="L38" i="24"/>
  <c r="G39" i="24"/>
  <c r="BM41" i="24"/>
  <c r="L40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L44" i="26"/>
  <c r="L37" i="26"/>
  <c r="G47" i="24"/>
  <c r="G41" i="24"/>
  <c r="G37" i="24"/>
  <c r="G36" i="24"/>
  <c r="BM50" i="24"/>
  <c r="BM47" i="24"/>
  <c r="BM34" i="24"/>
  <c r="L50" i="24"/>
  <c r="L43" i="24"/>
  <c r="L35" i="24"/>
  <c r="BM49" i="24"/>
  <c r="L51" i="24"/>
  <c r="L39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L43" i="26"/>
  <c r="G50" i="24"/>
  <c r="G43" i="24"/>
  <c r="BM45" i="24"/>
  <c r="L44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7" i="29"/>
  <c r="H39" i="29"/>
  <c r="O49" i="28"/>
  <c r="O40" i="28"/>
  <c r="O39" i="28"/>
  <c r="O44" i="28"/>
  <c r="O45" i="28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1" i="26"/>
  <c r="L34" i="26"/>
  <c r="G46" i="24"/>
  <c r="G34" i="24"/>
  <c r="BM39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8" i="26"/>
  <c r="H40" i="26"/>
  <c r="H38" i="26"/>
  <c r="M46" i="24"/>
  <c r="M34" i="24"/>
  <c r="BN44" i="24"/>
  <c r="BN35" i="24"/>
  <c r="H45" i="24"/>
  <c r="H37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H41" i="26"/>
  <c r="M48" i="24"/>
  <c r="M44" i="24"/>
  <c r="M38" i="24"/>
  <c r="M37" i="24"/>
  <c r="BN51" i="24"/>
  <c r="BN46" i="24"/>
  <c r="BN42" i="24"/>
  <c r="BN41" i="24"/>
  <c r="BN36" i="24"/>
  <c r="H50" i="24"/>
  <c r="H47" i="24"/>
  <c r="H43" i="24"/>
  <c r="H38" i="24"/>
  <c r="H35" i="24"/>
  <c r="M51" i="24"/>
  <c r="M42" i="24"/>
  <c r="M35" i="24"/>
  <c r="BN49" i="24"/>
  <c r="BN40" i="24"/>
  <c r="BN34" i="24"/>
  <c r="H46" i="24"/>
  <c r="H36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47" i="24"/>
  <c r="M36" i="24"/>
  <c r="BN45" i="24"/>
  <c r="BN39" i="24"/>
  <c r="H49" i="24"/>
  <c r="H41" i="24"/>
  <c r="H34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H49" i="26"/>
  <c r="H35" i="26"/>
  <c r="M49" i="24"/>
  <c r="M41" i="24"/>
  <c r="M40" i="24"/>
  <c r="BN50" i="24"/>
  <c r="BN43" i="24"/>
  <c r="H51" i="24"/>
  <c r="H42" i="24"/>
  <c r="BN51" i="30"/>
  <c r="BN45" i="30"/>
  <c r="BN44" i="30"/>
  <c r="BN39" i="30"/>
  <c r="BN36" i="30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38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50" i="29"/>
  <c r="BN42" i="29"/>
  <c r="BN35" i="29"/>
  <c r="Q50" i="28"/>
  <c r="Q41" i="28"/>
  <c r="Q47" i="28"/>
  <c r="Q40" i="28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44" i="24"/>
  <c r="BO37" i="24"/>
  <c r="BO34" i="24"/>
  <c r="BO43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9" i="24"/>
  <c r="BO36" i="24"/>
  <c r="BN47" i="30"/>
  <c r="BN46" i="30"/>
  <c r="BN40" i="30"/>
  <c r="BN34" i="30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BN50" i="25"/>
  <c r="BN45" i="25"/>
  <c r="BN37" i="25"/>
  <c r="BN42" i="25"/>
  <c r="BN38" i="25"/>
  <c r="BO50" i="26"/>
  <c r="BO43" i="26"/>
  <c r="BO39" i="26"/>
  <c r="BO38" i="26"/>
  <c r="BO34" i="26"/>
  <c r="O46" i="25"/>
  <c r="O49" i="25"/>
  <c r="O39" i="25"/>
  <c r="O42" i="25"/>
  <c r="O34" i="25"/>
  <c r="BO48" i="24"/>
  <c r="BO41" i="24"/>
  <c r="BO40" i="24"/>
  <c r="BO49" i="30"/>
  <c r="BO45" i="30"/>
  <c r="BO40" i="30"/>
  <c r="BO37" i="30"/>
  <c r="BO35" i="30"/>
  <c r="O49" i="30"/>
  <c r="O47" i="30"/>
  <c r="O41" i="30"/>
  <c r="O39" i="30"/>
  <c r="O34" i="30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BP36" i="26"/>
  <c r="O48" i="24"/>
  <c r="O43" i="24"/>
  <c r="O37" i="24"/>
  <c r="O39" i="24"/>
  <c r="BP48" i="24"/>
  <c r="BP42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41" i="24"/>
  <c r="O35" i="24"/>
  <c r="O38" i="24"/>
  <c r="BP50" i="24"/>
  <c r="BP47" i="24"/>
  <c r="BP43" i="24"/>
  <c r="BP40" i="24"/>
  <c r="BP37" i="24"/>
  <c r="BO51" i="30"/>
  <c r="BO46" i="30"/>
  <c r="BO44" i="30"/>
  <c r="BO39" i="30"/>
  <c r="BO34" i="30"/>
  <c r="O46" i="30"/>
  <c r="O44" i="30"/>
  <c r="O38" i="30"/>
  <c r="O35" i="30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BP45" i="24"/>
  <c r="BP38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BP47" i="28"/>
  <c r="BP46" i="28"/>
  <c r="BP38" i="28"/>
  <c r="BP41" i="28"/>
  <c r="BP43" i="28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38" i="24"/>
  <c r="P44" i="24"/>
  <c r="P34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P47" i="24"/>
  <c r="P40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3" i="24"/>
  <c r="P35" i="24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3" i="26"/>
  <c r="BQ41" i="26"/>
  <c r="BQ35" i="26"/>
  <c r="P50" i="26"/>
  <c r="P48" i="26"/>
  <c r="P47" i="26"/>
  <c r="P37" i="26"/>
  <c r="P34" i="26"/>
  <c r="BQ51" i="24"/>
  <c r="BQ47" i="24"/>
  <c r="BQ42" i="24"/>
  <c r="BQ34" i="24"/>
  <c r="BQ39" i="24"/>
  <c r="P51" i="24"/>
  <c r="P46" i="24"/>
  <c r="P41" i="24"/>
  <c r="P36" i="24"/>
  <c r="BQ41" i="24"/>
  <c r="P49" i="24"/>
  <c r="P39" i="24"/>
  <c r="P38" i="24"/>
  <c r="BQ48" i="30"/>
  <c r="BQ43" i="30"/>
  <c r="BQ39" i="30"/>
  <c r="BQ36" i="30"/>
  <c r="Q50" i="30"/>
  <c r="Q47" i="30"/>
  <c r="Q44" i="30"/>
  <c r="Q40" i="30"/>
  <c r="Q34" i="30"/>
  <c r="BQ46" i="28"/>
  <c r="BQ39" i="28"/>
  <c r="BQ43" i="28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37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42" i="25"/>
  <c r="BQ34" i="25"/>
  <c r="BQ50" i="25"/>
  <c r="BQ35" i="25"/>
  <c r="R51" i="25"/>
  <c r="R43" i="25"/>
  <c r="R46" i="25"/>
  <c r="R34" i="25"/>
  <c r="BR50" i="24"/>
  <c r="BR47" i="24"/>
  <c r="BR40" i="24"/>
  <c r="BR39" i="24"/>
  <c r="Q49" i="24"/>
  <c r="Q43" i="24"/>
  <c r="Q36" i="24"/>
  <c r="Q35" i="24"/>
  <c r="Q34" i="24"/>
  <c r="BQ51" i="30"/>
  <c r="BQ46" i="30"/>
  <c r="BQ45" i="30"/>
  <c r="BQ40" i="30"/>
  <c r="Q49" i="30"/>
  <c r="Q43" i="30"/>
  <c r="Q41" i="30"/>
  <c r="Q35" i="30"/>
  <c r="BQ50" i="28"/>
  <c r="BQ47" i="28"/>
  <c r="BQ35" i="28"/>
  <c r="BQ40" i="28"/>
  <c r="BQ36" i="28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Q39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45" i="28"/>
  <c r="T44" i="28"/>
  <c r="T36" i="28"/>
  <c r="T37" i="28"/>
  <c r="Q46" i="26"/>
  <c r="Q45" i="26"/>
  <c r="Q41" i="26"/>
  <c r="Q34" i="26"/>
  <c r="BR51" i="26"/>
  <c r="BR47" i="26"/>
  <c r="BR41" i="26"/>
  <c r="BR36" i="26"/>
  <c r="BR37" i="26"/>
  <c r="BQ43" i="25"/>
  <c r="BQ44" i="25"/>
  <c r="BQ40" i="25"/>
  <c r="BQ37" i="25"/>
  <c r="R50" i="25"/>
  <c r="R47" i="25"/>
  <c r="R39" i="25"/>
  <c r="R42" i="25"/>
  <c r="R35" i="25"/>
  <c r="BR51" i="24"/>
  <c r="BR46" i="24"/>
  <c r="BR43" i="24"/>
  <c r="BR37" i="24"/>
  <c r="BR36" i="24"/>
  <c r="Q50" i="24"/>
  <c r="Q45" i="24"/>
  <c r="Q44" i="24"/>
  <c r="Q41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9" i="29"/>
  <c r="BR47" i="29"/>
  <c r="BR40" i="29"/>
  <c r="BR37" i="29"/>
  <c r="R48" i="26"/>
  <c r="R50" i="26"/>
  <c r="R44" i="26"/>
  <c r="R40" i="26"/>
  <c r="R35" i="26"/>
  <c r="BR51" i="25"/>
  <c r="BR39" i="25"/>
  <c r="BR44" i="25"/>
  <c r="BR34" i="25"/>
  <c r="BR35" i="25"/>
  <c r="BS48" i="26"/>
  <c r="BS43" i="26"/>
  <c r="BS42" i="26"/>
  <c r="S51" i="25"/>
  <c r="S42" i="25"/>
  <c r="S40" i="25"/>
  <c r="S35" i="25"/>
  <c r="S49" i="25"/>
  <c r="R48" i="24"/>
  <c r="R47" i="24"/>
  <c r="R43" i="24"/>
  <c r="R35" i="24"/>
  <c r="BS51" i="24"/>
  <c r="BS48" i="24"/>
  <c r="BS35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42" i="24"/>
  <c r="R41" i="24"/>
  <c r="R36" i="24"/>
  <c r="BS49" i="24"/>
  <c r="BS46" i="24"/>
  <c r="BS43" i="24"/>
  <c r="BS39" i="24"/>
  <c r="R39" i="24"/>
  <c r="BS50" i="24"/>
  <c r="BS42" i="24"/>
  <c r="BS34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50" i="24"/>
  <c r="R46" i="24"/>
  <c r="R40" i="24"/>
  <c r="R34" i="24"/>
  <c r="BS45" i="24"/>
  <c r="BS38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BS44" i="24"/>
  <c r="BS40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46" i="28"/>
  <c r="BS40" i="28"/>
  <c r="BS50" i="28"/>
  <c r="BS41" i="28"/>
  <c r="BS46" i="25"/>
  <c r="BS50" i="25"/>
  <c r="BS37" i="25"/>
  <c r="BS41" i="25"/>
  <c r="BS36" i="25"/>
  <c r="BT51" i="26"/>
  <c r="BT45" i="26"/>
  <c r="BT38" i="26"/>
  <c r="BT41" i="26"/>
  <c r="BT34" i="26"/>
  <c r="T50" i="25"/>
  <c r="T40" i="25"/>
  <c r="T47" i="25"/>
  <c r="T35" i="25"/>
  <c r="T37" i="25"/>
  <c r="S50" i="26"/>
  <c r="S45" i="26"/>
  <c r="S39" i="26"/>
  <c r="S37" i="26"/>
  <c r="S35" i="26"/>
  <c r="BT48" i="24"/>
  <c r="BT46" i="24"/>
  <c r="BT39" i="24"/>
  <c r="BT34" i="24"/>
  <c r="S48" i="24"/>
  <c r="S44" i="24"/>
  <c r="S39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S40" i="24"/>
  <c r="BS49" i="30"/>
  <c r="BS44" i="30"/>
  <c r="BS40" i="30"/>
  <c r="BS34" i="30"/>
  <c r="S48" i="30"/>
  <c r="S44" i="30"/>
  <c r="S43" i="30"/>
  <c r="S35" i="30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51" i="28"/>
  <c r="BS42" i="28"/>
  <c r="BS48" i="28"/>
  <c r="BS35" i="28"/>
  <c r="BS48" i="25"/>
  <c r="BS51" i="25"/>
  <c r="BS38" i="25"/>
  <c r="BS45" i="25"/>
  <c r="BS34" i="25"/>
  <c r="BT47" i="26"/>
  <c r="BT46" i="26"/>
  <c r="BT40" i="26"/>
  <c r="BT35" i="26"/>
  <c r="T49" i="25"/>
  <c r="T42" i="25"/>
  <c r="T48" i="25"/>
  <c r="T41" i="25"/>
  <c r="T34" i="25"/>
  <c r="S51" i="26"/>
  <c r="S47" i="26"/>
  <c r="S41" i="26"/>
  <c r="S42" i="26"/>
  <c r="S40" i="26"/>
  <c r="BT51" i="24"/>
  <c r="BT44" i="24"/>
  <c r="BT41" i="24"/>
  <c r="BT36" i="24"/>
  <c r="BT35" i="24"/>
  <c r="S47" i="24"/>
  <c r="S45" i="24"/>
  <c r="S42" i="24"/>
  <c r="S35" i="24"/>
  <c r="S34" i="24"/>
  <c r="S36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8" i="29"/>
  <c r="U34" i="29"/>
  <c r="BT47" i="28"/>
  <c r="BT48" i="28"/>
  <c r="BT42" i="28"/>
  <c r="BT34" i="28"/>
  <c r="BT37" i="28"/>
  <c r="BU49" i="26"/>
  <c r="BU40" i="26"/>
  <c r="BU43" i="26"/>
  <c r="BU34" i="26"/>
  <c r="T50" i="26"/>
  <c r="T47" i="26"/>
  <c r="T42" i="26"/>
  <c r="T37" i="26"/>
  <c r="U47" i="25"/>
  <c r="U51" i="25"/>
  <c r="U40" i="25"/>
  <c r="U38" i="25"/>
  <c r="BT47" i="25"/>
  <c r="BT42" i="25"/>
  <c r="BT45" i="25"/>
  <c r="BT35" i="25"/>
  <c r="T51" i="24"/>
  <c r="T45" i="24"/>
  <c r="T42" i="24"/>
  <c r="T37" i="24"/>
  <c r="BU50" i="24"/>
  <c r="BU48" i="24"/>
  <c r="BU42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BU36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BT49" i="28"/>
  <c r="BT50" i="28"/>
  <c r="BT43" i="28"/>
  <c r="BT36" i="28"/>
  <c r="BT39" i="28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9" i="24"/>
  <c r="BU37" i="24"/>
  <c r="BU35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8" i="28"/>
  <c r="BU49" i="28"/>
  <c r="BU35" i="28"/>
  <c r="BU42" i="28"/>
  <c r="BU38" i="28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3" i="24"/>
  <c r="U51" i="24"/>
  <c r="U43" i="24"/>
  <c r="U39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BV40" i="24"/>
  <c r="U48" i="24"/>
  <c r="U41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35" i="24"/>
  <c r="BV34" i="24"/>
  <c r="U46" i="24"/>
  <c r="U37" i="24"/>
  <c r="U50" i="30"/>
  <c r="U47" i="30"/>
  <c r="U44" i="30"/>
  <c r="U40" i="30"/>
  <c r="U38" i="30"/>
  <c r="BU51" i="30"/>
  <c r="BU46" i="30"/>
  <c r="BU44" i="30"/>
  <c r="BU41" i="30"/>
  <c r="V51" i="29"/>
  <c r="V47" i="29"/>
  <c r="V43" i="29"/>
  <c r="V36" i="29"/>
  <c r="V37" i="29"/>
  <c r="X49" i="28"/>
  <c r="X48" i="28"/>
  <c r="X42" i="28"/>
  <c r="X34" i="28"/>
  <c r="X35" i="28"/>
  <c r="BU49" i="29"/>
  <c r="BU42" i="29"/>
  <c r="BU40" i="29"/>
  <c r="BU39" i="29"/>
  <c r="BU50" i="28"/>
  <c r="BU44" i="28"/>
  <c r="BU37" i="28"/>
  <c r="BU36" i="28"/>
  <c r="BU50" i="25"/>
  <c r="BU48" i="25"/>
  <c r="BU46" i="25"/>
  <c r="BU34" i="25"/>
  <c r="BU35" i="25"/>
  <c r="V51" i="25"/>
  <c r="V41" i="25"/>
  <c r="V46" i="25"/>
  <c r="V36" i="25"/>
  <c r="U48" i="26"/>
  <c r="U40" i="26"/>
  <c r="U47" i="26"/>
  <c r="U36" i="26"/>
  <c r="BV49" i="26"/>
  <c r="BV46" i="26"/>
  <c r="BV42" i="26"/>
  <c r="BV34" i="26"/>
  <c r="BV48" i="24"/>
  <c r="BV45" i="24"/>
  <c r="BV38" i="24"/>
  <c r="BV41" i="24"/>
  <c r="U49" i="24"/>
  <c r="U44" i="24"/>
  <c r="U40" i="24"/>
  <c r="U35" i="24"/>
  <c r="BV44" i="24"/>
  <c r="BV39" i="24"/>
  <c r="U47" i="24"/>
  <c r="U36" i="24"/>
  <c r="BV51" i="30"/>
  <c r="BV45" i="30"/>
  <c r="BV42" i="30"/>
  <c r="BV40" i="30"/>
  <c r="BV34" i="30"/>
  <c r="V51" i="30"/>
  <c r="V47" i="30"/>
  <c r="V42" i="30"/>
  <c r="V39" i="30"/>
  <c r="V36" i="30"/>
  <c r="Y50" i="28"/>
  <c r="Y49" i="28"/>
  <c r="Y35" i="28"/>
  <c r="Y34" i="28"/>
  <c r="BV50" i="29"/>
  <c r="BV44" i="29"/>
  <c r="BV34" i="29"/>
  <c r="BV39" i="29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5" i="24"/>
  <c r="BW39" i="24"/>
  <c r="V44" i="24"/>
  <c r="V39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BW51" i="24"/>
  <c r="BW48" i="24"/>
  <c r="BW37" i="24"/>
  <c r="V49" i="24"/>
  <c r="V42" i="24"/>
  <c r="V34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44" i="24"/>
  <c r="BW36" i="24"/>
  <c r="V47" i="24"/>
  <c r="V37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V46" i="26"/>
  <c r="V42" i="26"/>
  <c r="V40" i="26"/>
  <c r="V37" i="26"/>
  <c r="BW50" i="24"/>
  <c r="BW46" i="24"/>
  <c r="BW41" i="24"/>
  <c r="BW35" i="24"/>
  <c r="BW34" i="24"/>
  <c r="V50" i="24"/>
  <c r="V46" i="24"/>
  <c r="V40" i="24"/>
  <c r="V35" i="24"/>
  <c r="BW49" i="24"/>
  <c r="BW42" i="24"/>
  <c r="V48" i="24"/>
  <c r="V38" i="24"/>
  <c r="BW50" i="30"/>
  <c r="BW47" i="30"/>
  <c r="BW41" i="30"/>
  <c r="BW42" i="30"/>
  <c r="BW35" i="30"/>
  <c r="W50" i="30"/>
  <c r="W44" i="30"/>
  <c r="W41" i="30"/>
  <c r="W37" i="30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4" i="29"/>
  <c r="X50" i="25"/>
  <c r="X40" i="25"/>
  <c r="X45" i="25"/>
  <c r="X35" i="25"/>
  <c r="X48" i="25"/>
  <c r="BX47" i="26"/>
  <c r="BX44" i="26"/>
  <c r="BX38" i="26"/>
  <c r="BX39" i="26"/>
  <c r="BW48" i="25"/>
  <c r="BW47" i="25"/>
  <c r="BW39" i="25"/>
  <c r="BW38" i="25"/>
  <c r="W51" i="26"/>
  <c r="W45" i="26"/>
  <c r="W41" i="26"/>
  <c r="W38" i="26"/>
  <c r="BX50" i="24"/>
  <c r="BX47" i="24"/>
  <c r="BX43" i="24"/>
  <c r="BX38" i="24"/>
  <c r="BX37" i="24"/>
  <c r="W50" i="24"/>
  <c r="W46" i="24"/>
  <c r="W39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X34" i="24"/>
  <c r="W41" i="24"/>
  <c r="W36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X39" i="25"/>
  <c r="BX51" i="26"/>
  <c r="BX46" i="26"/>
  <c r="BX43" i="26"/>
  <c r="BX37" i="26"/>
  <c r="BW50" i="25"/>
  <c r="BW44" i="25"/>
  <c r="BW41" i="25"/>
  <c r="BW45" i="25"/>
  <c r="BW34" i="25"/>
  <c r="W49" i="26"/>
  <c r="W47" i="26"/>
  <c r="W46" i="26"/>
  <c r="W37" i="26"/>
  <c r="W35" i="26"/>
  <c r="BX49" i="24"/>
  <c r="BX44" i="24"/>
  <c r="BX39" i="24"/>
  <c r="W47" i="24"/>
  <c r="W37" i="24"/>
  <c r="W34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W43" i="24"/>
  <c r="BX50" i="30"/>
  <c r="BX46" i="30"/>
  <c r="BX45" i="30"/>
  <c r="BX39" i="30"/>
  <c r="BX35" i="30"/>
  <c r="X49" i="30"/>
  <c r="X44" i="30"/>
  <c r="X40" i="30"/>
  <c r="X38" i="30"/>
  <c r="Y51" i="29"/>
  <c r="Y42" i="29"/>
  <c r="Y47" i="29"/>
  <c r="Y39" i="29"/>
  <c r="Y34" i="29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36" i="24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0" i="25"/>
  <c r="BX43" i="25"/>
  <c r="BX39" i="25"/>
  <c r="BY49" i="26"/>
  <c r="BY42" i="26"/>
  <c r="BY45" i="26"/>
  <c r="BY39" i="26"/>
  <c r="Y45" i="25"/>
  <c r="Y38" i="25"/>
  <c r="Y40" i="25"/>
  <c r="Y36" i="25"/>
  <c r="X50" i="26"/>
  <c r="X47" i="26"/>
  <c r="X40" i="26"/>
  <c r="X48" i="26"/>
  <c r="X41" i="26"/>
  <c r="BY46" i="24"/>
  <c r="BY45" i="24"/>
  <c r="BY41" i="24"/>
  <c r="BY39" i="24"/>
  <c r="X51" i="24"/>
  <c r="X44" i="24"/>
  <c r="X39" i="24"/>
  <c r="X40" i="24"/>
  <c r="X34" i="24"/>
  <c r="BY40" i="24"/>
  <c r="X48" i="24"/>
  <c r="X42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X45" i="24"/>
  <c r="X37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51" i="29"/>
  <c r="BX46" i="29"/>
  <c r="BX39" i="29"/>
  <c r="BX41" i="29"/>
  <c r="BX49" i="28"/>
  <c r="BX50" i="28"/>
  <c r="BX42" i="28"/>
  <c r="BX34" i="28"/>
  <c r="BX39" i="28"/>
  <c r="AA49" i="28"/>
  <c r="AA42" i="28"/>
  <c r="AA48" i="28"/>
  <c r="AA37" i="28"/>
  <c r="AA41" i="28"/>
  <c r="BX47" i="25"/>
  <c r="BX44" i="25"/>
  <c r="BX36" i="25"/>
  <c r="BX35" i="25"/>
  <c r="BY51" i="26"/>
  <c r="BY47" i="26"/>
  <c r="BY40" i="26"/>
  <c r="BY36" i="26"/>
  <c r="BY34" i="26"/>
  <c r="Y50" i="25"/>
  <c r="Y48" i="25"/>
  <c r="Y46" i="25"/>
  <c r="Y34" i="25"/>
  <c r="Y35" i="25"/>
  <c r="X51" i="26"/>
  <c r="X44" i="26"/>
  <c r="X39" i="26"/>
  <c r="X36" i="26"/>
  <c r="BY50" i="24"/>
  <c r="BY47" i="24"/>
  <c r="BY42" i="24"/>
  <c r="BY36" i="24"/>
  <c r="BY37" i="24"/>
  <c r="X50" i="24"/>
  <c r="X47" i="24"/>
  <c r="X43" i="24"/>
  <c r="X38" i="24"/>
  <c r="X35" i="24"/>
  <c r="X41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7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9" i="24"/>
  <c r="BZ36" i="24"/>
  <c r="Y50" i="24"/>
  <c r="Y45" i="24"/>
  <c r="Y43" i="24"/>
  <c r="Y40" i="24"/>
  <c r="Y41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50" i="25"/>
  <c r="Z45" i="25"/>
  <c r="Z37" i="25"/>
  <c r="Z42" i="25"/>
  <c r="Z35" i="25"/>
  <c r="Y51" i="26"/>
  <c r="Y46" i="26"/>
  <c r="Y43" i="26"/>
  <c r="Y37" i="26"/>
  <c r="BZ49" i="24"/>
  <c r="BZ45" i="24"/>
  <c r="BZ40" i="24"/>
  <c r="BZ41" i="24"/>
  <c r="BZ34" i="24"/>
  <c r="Y48" i="24"/>
  <c r="Y46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Z46" i="26"/>
  <c r="BZ42" i="26"/>
  <c r="BY49" i="25"/>
  <c r="BY46" i="25"/>
  <c r="BY48" i="25"/>
  <c r="BY40" i="25"/>
  <c r="BY41" i="25"/>
  <c r="Z48" i="25"/>
  <c r="Z43" i="25"/>
  <c r="Z49" i="25"/>
  <c r="Z40" i="25"/>
  <c r="Y48" i="26"/>
  <c r="Y44" i="26"/>
  <c r="Y42" i="26"/>
  <c r="Y34" i="26"/>
  <c r="Y36" i="26"/>
  <c r="BZ50" i="24"/>
  <c r="BZ44" i="24"/>
  <c r="BZ38" i="24"/>
  <c r="BZ37" i="24"/>
  <c r="Y47" i="24"/>
  <c r="Y42" i="24"/>
  <c r="Y39" i="24"/>
  <c r="Y35" i="24"/>
  <c r="Y38" i="24"/>
  <c r="Y34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5" i="24"/>
  <c r="CA36" i="24"/>
  <c r="Z48" i="24"/>
  <c r="Z43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CA47" i="24"/>
  <c r="CA35" i="24"/>
  <c r="Z50" i="24"/>
  <c r="Z40" i="24"/>
  <c r="Z34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3" i="24"/>
  <c r="CA38" i="24"/>
  <c r="Z45" i="24"/>
  <c r="Z35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5"/>
  <c r="AA41" i="25"/>
  <c r="AA43" i="25"/>
  <c r="AA37" i="25"/>
  <c r="CA51" i="26"/>
  <c r="CA47" i="26"/>
  <c r="CA41" i="26"/>
  <c r="CA40" i="26"/>
  <c r="Z48" i="26"/>
  <c r="Z46" i="26"/>
  <c r="Z41" i="26"/>
  <c r="Z40" i="26"/>
  <c r="Z34" i="26"/>
  <c r="BZ51" i="25"/>
  <c r="BZ39" i="25"/>
  <c r="BZ44" i="25"/>
  <c r="BZ34" i="25"/>
  <c r="BZ49" i="25"/>
  <c r="CA50" i="24"/>
  <c r="CA46" i="24"/>
  <c r="CA41" i="24"/>
  <c r="CA40" i="24"/>
  <c r="Z49" i="24"/>
  <c r="Z47" i="24"/>
  <c r="Z38" i="24"/>
  <c r="Z41" i="24"/>
  <c r="CA49" i="24"/>
  <c r="CA42" i="24"/>
  <c r="CA34" i="24"/>
  <c r="Z44" i="24"/>
  <c r="Z39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AD46" i="28"/>
  <c r="AD45" i="28"/>
  <c r="AD39" i="28"/>
  <c r="AD40" i="28"/>
  <c r="CA47" i="28"/>
  <c r="CA40" i="28"/>
  <c r="CA44" i="28"/>
  <c r="CA46" i="28"/>
  <c r="CA39" i="28"/>
  <c r="AB48" i="29"/>
  <c r="AB42" i="29"/>
  <c r="AB35" i="29"/>
  <c r="AB43" i="29"/>
  <c r="AA45" i="26"/>
  <c r="AA44" i="26"/>
  <c r="AA47" i="26"/>
  <c r="AA38" i="26"/>
  <c r="CA47" i="25"/>
  <c r="CA51" i="25"/>
  <c r="CA45" i="25"/>
  <c r="CA41" i="25"/>
  <c r="CA37" i="25"/>
  <c r="AB49" i="25"/>
  <c r="AB44" i="25"/>
  <c r="AB36" i="25"/>
  <c r="AB41" i="25"/>
  <c r="AB34" i="25"/>
  <c r="CB50" i="26"/>
  <c r="CB46" i="26"/>
  <c r="CB42" i="26"/>
  <c r="CB37" i="26"/>
  <c r="AA50" i="24"/>
  <c r="AA43" i="24"/>
  <c r="AA38" i="24"/>
  <c r="CB45" i="24"/>
  <c r="CB38" i="24"/>
  <c r="CB41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7" i="24"/>
  <c r="CB43" i="24"/>
  <c r="CB40" i="24"/>
  <c r="CB37" i="24"/>
  <c r="AA35" i="24"/>
  <c r="CB35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CB44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A40" i="24"/>
  <c r="CB49" i="24"/>
  <c r="CB42" i="24"/>
  <c r="CB48" i="24"/>
  <c r="CB36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CB47" i="25"/>
  <c r="CB48" i="25"/>
  <c r="CC46" i="24"/>
  <c r="CC41" i="24"/>
  <c r="AB48" i="24"/>
  <c r="AB42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CB38" i="25"/>
  <c r="CB37" i="25"/>
  <c r="CC48" i="24"/>
  <c r="CC35" i="24"/>
  <c r="AB44" i="24"/>
  <c r="AB36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43" i="25"/>
  <c r="CC51" i="24"/>
  <c r="CC42" i="24"/>
  <c r="CC34" i="24"/>
  <c r="AB49" i="24"/>
  <c r="AB41" i="24"/>
  <c r="AB35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AB36" i="26"/>
  <c r="CB42" i="25"/>
  <c r="CB39" i="25"/>
  <c r="CC44" i="24"/>
  <c r="CC39" i="24"/>
  <c r="AB45" i="24"/>
  <c r="AB40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46" i="29"/>
  <c r="CC40" i="29"/>
  <c r="CC39" i="29"/>
  <c r="CC35" i="29"/>
  <c r="AF51" i="28"/>
  <c r="AF50" i="28"/>
  <c r="AF42" i="28"/>
  <c r="AF34" i="28"/>
  <c r="AF37" i="28"/>
  <c r="CC48" i="25"/>
  <c r="CC41" i="25"/>
  <c r="CC47" i="25"/>
  <c r="AD45" i="25"/>
  <c r="AD40" i="25"/>
  <c r="CD49" i="26"/>
  <c r="CD42" i="26"/>
  <c r="CD35" i="26"/>
  <c r="AC47" i="26"/>
  <c r="AC36" i="26"/>
  <c r="AC47" i="24"/>
  <c r="AC36" i="24"/>
  <c r="CD46" i="24"/>
  <c r="CD36" i="24"/>
  <c r="AD40" i="29"/>
  <c r="AF38" i="28"/>
  <c r="CC37" i="25"/>
  <c r="AD51" i="25"/>
  <c r="AD44" i="25"/>
  <c r="CD43" i="26"/>
  <c r="AC44" i="26"/>
  <c r="AC35" i="26"/>
  <c r="AC41" i="24"/>
  <c r="CD47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36" i="29"/>
  <c r="CC51" i="29"/>
  <c r="CC48" i="29"/>
  <c r="CC34" i="29"/>
  <c r="AF46" i="28"/>
  <c r="CC50" i="25"/>
  <c r="CC44" i="25"/>
  <c r="AD41" i="25"/>
  <c r="CD50" i="26"/>
  <c r="CD40" i="26"/>
  <c r="AC45" i="26"/>
  <c r="AC49" i="24"/>
  <c r="AC40" i="24"/>
  <c r="CD38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C45" i="25"/>
  <c r="AD50" i="25"/>
  <c r="AD37" i="25"/>
  <c r="AD36" i="25"/>
  <c r="CD47" i="26"/>
  <c r="CD34" i="26"/>
  <c r="AC50" i="26"/>
  <c r="AC42" i="26"/>
  <c r="AC37" i="26"/>
  <c r="AC51" i="24"/>
  <c r="AC42" i="24"/>
  <c r="AC35" i="24"/>
  <c r="CD51" i="24"/>
  <c r="CD42" i="24"/>
  <c r="CD41" i="24"/>
  <c r="AD44" i="29"/>
  <c r="CC47" i="29"/>
  <c r="CC37" i="29"/>
  <c r="AF47" i="28"/>
  <c r="AF41" i="28"/>
  <c r="CC36" i="25"/>
  <c r="CC35" i="25"/>
  <c r="AD34" i="25"/>
  <c r="CD39" i="26"/>
  <c r="AC49" i="26"/>
  <c r="AC39" i="26"/>
  <c r="AC45" i="24"/>
  <c r="CD50" i="24"/>
  <c r="CD37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CE39" i="24"/>
  <c r="CE36" i="24"/>
  <c r="AD36" i="30"/>
  <c r="CD51" i="29"/>
  <c r="CD43" i="29"/>
  <c r="AE51" i="29"/>
  <c r="AE37" i="29"/>
  <c r="CD47" i="28"/>
  <c r="CD34" i="28"/>
  <c r="AG39" i="28"/>
  <c r="AG40" i="28"/>
  <c r="AE45" i="25"/>
  <c r="AD50" i="26"/>
  <c r="AD44" i="26"/>
  <c r="CE39" i="26"/>
  <c r="CD48" i="25"/>
  <c r="CD40" i="25"/>
  <c r="AD47" i="24"/>
  <c r="AD34" i="24"/>
  <c r="CE42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AD48" i="30"/>
  <c r="CD45" i="30"/>
  <c r="CD39" i="30"/>
  <c r="CD46" i="29"/>
  <c r="CD35" i="29"/>
  <c r="AE46" i="29"/>
  <c r="CD48" i="28"/>
  <c r="CD42" i="28"/>
  <c r="AG46" i="28"/>
  <c r="AE46" i="25"/>
  <c r="AE47" i="25"/>
  <c r="AD46" i="26"/>
  <c r="CE50" i="26"/>
  <c r="CE38" i="26"/>
  <c r="CD43" i="25"/>
  <c r="AD49" i="24"/>
  <c r="AD37" i="24"/>
  <c r="CE45" i="24"/>
  <c r="CE34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AD46" i="30"/>
  <c r="AD40" i="30"/>
  <c r="CD51" i="30"/>
  <c r="CD44" i="30"/>
  <c r="CD38" i="30"/>
  <c r="CD44" i="29"/>
  <c r="AE49" i="29"/>
  <c r="AE35" i="29"/>
  <c r="CD39" i="28"/>
  <c r="AG50" i="28"/>
  <c r="AG36" i="28"/>
  <c r="AE50" i="25"/>
  <c r="AE34" i="25"/>
  <c r="AD39" i="26"/>
  <c r="CE45" i="26"/>
  <c r="CE34" i="26"/>
  <c r="CD47" i="25"/>
  <c r="CD35" i="25"/>
  <c r="AD40" i="24"/>
  <c r="CE47" i="24"/>
  <c r="CE35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CF35" i="24"/>
  <c r="CE46" i="30"/>
  <c r="AE49" i="30"/>
  <c r="AE39" i="30"/>
  <c r="AH43" i="28"/>
  <c r="CE51" i="29"/>
  <c r="CE41" i="29"/>
  <c r="CE44" i="28"/>
  <c r="CE48" i="28"/>
  <c r="AF37" i="29"/>
  <c r="CE51" i="25"/>
  <c r="CE49" i="25"/>
  <c r="CF50" i="26"/>
  <c r="CF37" i="26"/>
  <c r="AE47" i="26"/>
  <c r="AE40" i="26"/>
  <c r="AF43" i="25"/>
  <c r="AE44" i="24"/>
  <c r="CF44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E48" i="24"/>
  <c r="AE43" i="24"/>
  <c r="AE37" i="24"/>
  <c r="AE39" i="24"/>
  <c r="CF50" i="24"/>
  <c r="CF47" i="24"/>
  <c r="CF43" i="24"/>
  <c r="CF36" i="24"/>
  <c r="CF37" i="24"/>
  <c r="CE51" i="30"/>
  <c r="CE38" i="30"/>
  <c r="AE43" i="30"/>
  <c r="AH46" i="28"/>
  <c r="AH40" i="28"/>
  <c r="CE43" i="29"/>
  <c r="CE51" i="28"/>
  <c r="CE46" i="28"/>
  <c r="AF45" i="29"/>
  <c r="AF34" i="29"/>
  <c r="CE40" i="25"/>
  <c r="CF46" i="26"/>
  <c r="CF34" i="26"/>
  <c r="AE39" i="26"/>
  <c r="AF51" i="25"/>
  <c r="AF36" i="25"/>
  <c r="AE46" i="24"/>
  <c r="CF49" i="24"/>
  <c r="CF40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E41" i="30"/>
  <c r="CE34" i="30"/>
  <c r="AE47" i="30"/>
  <c r="AE34" i="30"/>
  <c r="AH37" i="28"/>
  <c r="CE38" i="29"/>
  <c r="CE40" i="28"/>
  <c r="AF49" i="29"/>
  <c r="AF42" i="29"/>
  <c r="CE44" i="25"/>
  <c r="CE45" i="25"/>
  <c r="CF42" i="26"/>
  <c r="AE51" i="26"/>
  <c r="AE46" i="26"/>
  <c r="AF44" i="25"/>
  <c r="AE50" i="24"/>
  <c r="AE40" i="24"/>
  <c r="CF39" i="24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AF36" i="24"/>
  <c r="AF35" i="24"/>
  <c r="AF35" i="30"/>
  <c r="CF34" i="30"/>
  <c r="CF48" i="28"/>
  <c r="AI43" i="28"/>
  <c r="AI36" i="28"/>
  <c r="AG51" i="29"/>
  <c r="AG41" i="29"/>
  <c r="CF45" i="29"/>
  <c r="AF48" i="26"/>
  <c r="AF41" i="26"/>
  <c r="CG41" i="26"/>
  <c r="CF46" i="25"/>
  <c r="CF34" i="25"/>
  <c r="AG34" i="25"/>
  <c r="CG45" i="24"/>
  <c r="AF48" i="24"/>
  <c r="AF3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43" i="30"/>
  <c r="CF47" i="30"/>
  <c r="CF49" i="28"/>
  <c r="CF35" i="28"/>
  <c r="AI45" i="28"/>
  <c r="AG50" i="29"/>
  <c r="AG37" i="29"/>
  <c r="CF37" i="29"/>
  <c r="AF42" i="26"/>
  <c r="CG46" i="26"/>
  <c r="CF51" i="25"/>
  <c r="CF38" i="25"/>
  <c r="AG51" i="25"/>
  <c r="AG42" i="25"/>
  <c r="AG39" i="25"/>
  <c r="CG40" i="24"/>
  <c r="AF45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AF49" i="30"/>
  <c r="AF42" i="30"/>
  <c r="AF36" i="30"/>
  <c r="CF48" i="30"/>
  <c r="CF40" i="30"/>
  <c r="CF40" i="28"/>
  <c r="AI47" i="28"/>
  <c r="AI37" i="28"/>
  <c r="AG40" i="29"/>
  <c r="CF48" i="29"/>
  <c r="CF42" i="29"/>
  <c r="AF43" i="26"/>
  <c r="CG47" i="26"/>
  <c r="CG35" i="26"/>
  <c r="CF43" i="25"/>
  <c r="AG45" i="25"/>
  <c r="CG49" i="24"/>
  <c r="CG38" i="24"/>
  <c r="AF42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51" i="24"/>
  <c r="CH46" i="24"/>
  <c r="CH43" i="24"/>
  <c r="CH37" i="24"/>
  <c r="CH36" i="24"/>
  <c r="AG50" i="24"/>
  <c r="AG46" i="24"/>
  <c r="AG44" i="24"/>
  <c r="AG39" i="24"/>
  <c r="AG37" i="24"/>
  <c r="CG50" i="30"/>
  <c r="CG41" i="30"/>
  <c r="AG46" i="30"/>
  <c r="CG50" i="28"/>
  <c r="CG50" i="29"/>
  <c r="CG41" i="29"/>
  <c r="AH50" i="29"/>
  <c r="AH44" i="29"/>
  <c r="AJ46" i="28"/>
  <c r="AH49" i="25"/>
  <c r="AH38" i="25"/>
  <c r="CH36" i="26"/>
  <c r="CG42" i="25"/>
  <c r="AG50" i="26"/>
  <c r="AG39" i="26"/>
  <c r="CH44" i="24"/>
  <c r="AG51" i="24"/>
  <c r="AG42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4" i="24"/>
  <c r="CG44" i="30"/>
  <c r="CG34" i="30"/>
  <c r="AG41" i="30"/>
  <c r="AG36" i="30"/>
  <c r="CG38" i="28"/>
  <c r="CG40" i="29"/>
  <c r="AH45" i="29"/>
  <c r="AH35" i="29"/>
  <c r="AJ38" i="28"/>
  <c r="AH41" i="25"/>
  <c r="CH51" i="26"/>
  <c r="CH41" i="26"/>
  <c r="CG43" i="25"/>
  <c r="CG37" i="25"/>
  <c r="AG40" i="26"/>
  <c r="CH48" i="24"/>
  <c r="CH41" i="24"/>
  <c r="AG38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50" i="24"/>
  <c r="CH47" i="24"/>
  <c r="CH40" i="24"/>
  <c r="CH39" i="24"/>
  <c r="AG49" i="24"/>
  <c r="AG43" i="24"/>
  <c r="AG36" i="24"/>
  <c r="AG35" i="24"/>
  <c r="CG47" i="30"/>
  <c r="AG51" i="30"/>
  <c r="AG37" i="30"/>
  <c r="CG47" i="28"/>
  <c r="CG35" i="28"/>
  <c r="CG44" i="29"/>
  <c r="CG34" i="29"/>
  <c r="AH40" i="29"/>
  <c r="AJ45" i="28"/>
  <c r="AJ39" i="28"/>
  <c r="AH44" i="25"/>
  <c r="CH47" i="26"/>
  <c r="CH35" i="26"/>
  <c r="CG34" i="25"/>
  <c r="AG44" i="26"/>
  <c r="AG37" i="26"/>
  <c r="CH38" i="24"/>
  <c r="AG48" i="24"/>
  <c r="AG40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AH36" i="24"/>
  <c r="CI49" i="24"/>
  <c r="CI43" i="24"/>
  <c r="AH44" i="30"/>
  <c r="CH43" i="30"/>
  <c r="CH36" i="30"/>
  <c r="AI42" i="29"/>
  <c r="CH49" i="28"/>
  <c r="CH38" i="28"/>
  <c r="AK49" i="28"/>
  <c r="CH51" i="29"/>
  <c r="CH44" i="29"/>
  <c r="AH51" i="26"/>
  <c r="AH42" i="26"/>
  <c r="AI49" i="25"/>
  <c r="AI43" i="25"/>
  <c r="CI44" i="26"/>
  <c r="CH39" i="25"/>
  <c r="CH35" i="25"/>
  <c r="AH38" i="24"/>
  <c r="CI47" i="24"/>
  <c r="CI38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K42" i="28"/>
  <c r="CH48" i="29"/>
  <c r="CH43" i="29"/>
  <c r="CH41" i="29"/>
  <c r="CH34" i="29"/>
  <c r="CH35" i="29"/>
  <c r="AH49" i="26"/>
  <c r="AH45" i="26"/>
  <c r="AH41" i="26"/>
  <c r="AH37" i="26"/>
  <c r="AH34" i="26"/>
  <c r="AI44" i="25"/>
  <c r="AI41" i="25"/>
  <c r="AI48" i="25"/>
  <c r="AI36" i="25"/>
  <c r="CI48" i="26"/>
  <c r="CI41" i="26"/>
  <c r="CI47" i="26"/>
  <c r="CH50" i="25"/>
  <c r="CH43" i="25"/>
  <c r="CH49" i="25"/>
  <c r="CH40" i="25"/>
  <c r="CH47" i="25"/>
  <c r="AH51" i="24"/>
  <c r="AH46" i="24"/>
  <c r="AH42" i="24"/>
  <c r="AH41" i="24"/>
  <c r="CI46" i="24"/>
  <c r="CI40" i="24"/>
  <c r="AH40" i="30"/>
  <c r="CH37" i="30"/>
  <c r="AI43" i="29"/>
  <c r="AI35" i="29"/>
  <c r="CH51" i="28"/>
  <c r="AK48" i="28"/>
  <c r="AK34" i="28"/>
  <c r="CH39" i="29"/>
  <c r="AH46" i="26"/>
  <c r="AI50" i="25"/>
  <c r="AI35" i="25"/>
  <c r="CI45" i="26"/>
  <c r="CI38" i="26"/>
  <c r="CH34" i="25"/>
  <c r="AH44" i="24"/>
  <c r="CI41" i="24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51" i="30"/>
  <c r="AH45" i="30"/>
  <c r="AH36" i="30"/>
  <c r="CH50" i="30"/>
  <c r="CH39" i="30"/>
  <c r="AI47" i="29"/>
  <c r="AI40" i="29"/>
  <c r="CH41" i="28"/>
  <c r="AK41" i="28"/>
  <c r="AK40" i="28"/>
  <c r="CH46" i="29"/>
  <c r="CH37" i="29"/>
  <c r="AH36" i="26"/>
  <c r="AI38" i="25"/>
  <c r="CI49" i="26"/>
  <c r="CI37" i="26"/>
  <c r="CH51" i="25"/>
  <c r="CH44" i="25"/>
  <c r="AH49" i="24"/>
  <c r="AH37" i="24"/>
  <c r="CI37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AJ42" i="25"/>
  <c r="AJ34" i="25"/>
  <c r="AI42" i="24"/>
  <c r="AI34" i="24"/>
  <c r="CJ41" i="24"/>
  <c r="CI45" i="30"/>
  <c r="CI39" i="30"/>
  <c r="AI45" i="30"/>
  <c r="AL48" i="28"/>
  <c r="AL40" i="28"/>
  <c r="CI36" i="28"/>
  <c r="AJ51" i="29"/>
  <c r="AJ37" i="29"/>
  <c r="CI50" i="29"/>
  <c r="CJ50" i="26"/>
  <c r="CJ39" i="26"/>
  <c r="CI51" i="25"/>
  <c r="CI45" i="25"/>
  <c r="AI48" i="26"/>
  <c r="AJ50" i="25"/>
  <c r="AJ35" i="25"/>
  <c r="AI44" i="24"/>
  <c r="CJ48" i="24"/>
  <c r="CJ36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AJ49" i="25"/>
  <c r="AJ41" i="25"/>
  <c r="AI45" i="24"/>
  <c r="AI35" i="24"/>
  <c r="CJ44" i="24"/>
  <c r="CJ35" i="24"/>
  <c r="CI47" i="30"/>
  <c r="AI49" i="30"/>
  <c r="AI36" i="30"/>
  <c r="AL37" i="28"/>
  <c r="CI47" i="28"/>
  <c r="CI45" i="28"/>
  <c r="AJ45" i="29"/>
  <c r="CI51" i="29"/>
  <c r="CI44" i="29"/>
  <c r="CI40" i="29"/>
  <c r="CJ42" i="26"/>
  <c r="CI48" i="25"/>
  <c r="AI50" i="26"/>
  <c r="AI37" i="26"/>
  <c r="AJ40" i="25"/>
  <c r="AJ37" i="25"/>
  <c r="AI39" i="24"/>
  <c r="CJ46" i="24"/>
  <c r="CI51" i="30"/>
  <c r="CI48" i="30"/>
  <c r="CI41" i="30"/>
  <c r="CI38" i="30"/>
  <c r="CI35" i="30"/>
  <c r="AI50" i="30"/>
  <c r="AI47" i="30"/>
  <c r="AI43" i="30"/>
  <c r="AI39" i="30"/>
  <c r="AI34" i="30"/>
  <c r="AL50" i="28"/>
  <c r="AL47" i="28"/>
  <c r="AL39" i="28"/>
  <c r="AL42" i="28"/>
  <c r="AL34" i="28"/>
  <c r="CI49" i="28"/>
  <c r="CI44" i="28"/>
  <c r="CI38" i="28"/>
  <c r="CI37" i="28"/>
  <c r="CI41" i="28"/>
  <c r="AJ49" i="29"/>
  <c r="AJ46" i="29"/>
  <c r="AJ43" i="29"/>
  <c r="AJ39" i="29"/>
  <c r="AJ41" i="29"/>
  <c r="CI43" i="29"/>
  <c r="CI48" i="29"/>
  <c r="CI37" i="29"/>
  <c r="CI35" i="29"/>
  <c r="CJ48" i="26"/>
  <c r="CJ44" i="26"/>
  <c r="CJ43" i="26"/>
  <c r="CJ41" i="26"/>
  <c r="CI49" i="25"/>
  <c r="CI42" i="25"/>
  <c r="CI43" i="25"/>
  <c r="CI39" i="25"/>
  <c r="CI36" i="25"/>
  <c r="AI51" i="26"/>
  <c r="AI45" i="26"/>
  <c r="AI39" i="26"/>
  <c r="AI42" i="26"/>
  <c r="AI40" i="26"/>
  <c r="AJ48" i="25"/>
  <c r="AI47" i="24"/>
  <c r="CJ51" i="24"/>
  <c r="CJ38" i="24"/>
  <c r="CI50" i="30"/>
  <c r="CI37" i="30"/>
  <c r="AI40" i="30"/>
  <c r="AL45" i="28"/>
  <c r="CI43" i="28"/>
  <c r="CI50" i="28"/>
  <c r="AJ38" i="29"/>
  <c r="CI46" i="29"/>
  <c r="CJ49" i="26"/>
  <c r="CJ36" i="26"/>
  <c r="CI38" i="25"/>
  <c r="AI43" i="26"/>
  <c r="AI35" i="26"/>
  <c r="AJ47" i="25"/>
  <c r="AI48" i="24"/>
  <c r="AI40" i="24"/>
  <c r="CJ39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AJ37" i="26"/>
  <c r="CK49" i="26"/>
  <c r="CK43" i="26"/>
  <c r="CK34" i="26"/>
  <c r="CJ46" i="25"/>
  <c r="CJ41" i="25"/>
  <c r="CJ34" i="25"/>
  <c r="CK50" i="24"/>
  <c r="CK42" i="24"/>
  <c r="CK39" i="24"/>
  <c r="AJ50" i="24"/>
  <c r="AJ47" i="24"/>
  <c r="AJ46" i="24"/>
  <c r="AJ40" i="24"/>
  <c r="AJ37" i="24"/>
  <c r="CJ34" i="29"/>
  <c r="CJ50" i="28"/>
  <c r="CJ36" i="28"/>
  <c r="AM47" i="28"/>
  <c r="AM36" i="28"/>
  <c r="AM46" i="28"/>
  <c r="AK45" i="29"/>
  <c r="AK36" i="29"/>
  <c r="AK47" i="25"/>
  <c r="AK36" i="25"/>
  <c r="AK50" i="25"/>
  <c r="AJ51" i="26"/>
  <c r="AJ40" i="26"/>
  <c r="AJ36" i="26"/>
  <c r="CK46" i="26"/>
  <c r="CK35" i="26"/>
  <c r="CJ47" i="25"/>
  <c r="CJ45" i="25"/>
  <c r="CJ48" i="25"/>
  <c r="CK45" i="24"/>
  <c r="CK34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43" i="25"/>
  <c r="AK40" i="25"/>
  <c r="AK37" i="25"/>
  <c r="AJ50" i="26"/>
  <c r="AJ47" i="26"/>
  <c r="AJ42" i="26"/>
  <c r="CK40" i="26"/>
  <c r="CJ51" i="25"/>
  <c r="CJ38" i="25"/>
  <c r="CK48" i="24"/>
  <c r="CK35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8" i="29"/>
  <c r="AK50" i="29"/>
  <c r="AK43" i="29"/>
  <c r="AK38" i="29"/>
  <c r="AK34" i="29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40" i="29"/>
  <c r="CJ49" i="28"/>
  <c r="CJ43" i="28"/>
  <c r="CJ39" i="28"/>
  <c r="AM43" i="28"/>
  <c r="AM37" i="28"/>
  <c r="AK46" i="29"/>
  <c r="AK40" i="29"/>
  <c r="AK35" i="29"/>
  <c r="AK42" i="25"/>
  <c r="AK38" i="25"/>
  <c r="AJ46" i="26"/>
  <c r="AJ41" i="26"/>
  <c r="CK51" i="26"/>
  <c r="CK42" i="26"/>
  <c r="CK37" i="26"/>
  <c r="CJ42" i="25"/>
  <c r="CJ35" i="25"/>
  <c r="CK49" i="24"/>
  <c r="CK43" i="24"/>
  <c r="AJ48" i="24"/>
  <c r="AJ39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51" i="26"/>
  <c r="AK48" i="26"/>
  <c r="AK42" i="26"/>
  <c r="AK38" i="26"/>
  <c r="AL51" i="25"/>
  <c r="AL41" i="25"/>
  <c r="AL46" i="25"/>
  <c r="AL36" i="25"/>
  <c r="CL50" i="26"/>
  <c r="CL43" i="26"/>
  <c r="CL39" i="26"/>
  <c r="CL35" i="26"/>
  <c r="CK45" i="25"/>
  <c r="CK38" i="25"/>
  <c r="CK40" i="25"/>
  <c r="CK36" i="25"/>
  <c r="AK51" i="24"/>
  <c r="AK47" i="24"/>
  <c r="AK43" i="24"/>
  <c r="AK36" i="24"/>
  <c r="AK39" i="24"/>
  <c r="CL51" i="24"/>
  <c r="CL46" i="24"/>
  <c r="CL44" i="24"/>
  <c r="CL37" i="24"/>
  <c r="CL36" i="24"/>
  <c r="AK46" i="26"/>
  <c r="AK36" i="26"/>
  <c r="AL37" i="25"/>
  <c r="CL49" i="26"/>
  <c r="CL34" i="26"/>
  <c r="CK48" i="25"/>
  <c r="CK35" i="25"/>
  <c r="AK41" i="24"/>
  <c r="CL45" i="24"/>
  <c r="AK50" i="30"/>
  <c r="AK38" i="30"/>
  <c r="CK42" i="30"/>
  <c r="AL51" i="29"/>
  <c r="AL37" i="29"/>
  <c r="CK46" i="28"/>
  <c r="CK45" i="28"/>
  <c r="CK36" i="28"/>
  <c r="CK44" i="29"/>
  <c r="CK38" i="29"/>
  <c r="AK34" i="26"/>
  <c r="AL49" i="25"/>
  <c r="CL48" i="26"/>
  <c r="CL37" i="26"/>
  <c r="CK37" i="25"/>
  <c r="AK40" i="24"/>
  <c r="CL43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CK40" i="29"/>
  <c r="CK37" i="29"/>
  <c r="AK43" i="26"/>
  <c r="AK41" i="26"/>
  <c r="AL50" i="25"/>
  <c r="AL45" i="25"/>
  <c r="AL42" i="25"/>
  <c r="AL38" i="25"/>
  <c r="CL46" i="26"/>
  <c r="CL44" i="26"/>
  <c r="CL40" i="26"/>
  <c r="CK50" i="25"/>
  <c r="CK46" i="25"/>
  <c r="CK34" i="25"/>
  <c r="AK48" i="24"/>
  <c r="AK46" i="24"/>
  <c r="AK37" i="24"/>
  <c r="CL50" i="24"/>
  <c r="CL40" i="24"/>
  <c r="CL41" i="24"/>
  <c r="AK47" i="30"/>
  <c r="AK44" i="30"/>
  <c r="AK40" i="30"/>
  <c r="CK48" i="30"/>
  <c r="CK39" i="30"/>
  <c r="CK35" i="30"/>
  <c r="AL47" i="29"/>
  <c r="AL43" i="29"/>
  <c r="AN46" i="28"/>
  <c r="AN40" i="28"/>
  <c r="CK41" i="28"/>
  <c r="CK50" i="29"/>
  <c r="CK42" i="29"/>
  <c r="AK50" i="26"/>
  <c r="AK40" i="26"/>
  <c r="AL48" i="25"/>
  <c r="AL40" i="25"/>
  <c r="CL45" i="26"/>
  <c r="CL38" i="26"/>
  <c r="CK44" i="25"/>
  <c r="AK49" i="24"/>
  <c r="CL48" i="24"/>
  <c r="CL39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AL39" i="29"/>
  <c r="AN45" i="28"/>
  <c r="AN41" i="28"/>
  <c r="AK44" i="26"/>
  <c r="AK37" i="26"/>
  <c r="AL43" i="25"/>
  <c r="AL35" i="25"/>
  <c r="CL42" i="26"/>
  <c r="CK47" i="25"/>
  <c r="CK41" i="25"/>
  <c r="AK44" i="24"/>
  <c r="AK35" i="24"/>
  <c r="CL38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AM50" i="25"/>
  <c r="AM34" i="25"/>
  <c r="AL47" i="26"/>
  <c r="AL40" i="26"/>
  <c r="AL38" i="26"/>
  <c r="CL45" i="25"/>
  <c r="CL42" i="25"/>
  <c r="CM49" i="26"/>
  <c r="CM43" i="26"/>
  <c r="CM44" i="26"/>
  <c r="CM42" i="24"/>
  <c r="CM36" i="24"/>
  <c r="AL46" i="24"/>
  <c r="AL41" i="24"/>
  <c r="CL41" i="29"/>
  <c r="AO35" i="28"/>
  <c r="AO36" i="28"/>
  <c r="AM39" i="29"/>
  <c r="CL43" i="28"/>
  <c r="AM49" i="25"/>
  <c r="AM41" i="25"/>
  <c r="AL50" i="26"/>
  <c r="AL34" i="26"/>
  <c r="CL41" i="25"/>
  <c r="CL38" i="25"/>
  <c r="CM39" i="26"/>
  <c r="CM50" i="24"/>
  <c r="CM43" i="24"/>
  <c r="AL50" i="24"/>
  <c r="AL40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35" i="25"/>
  <c r="AL43" i="26"/>
  <c r="CL50" i="25"/>
  <c r="CL37" i="25"/>
  <c r="CL36" i="25"/>
  <c r="CM41" i="26"/>
  <c r="CM49" i="24"/>
  <c r="CM37" i="24"/>
  <c r="AL51" i="24"/>
  <c r="AL43" i="24"/>
  <c r="AL36" i="24"/>
  <c r="AO49" i="28"/>
  <c r="AM48" i="29"/>
  <c r="AM35" i="29"/>
  <c r="CL35" i="28"/>
  <c r="AM38" i="25"/>
  <c r="AL49" i="26"/>
  <c r="AL37" i="26"/>
  <c r="CL46" i="25"/>
  <c r="CM51" i="26"/>
  <c r="CM37" i="26"/>
  <c r="CM34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AO50" i="28"/>
  <c r="AO40" i="28"/>
  <c r="AM50" i="29"/>
  <c r="AM37" i="29"/>
  <c r="CL46" i="28"/>
  <c r="CL36" i="28"/>
  <c r="AM42" i="25"/>
  <c r="AM39" i="25"/>
  <c r="AL41" i="26"/>
  <c r="CL51" i="25"/>
  <c r="CL34" i="25"/>
  <c r="CM46" i="26"/>
  <c r="CM35" i="26"/>
  <c r="CM46" i="24"/>
  <c r="CM39" i="24"/>
  <c r="AL47" i="24"/>
  <c r="AL35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40" i="26"/>
  <c r="AM35" i="26"/>
  <c r="CN48" i="24"/>
  <c r="CN45" i="24"/>
  <c r="CN37" i="24"/>
  <c r="CN34" i="24"/>
  <c r="AM51" i="24"/>
  <c r="AM48" i="24"/>
  <c r="AM44" i="24"/>
  <c r="AM35" i="24"/>
  <c r="AM40" i="24"/>
  <c r="CN43" i="24"/>
  <c r="CN40" i="24"/>
  <c r="AM46" i="24"/>
  <c r="AM39" i="24"/>
  <c r="CM37" i="28"/>
  <c r="AN50" i="25"/>
  <c r="AN34" i="25"/>
  <c r="CM39" i="25"/>
  <c r="AM44" i="26"/>
  <c r="CN36" i="24"/>
  <c r="AM41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CN50" i="26"/>
  <c r="CN48" i="26"/>
  <c r="CN42" i="26"/>
  <c r="CN38" i="26"/>
  <c r="CN36" i="26"/>
  <c r="AN51" i="25"/>
  <c r="AN44" i="25"/>
  <c r="AN36" i="25"/>
  <c r="AN41" i="25"/>
  <c r="CM51" i="25"/>
  <c r="CM46" i="25"/>
  <c r="CM46" i="15" s="1"/>
  <c r="CM41" i="25"/>
  <c r="CM47" i="25"/>
  <c r="CM37" i="25"/>
  <c r="AM49" i="26"/>
  <c r="AM43" i="26"/>
  <c r="AM39" i="26"/>
  <c r="AM37" i="26"/>
  <c r="AM34" i="26"/>
  <c r="CN50" i="24"/>
  <c r="CN47" i="24"/>
  <c r="CN42" i="24"/>
  <c r="AM50" i="24"/>
  <c r="AM43" i="24"/>
  <c r="CM43" i="28"/>
  <c r="CN43" i="26"/>
  <c r="AN40" i="25"/>
  <c r="AN40" i="15" s="1"/>
  <c r="CM49" i="25"/>
  <c r="AM48" i="26"/>
  <c r="CN44" i="24"/>
  <c r="AM37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7" i="15" s="1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46" i="15" s="1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CM37" i="29"/>
  <c r="CM45" i="28"/>
  <c r="CN49" i="26"/>
  <c r="CN34" i="26"/>
  <c r="AN37" i="25"/>
  <c r="CM35" i="25"/>
  <c r="CN49" i="24"/>
  <c r="AM47" i="24"/>
  <c r="AM50" i="30"/>
  <c r="AM44" i="30"/>
  <c r="AM42" i="30"/>
  <c r="AM37" i="30"/>
  <c r="AM37" i="15" s="1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47" i="28"/>
  <c r="CM36" i="28"/>
  <c r="CN45" i="26"/>
  <c r="CN35" i="26"/>
  <c r="AN45" i="25"/>
  <c r="CM42" i="25"/>
  <c r="AM42" i="26"/>
  <c r="CN39" i="24"/>
  <c r="CN39" i="15" s="1"/>
  <c r="AM36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AO45" i="25"/>
  <c r="AO49" i="25"/>
  <c r="CO39" i="24"/>
  <c r="AN42" i="24"/>
  <c r="CO43" i="26"/>
  <c r="AO50" i="25"/>
  <c r="AO34" i="25"/>
  <c r="CO40" i="24"/>
  <c r="AN49" i="24"/>
  <c r="AN36" i="24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8" i="15" s="1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8" i="15" s="1"/>
  <c r="CO43" i="24"/>
  <c r="CO38" i="24"/>
  <c r="CO35" i="24"/>
  <c r="AN50" i="24"/>
  <c r="AN47" i="24"/>
  <c r="AN43" i="24"/>
  <c r="AN38" i="24"/>
  <c r="AN37" i="24"/>
  <c r="AN47" i="26"/>
  <c r="AN40" i="26"/>
  <c r="AN35" i="26"/>
  <c r="AN43" i="26"/>
  <c r="CN47" i="25"/>
  <c r="CN44" i="25"/>
  <c r="CN36" i="25"/>
  <c r="CN35" i="25"/>
  <c r="CO47" i="26"/>
  <c r="CO41" i="26"/>
  <c r="AO48" i="25"/>
  <c r="CO51" i="24"/>
  <c r="CO47" i="24"/>
  <c r="CO37" i="24"/>
  <c r="AN41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CN45" i="28"/>
  <c r="CN46" i="28"/>
  <c r="CN38" i="28"/>
  <c r="CN43" i="28"/>
  <c r="CN35" i="28"/>
  <c r="CN51" i="29"/>
  <c r="CN44" i="29"/>
  <c r="CN41" i="29"/>
  <c r="CN45" i="29"/>
  <c r="AO46" i="29"/>
  <c r="AO49" i="29"/>
  <c r="AO43" i="29"/>
  <c r="AO36" i="29"/>
  <c r="AO35" i="29"/>
  <c r="AN49" i="26"/>
  <c r="CN50" i="30"/>
  <c r="CN46" i="30"/>
  <c r="CN45" i="30"/>
  <c r="CN39" i="30"/>
  <c r="CN35" i="30"/>
  <c r="CN35" i="15" s="1"/>
  <c r="AN50" i="30"/>
  <c r="AN46" i="30"/>
  <c r="AN45" i="30"/>
  <c r="AN39" i="30"/>
  <c r="AN35" i="30"/>
  <c r="AQ40" i="28"/>
  <c r="AQ44" i="28"/>
  <c r="AQ39" i="28"/>
  <c r="AQ39" i="15" s="1"/>
  <c r="CN51" i="28"/>
  <c r="CN44" i="28"/>
  <c r="CN36" i="28"/>
  <c r="CN41" i="28"/>
  <c r="CN49" i="29"/>
  <c r="CN43" i="29"/>
  <c r="CN39" i="29"/>
  <c r="CN38" i="29"/>
  <c r="CN38" i="15" s="1"/>
  <c r="CN34" i="29"/>
  <c r="AO44" i="29"/>
  <c r="AO42" i="29"/>
  <c r="AO39" i="29"/>
  <c r="AO34" i="29"/>
  <c r="AN51" i="26"/>
  <c r="AN46" i="26"/>
  <c r="AN38" i="26"/>
  <c r="AN38" i="15" s="1"/>
  <c r="AN36" i="26"/>
  <c r="AN41" i="26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AO35" i="15" s="1"/>
  <c r="CO46" i="24"/>
  <c r="CO45" i="24"/>
  <c r="CO42" i="24"/>
  <c r="CO34" i="24"/>
  <c r="AN51" i="24"/>
  <c r="AN44" i="24"/>
  <c r="AN39" i="24"/>
  <c r="AN34" i="24"/>
  <c r="AN34" i="15" s="1"/>
  <c r="CO38" i="26"/>
  <c r="CO35" i="26"/>
  <c r="AO38" i="25"/>
  <c r="AO40" i="25"/>
  <c r="CO49" i="24"/>
  <c r="CO44" i="24"/>
  <c r="CO41" i="24"/>
  <c r="AN48" i="24"/>
  <c r="AN48" i="15" s="1"/>
  <c r="AN45" i="24"/>
  <c r="AN40" i="24"/>
  <c r="CO50" i="26"/>
  <c r="CO37" i="26"/>
  <c r="AO46" i="25"/>
  <c r="AO37" i="25"/>
  <c r="CO36" i="24"/>
  <c r="AN46" i="24"/>
  <c r="AN35" i="24"/>
  <c r="AO48" i="30"/>
  <c r="AO42" i="30"/>
  <c r="AO40" i="30"/>
  <c r="AO36" i="30"/>
  <c r="CO49" i="30"/>
  <c r="CO44" i="30"/>
  <c r="CO39" i="30"/>
  <c r="CO39" i="15" s="1"/>
  <c r="CO38" i="30"/>
  <c r="CO35" i="30"/>
  <c r="AR50" i="28"/>
  <c r="AR42" i="28"/>
  <c r="AR34" i="28"/>
  <c r="AR39" i="28"/>
  <c r="AP51" i="29"/>
  <c r="AP45" i="29"/>
  <c r="AP45" i="15" s="1"/>
  <c r="AP43" i="29"/>
  <c r="AP34" i="29"/>
  <c r="CO46" i="28"/>
  <c r="CO44" i="28"/>
  <c r="CO35" i="28"/>
  <c r="CO38" i="28"/>
  <c r="CO50" i="29"/>
  <c r="CO49" i="29"/>
  <c r="CO49" i="15" s="1"/>
  <c r="CO43" i="29"/>
  <c r="CO41" i="29"/>
  <c r="CO37" i="29"/>
  <c r="CO45" i="25"/>
  <c r="CO37" i="25"/>
  <c r="CO40" i="25"/>
  <c r="CO51" i="25"/>
  <c r="CO35" i="25"/>
  <c r="CO35" i="15" s="1"/>
  <c r="AP48" i="25"/>
  <c r="AP43" i="25"/>
  <c r="AP49" i="25"/>
  <c r="AP40" i="25"/>
  <c r="AP38" i="25"/>
  <c r="CP48" i="26"/>
  <c r="CP41" i="26"/>
  <c r="CP44" i="26"/>
  <c r="CP44" i="15" s="1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AO50" i="30"/>
  <c r="AO50" i="15" s="1"/>
  <c r="AO47" i="30"/>
  <c r="AO43" i="30"/>
  <c r="AO41" i="30"/>
  <c r="AO34" i="30"/>
  <c r="CO48" i="30"/>
  <c r="CO45" i="30"/>
  <c r="CO41" i="30"/>
  <c r="CO34" i="30"/>
  <c r="CO34" i="15" s="1"/>
  <c r="AR49" i="28"/>
  <c r="AR48" i="28"/>
  <c r="AR40" i="28"/>
  <c r="AR43" i="28"/>
  <c r="AR37" i="28"/>
  <c r="AP48" i="29"/>
  <c r="AP44" i="29"/>
  <c r="AP42" i="29"/>
  <c r="AP42" i="15" s="1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50" i="25"/>
  <c r="CO50" i="15" s="1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7" i="24"/>
  <c r="CP41" i="24"/>
  <c r="CP34" i="24"/>
  <c r="AO50" i="24"/>
  <c r="AO45" i="24"/>
  <c r="AO43" i="24"/>
  <c r="AO40" i="24"/>
  <c r="CP35" i="24"/>
  <c r="CP35" i="15" s="1"/>
  <c r="AO46" i="24"/>
  <c r="AO37" i="24"/>
  <c r="AO38" i="26"/>
  <c r="CP44" i="24"/>
  <c r="AO47" i="24"/>
  <c r="AO35" i="24"/>
  <c r="AO51" i="30"/>
  <c r="AO46" i="30"/>
  <c r="AO46" i="15" s="1"/>
  <c r="AO44" i="30"/>
  <c r="AO35" i="30"/>
  <c r="AO37" i="30"/>
  <c r="CO50" i="30"/>
  <c r="CO47" i="30"/>
  <c r="CO42" i="30"/>
  <c r="CO37" i="30"/>
  <c r="AR47" i="28"/>
  <c r="AR47" i="15" s="1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8" i="15" s="1"/>
  <c r="CO35" i="29"/>
  <c r="CO47" i="25"/>
  <c r="CO34" i="25"/>
  <c r="CO42" i="25"/>
  <c r="CO44" i="25"/>
  <c r="AP47" i="25"/>
  <c r="AP39" i="25"/>
  <c r="AP44" i="25"/>
  <c r="AP44" i="15" s="1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AO48" i="24"/>
  <c r="AO41" i="24"/>
  <c r="AO34" i="24"/>
  <c r="CP48" i="24"/>
  <c r="CP37" i="24"/>
  <c r="AO42" i="24"/>
  <c r="AO49" i="30"/>
  <c r="AO45" i="30"/>
  <c r="AO39" i="30"/>
  <c r="AO38" i="30"/>
  <c r="AO38" i="15" s="1"/>
  <c r="CO51" i="30"/>
  <c r="CO46" i="30"/>
  <c r="CO43" i="30"/>
  <c r="CO40" i="30"/>
  <c r="CO36" i="30"/>
  <c r="AR45" i="28"/>
  <c r="AR44" i="28"/>
  <c r="AR36" i="28"/>
  <c r="AR41" i="28"/>
  <c r="AP50" i="29"/>
  <c r="AP46" i="29"/>
  <c r="AP36" i="29"/>
  <c r="AP40" i="29"/>
  <c r="CO48" i="28"/>
  <c r="CO43" i="28"/>
  <c r="CO37" i="28"/>
  <c r="CO37" i="15" s="1"/>
  <c r="CO36" i="28"/>
  <c r="CO40" i="28"/>
  <c r="CO44" i="29"/>
  <c r="CO47" i="29"/>
  <c r="CO45" i="29"/>
  <c r="CO39" i="29"/>
  <c r="CO49" i="25"/>
  <c r="CO46" i="25"/>
  <c r="CO46" i="15" s="1"/>
  <c r="CO39" i="25"/>
  <c r="CO41" i="25"/>
  <c r="AP50" i="25"/>
  <c r="AP45" i="25"/>
  <c r="AP37" i="25"/>
  <c r="AP42" i="25"/>
  <c r="AP35" i="25"/>
  <c r="CP49" i="26"/>
  <c r="CP49" i="15" s="1"/>
  <c r="CP43" i="26"/>
  <c r="CP47" i="26"/>
  <c r="CP36" i="26"/>
  <c r="CP35" i="26"/>
  <c r="AO48" i="26"/>
  <c r="AO44" i="26"/>
  <c r="AO34" i="26"/>
  <c r="CP38" i="24"/>
  <c r="CP38" i="15" s="1"/>
  <c r="AO39" i="24"/>
  <c r="AP50" i="30"/>
  <c r="AP43" i="30"/>
  <c r="AP44" i="30"/>
  <c r="AP37" i="30"/>
  <c r="CP49" i="30"/>
  <c r="CP46" i="30"/>
  <c r="CP40" i="30"/>
  <c r="CP40" i="15" s="1"/>
  <c r="CP35" i="30"/>
  <c r="CP48" i="29"/>
  <c r="CP50" i="29"/>
  <c r="CP41" i="29"/>
  <c r="CP38" i="29"/>
  <c r="CP35" i="29"/>
  <c r="CP51" i="28"/>
  <c r="CP43" i="28"/>
  <c r="CP43" i="15" s="1"/>
  <c r="CP37" i="28"/>
  <c r="CP38" i="28"/>
  <c r="AQ47" i="29"/>
  <c r="AQ43" i="29"/>
  <c r="AQ42" i="29"/>
  <c r="AQ36" i="29"/>
  <c r="AS49" i="28"/>
  <c r="AS44" i="28"/>
  <c r="AS44" i="15" s="1"/>
  <c r="AS63" i="15" s="1"/>
  <c r="AS35" i="28"/>
  <c r="AS38" i="28"/>
  <c r="CQ47" i="26"/>
  <c r="CQ39" i="26"/>
  <c r="CQ41" i="26"/>
  <c r="CQ34" i="26"/>
  <c r="CP45" i="25"/>
  <c r="CP37" i="25"/>
  <c r="CP37" i="15" s="1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AP35" i="24"/>
  <c r="AP49" i="24"/>
  <c r="AP49" i="30"/>
  <c r="AP48" i="30"/>
  <c r="AP48" i="15" s="1"/>
  <c r="AP41" i="30"/>
  <c r="AP35" i="30"/>
  <c r="AP34" i="30"/>
  <c r="CP47" i="30"/>
  <c r="CP48" i="30"/>
  <c r="CP39" i="30"/>
  <c r="CP36" i="30"/>
  <c r="CP47" i="29"/>
  <c r="CP47" i="15" s="1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1" i="15" s="1"/>
  <c r="AS60" i="15" s="1"/>
  <c r="AS47" i="28"/>
  <c r="CQ51" i="26"/>
  <c r="CQ45" i="26"/>
  <c r="CQ44" i="26"/>
  <c r="CQ40" i="26"/>
  <c r="CP50" i="25"/>
  <c r="CP43" i="25"/>
  <c r="CP47" i="25"/>
  <c r="CP40" i="25"/>
  <c r="AP48" i="26"/>
  <c r="AP46" i="26"/>
  <c r="AP41" i="26"/>
  <c r="AP34" i="26"/>
  <c r="AQ50" i="25"/>
  <c r="AQ44" i="25"/>
  <c r="AQ39" i="25"/>
  <c r="AQ45" i="25"/>
  <c r="AQ47" i="25"/>
  <c r="CQ51" i="24"/>
  <c r="CQ47" i="24"/>
  <c r="CQ42" i="24"/>
  <c r="CQ40" i="24"/>
  <c r="CQ38" i="24"/>
  <c r="AP50" i="24"/>
  <c r="AP50" i="15" s="1"/>
  <c r="AP45" i="24"/>
  <c r="AP40" i="24"/>
  <c r="AP34" i="24"/>
  <c r="AP38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45" i="15" s="1"/>
  <c r="CP34" i="29"/>
  <c r="CP39" i="29"/>
  <c r="CP48" i="28"/>
  <c r="CP47" i="28"/>
  <c r="CP41" i="28"/>
  <c r="CP42" i="28"/>
  <c r="CP34" i="28"/>
  <c r="AQ49" i="29"/>
  <c r="AQ49" i="15" s="1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P37" i="15" s="1"/>
  <c r="AQ49" i="25"/>
  <c r="AQ42" i="25"/>
  <c r="AQ36" i="25"/>
  <c r="AQ38" i="25"/>
  <c r="AQ34" i="25"/>
  <c r="CQ50" i="24"/>
  <c r="CQ46" i="24"/>
  <c r="CQ41" i="24"/>
  <c r="CQ41" i="15" s="1"/>
  <c r="CQ37" i="24"/>
  <c r="AP47" i="24"/>
  <c r="AP41" i="24"/>
  <c r="AP51" i="30"/>
  <c r="AP45" i="30"/>
  <c r="AP42" i="30"/>
  <c r="AP40" i="30"/>
  <c r="AP36" i="30"/>
  <c r="AP36" i="15" s="1"/>
  <c r="CP50" i="30"/>
  <c r="CP43" i="30"/>
  <c r="CP44" i="30"/>
  <c r="CP37" i="30"/>
  <c r="CP34" i="30"/>
  <c r="CP49" i="29"/>
  <c r="CP43" i="29"/>
  <c r="CP42" i="29"/>
  <c r="CP42" i="15" s="1"/>
  <c r="CP37" i="29"/>
  <c r="CP46" i="28"/>
  <c r="CP45" i="28"/>
  <c r="CP39" i="28"/>
  <c r="CP40" i="28"/>
  <c r="AQ48" i="29"/>
  <c r="AQ46" i="29"/>
  <c r="AQ44" i="29"/>
  <c r="AQ44" i="15" s="1"/>
  <c r="AQ38" i="29"/>
  <c r="AS48" i="28"/>
  <c r="AS43" i="28"/>
  <c r="AS37" i="28"/>
  <c r="AS36" i="28"/>
  <c r="AS34" i="28"/>
  <c r="CQ50" i="26"/>
  <c r="CQ46" i="26"/>
  <c r="CQ42" i="26"/>
  <c r="CQ35" i="26"/>
  <c r="CQ36" i="26"/>
  <c r="CP51" i="25"/>
  <c r="CP39" i="25"/>
  <c r="CP44" i="25"/>
  <c r="CP38" i="25"/>
  <c r="CP35" i="25"/>
  <c r="AP49" i="26"/>
  <c r="AP43" i="26"/>
  <c r="AP42" i="26"/>
  <c r="AP35" i="26"/>
  <c r="AQ48" i="25"/>
  <c r="AQ41" i="25"/>
  <c r="AQ43" i="25"/>
  <c r="AQ37" i="25"/>
  <c r="AQ37" i="15" s="1"/>
  <c r="CQ49" i="24"/>
  <c r="CQ45" i="24"/>
  <c r="CQ43" i="24"/>
  <c r="CQ36" i="24"/>
  <c r="CQ34" i="24"/>
  <c r="AP48" i="24"/>
  <c r="AP44" i="24"/>
  <c r="AP43" i="24"/>
  <c r="AP43" i="15" s="1"/>
  <c r="AP39" i="24"/>
  <c r="CQ49" i="30"/>
  <c r="CQ42" i="30"/>
  <c r="CQ43" i="30"/>
  <c r="CQ36" i="30"/>
  <c r="AQ48" i="30"/>
  <c r="AQ44" i="30"/>
  <c r="AQ38" i="30"/>
  <c r="AQ38" i="15" s="1"/>
  <c r="AQ36" i="30"/>
  <c r="AT51" i="28"/>
  <c r="AT43" i="28"/>
  <c r="AT37" i="28"/>
  <c r="AT38" i="28"/>
  <c r="AR47" i="29"/>
  <c r="AR42" i="29"/>
  <c r="AR37" i="29"/>
  <c r="AR37" i="15" s="1"/>
  <c r="AR38" i="29"/>
  <c r="CQ51" i="28"/>
  <c r="CQ50" i="28"/>
  <c r="CQ36" i="28"/>
  <c r="CQ46" i="28"/>
  <c r="CQ43" i="28"/>
  <c r="CQ49" i="29"/>
  <c r="CQ50" i="29"/>
  <c r="CQ50" i="15" s="1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50" i="24"/>
  <c r="CR37" i="24"/>
  <c r="CR35" i="24"/>
  <c r="CQ46" i="30"/>
  <c r="CQ46" i="15" s="1"/>
  <c r="CQ41" i="30"/>
  <c r="CQ40" i="30"/>
  <c r="CQ35" i="30"/>
  <c r="AQ51" i="30"/>
  <c r="AQ46" i="30"/>
  <c r="AQ43" i="30"/>
  <c r="AQ39" i="30"/>
  <c r="AQ35" i="30"/>
  <c r="AQ35" i="15" s="1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47" i="29"/>
  <c r="CQ39" i="29"/>
  <c r="CQ37" i="29"/>
  <c r="CQ35" i="29"/>
  <c r="AR47" i="25"/>
  <c r="AR44" i="25"/>
  <c r="AR36" i="25"/>
  <c r="AR35" i="25"/>
  <c r="AR35" i="15" s="1"/>
  <c r="AR34" i="25"/>
  <c r="AQ50" i="26"/>
  <c r="AQ43" i="26"/>
  <c r="AQ39" i="26"/>
  <c r="AQ35" i="26"/>
  <c r="AQ37" i="26"/>
  <c r="CQ46" i="25"/>
  <c r="CQ50" i="25"/>
  <c r="CQ39" i="25"/>
  <c r="CQ40" i="25"/>
  <c r="CR49" i="26"/>
  <c r="CR48" i="26"/>
  <c r="CR40" i="26"/>
  <c r="CR35" i="26"/>
  <c r="CR36" i="26"/>
  <c r="AQ49" i="24"/>
  <c r="AQ43" i="24"/>
  <c r="AQ40" i="24"/>
  <c r="AQ38" i="24"/>
  <c r="CR47" i="24"/>
  <c r="CR42" i="24"/>
  <c r="CQ51" i="30"/>
  <c r="CQ48" i="30"/>
  <c r="CQ45" i="30"/>
  <c r="CQ45" i="15" s="1"/>
  <c r="CQ38" i="30"/>
  <c r="CQ34" i="30"/>
  <c r="AQ50" i="30"/>
  <c r="AQ47" i="30"/>
  <c r="AQ41" i="30"/>
  <c r="AQ42" i="30"/>
  <c r="AQ34" i="30"/>
  <c r="AT48" i="28"/>
  <c r="AT47" i="28"/>
  <c r="AT41" i="28"/>
  <c r="AT42" i="28"/>
  <c r="AT34" i="28"/>
  <c r="AR49" i="29"/>
  <c r="AR45" i="29"/>
  <c r="AR40" i="29"/>
  <c r="AR41" i="29"/>
  <c r="AR41" i="15" s="1"/>
  <c r="AR34" i="29"/>
  <c r="CQ47" i="28"/>
  <c r="CQ40" i="28"/>
  <c r="CQ45" i="28"/>
  <c r="CQ39" i="28"/>
  <c r="CQ43" i="29"/>
  <c r="CQ46" i="29"/>
  <c r="CQ38" i="29"/>
  <c r="CQ38" i="15" s="1"/>
  <c r="CQ36" i="29"/>
  <c r="AR50" i="25"/>
  <c r="AR42" i="25"/>
  <c r="AR45" i="25"/>
  <c r="AR37" i="25"/>
  <c r="AQ49" i="26"/>
  <c r="AQ46" i="26"/>
  <c r="AQ42" i="26"/>
  <c r="AQ42" i="15" s="1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AQ36" i="15" s="1"/>
  <c r="CR48" i="24"/>
  <c r="CR44" i="24"/>
  <c r="CR40" i="24"/>
  <c r="CQ50" i="30"/>
  <c r="CQ47" i="30"/>
  <c r="CQ44" i="30"/>
  <c r="CQ39" i="30"/>
  <c r="CQ37" i="30"/>
  <c r="AQ49" i="30"/>
  <c r="AQ45" i="30"/>
  <c r="AQ40" i="30"/>
  <c r="AQ37" i="30"/>
  <c r="AT46" i="28"/>
  <c r="AT45" i="28"/>
  <c r="AT39" i="28"/>
  <c r="AT40" i="28"/>
  <c r="AR51" i="29"/>
  <c r="AR44" i="29"/>
  <c r="AR39" i="29"/>
  <c r="AR46" i="29"/>
  <c r="CQ48" i="28"/>
  <c r="CQ38" i="28"/>
  <c r="CQ41" i="28"/>
  <c r="CQ44" i="28"/>
  <c r="CQ44" i="15" s="1"/>
  <c r="CQ51" i="29"/>
  <c r="CQ48" i="29"/>
  <c r="CQ41" i="29"/>
  <c r="CQ42" i="29"/>
  <c r="CQ34" i="29"/>
  <c r="AR51" i="25"/>
  <c r="AR48" i="25"/>
  <c r="AR40" i="25"/>
  <c r="AR40" i="15" s="1"/>
  <c r="AR43" i="25"/>
  <c r="AQ48" i="26"/>
  <c r="AQ44" i="26"/>
  <c r="AQ47" i="26"/>
  <c r="AQ38" i="26"/>
  <c r="CQ42" i="25"/>
  <c r="CQ48" i="25"/>
  <c r="CQ35" i="25"/>
  <c r="CQ35" i="15" s="1"/>
  <c r="CQ38" i="25"/>
  <c r="CR50" i="26"/>
  <c r="CR45" i="26"/>
  <c r="CR42" i="26"/>
  <c r="CR39" i="26"/>
  <c r="CR34" i="26"/>
  <c r="AQ50" i="24"/>
  <c r="AQ46" i="24"/>
  <c r="AQ46" i="15" s="1"/>
  <c r="AQ41" i="24"/>
  <c r="AQ35" i="24"/>
  <c r="CR51" i="24"/>
  <c r="CR46" i="24"/>
  <c r="CR41" i="24"/>
  <c r="CR36" i="24"/>
  <c r="CR34" i="24"/>
  <c r="CR43" i="24"/>
  <c r="CR38" i="24"/>
  <c r="AR51" i="30"/>
  <c r="AR44" i="30"/>
  <c r="AR43" i="30"/>
  <c r="AR38" i="30"/>
  <c r="AR34" i="30"/>
  <c r="CR51" i="30"/>
  <c r="CR42" i="30"/>
  <c r="CR42" i="15" s="1"/>
  <c r="CR43" i="30"/>
  <c r="CR36" i="30"/>
  <c r="AS46" i="29"/>
  <c r="AS42" i="29"/>
  <c r="AS43" i="29"/>
  <c r="AS36" i="29"/>
  <c r="AS35" i="29"/>
  <c r="CR46" i="29"/>
  <c r="CR46" i="15" s="1"/>
  <c r="CR42" i="29"/>
  <c r="CR37" i="29"/>
  <c r="CR38" i="29"/>
  <c r="CR49" i="28"/>
  <c r="CR48" i="28"/>
  <c r="CR40" i="28"/>
  <c r="CR37" i="28"/>
  <c r="AU38" i="28"/>
  <c r="AU38" i="15" s="1"/>
  <c r="AU43" i="28"/>
  <c r="AU35" i="28"/>
  <c r="CR49" i="25"/>
  <c r="CR44" i="25"/>
  <c r="CR36" i="25"/>
  <c r="CR41" i="25"/>
  <c r="CR34" i="25"/>
  <c r="CS49" i="26"/>
  <c r="CS49" i="15" s="1"/>
  <c r="CS42" i="26"/>
  <c r="CS40" i="26"/>
  <c r="CS35" i="26"/>
  <c r="CS34" i="26"/>
  <c r="AR48" i="26"/>
  <c r="AR44" i="26"/>
  <c r="AR38" i="26"/>
  <c r="AR39" i="26"/>
  <c r="AS49" i="25"/>
  <c r="AS46" i="25"/>
  <c r="AS50" i="25"/>
  <c r="AS42" i="25"/>
  <c r="AS41" i="25"/>
  <c r="CS49" i="24"/>
  <c r="CS45" i="24"/>
  <c r="CS42" i="24"/>
  <c r="CS42" i="15" s="1"/>
  <c r="CS34" i="24"/>
  <c r="AR48" i="24"/>
  <c r="AR45" i="24"/>
  <c r="AR42" i="24"/>
  <c r="AR40" i="24"/>
  <c r="AR35" i="24"/>
  <c r="AR49" i="30"/>
  <c r="AR42" i="30"/>
  <c r="AR42" i="15" s="1"/>
  <c r="AR41" i="30"/>
  <c r="AR36" i="30"/>
  <c r="CR48" i="30"/>
  <c r="CR47" i="30"/>
  <c r="CR40" i="30"/>
  <c r="CR34" i="30"/>
  <c r="AS44" i="29"/>
  <c r="AS49" i="29"/>
  <c r="AS49" i="15" s="1"/>
  <c r="AS68" i="15" s="1"/>
  <c r="AS41" i="29"/>
  <c r="AS37" i="29"/>
  <c r="CR50" i="29"/>
  <c r="CR51" i="29"/>
  <c r="CR44" i="29"/>
  <c r="CR35" i="29"/>
  <c r="CR36" i="29"/>
  <c r="CR47" i="28"/>
  <c r="CR47" i="15" s="1"/>
  <c r="CR46" i="28"/>
  <c r="CR38" i="28"/>
  <c r="CR43" i="28"/>
  <c r="CR35" i="28"/>
  <c r="AU51" i="28"/>
  <c r="AU48" i="28"/>
  <c r="AU36" i="28"/>
  <c r="AU39" i="28"/>
  <c r="AU39" i="15" s="1"/>
  <c r="AU34" i="28"/>
  <c r="CR47" i="25"/>
  <c r="CR42" i="25"/>
  <c r="CR48" i="25"/>
  <c r="CR39" i="25"/>
  <c r="CS48" i="26"/>
  <c r="CS47" i="26"/>
  <c r="CS38" i="26"/>
  <c r="CS38" i="15" s="1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44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36" i="15" s="1"/>
  <c r="CR41" i="28"/>
  <c r="CR51" i="28"/>
  <c r="AU49" i="28"/>
  <c r="AU42" i="28"/>
  <c r="AU50" i="28"/>
  <c r="AU41" i="28"/>
  <c r="AU45" i="28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48" i="15" s="1"/>
  <c r="AS67" i="15" s="1"/>
  <c r="AS35" i="25"/>
  <c r="CS50" i="24"/>
  <c r="CS47" i="24"/>
  <c r="CS40" i="24"/>
  <c r="CS37" i="24"/>
  <c r="CS39" i="24"/>
  <c r="AR49" i="24"/>
  <c r="AR36" i="24"/>
  <c r="AR50" i="30"/>
  <c r="AR46" i="30"/>
  <c r="AR45" i="30"/>
  <c r="AR39" i="30"/>
  <c r="AR35" i="30"/>
  <c r="CR49" i="30"/>
  <c r="CR44" i="30"/>
  <c r="CR41" i="30"/>
  <c r="CR41" i="15" s="1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7" i="15" s="1"/>
  <c r="AU40" i="28"/>
  <c r="AU44" i="28"/>
  <c r="AU46" i="28"/>
  <c r="AU37" i="28"/>
  <c r="CR51" i="25"/>
  <c r="CR46" i="25"/>
  <c r="CR38" i="25"/>
  <c r="CR43" i="25"/>
  <c r="CR37" i="25"/>
  <c r="CS51" i="26"/>
  <c r="CS44" i="26"/>
  <c r="CS41" i="26"/>
  <c r="CS39" i="26"/>
  <c r="CS37" i="26"/>
  <c r="AR51" i="26"/>
  <c r="AR46" i="26"/>
  <c r="AR46" i="15" s="1"/>
  <c r="AR40" i="26"/>
  <c r="AR41" i="26"/>
  <c r="AR34" i="26"/>
  <c r="AS47" i="25"/>
  <c r="AS51" i="25"/>
  <c r="AS40" i="25"/>
  <c r="AS44" i="25"/>
  <c r="CS51" i="24"/>
  <c r="CS48" i="24"/>
  <c r="CS43" i="24"/>
  <c r="CS36" i="24"/>
  <c r="CS35" i="24"/>
  <c r="AR51" i="24"/>
  <c r="AR46" i="24"/>
  <c r="AR39" i="24"/>
  <c r="AR34" i="24"/>
  <c r="AR34" i="15" s="1"/>
  <c r="AR41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T34" i="15" s="1"/>
  <c r="AS47" i="26"/>
  <c r="AS42" i="26"/>
  <c r="AS41" i="26"/>
  <c r="AS37" i="26"/>
  <c r="CT51" i="26"/>
  <c r="CT46" i="26"/>
  <c r="CT41" i="26"/>
  <c r="CT36" i="26"/>
  <c r="CT36" i="15" s="1"/>
  <c r="CT37" i="26"/>
  <c r="CS51" i="25"/>
  <c r="CS43" i="25"/>
  <c r="CS41" i="25"/>
  <c r="CS46" i="25"/>
  <c r="CT51" i="24"/>
  <c r="CT46" i="24"/>
  <c r="CT44" i="24"/>
  <c r="CT44" i="15" s="1"/>
  <c r="CT41" i="24"/>
  <c r="CT36" i="24"/>
  <c r="AS51" i="24"/>
  <c r="AS47" i="24"/>
  <c r="AS42" i="24"/>
  <c r="AS36" i="24"/>
  <c r="AS35" i="24"/>
  <c r="AS34" i="24"/>
  <c r="CS49" i="30"/>
  <c r="CS46" i="30"/>
  <c r="CS39" i="30"/>
  <c r="CS38" i="30"/>
  <c r="CS36" i="30"/>
  <c r="AS49" i="30"/>
  <c r="AS44" i="30"/>
  <c r="AS39" i="30"/>
  <c r="AS39" i="15" s="1"/>
  <c r="AS58" i="15" s="1"/>
  <c r="AS35" i="30"/>
  <c r="AV45" i="28"/>
  <c r="AV44" i="28"/>
  <c r="AV36" i="28"/>
  <c r="AV39" i="28"/>
  <c r="CS51" i="28"/>
  <c r="CS43" i="28"/>
  <c r="CS35" i="28"/>
  <c r="CS35" i="15" s="1"/>
  <c r="CS36" i="28"/>
  <c r="CS34" i="28"/>
  <c r="CS46" i="29"/>
  <c r="CS42" i="29"/>
  <c r="CS43" i="29"/>
  <c r="CS37" i="29"/>
  <c r="AT50" i="29"/>
  <c r="AT43" i="29"/>
  <c r="AT43" i="15" s="1"/>
  <c r="AT38" i="29"/>
  <c r="AT41" i="29"/>
  <c r="AT45" i="25"/>
  <c r="AT37" i="25"/>
  <c r="AT42" i="25"/>
  <c r="AT49" i="25"/>
  <c r="AS50" i="26"/>
  <c r="AS46" i="26"/>
  <c r="AS46" i="15" s="1"/>
  <c r="AS65" i="15" s="1"/>
  <c r="AS40" i="26"/>
  <c r="AS38" i="26"/>
  <c r="AS34" i="26"/>
  <c r="CT49" i="26"/>
  <c r="CT47" i="26"/>
  <c r="CT44" i="26"/>
  <c r="CT34" i="26"/>
  <c r="CT35" i="26"/>
  <c r="CT35" i="15" s="1"/>
  <c r="CS50" i="25"/>
  <c r="CS47" i="25"/>
  <c r="CS40" i="25"/>
  <c r="CS39" i="25"/>
  <c r="CS35" i="25"/>
  <c r="CT49" i="24"/>
  <c r="CT45" i="24"/>
  <c r="CT42" i="24"/>
  <c r="CT42" i="15" s="1"/>
  <c r="CT39" i="24"/>
  <c r="CT34" i="24"/>
  <c r="AS50" i="24"/>
  <c r="AS46" i="24"/>
  <c r="AS43" i="24"/>
  <c r="AS39" i="24"/>
  <c r="CS48" i="30"/>
  <c r="CS43" i="30"/>
  <c r="CS43" i="15" s="1"/>
  <c r="CS42" i="30"/>
  <c r="CS35" i="30"/>
  <c r="AS48" i="30"/>
  <c r="AS45" i="30"/>
  <c r="AS41" i="30"/>
  <c r="AS34" i="30"/>
  <c r="AV51" i="28"/>
  <c r="AV50" i="28"/>
  <c r="AV50" i="15" s="1"/>
  <c r="AV42" i="28"/>
  <c r="AV34" i="28"/>
  <c r="AV37" i="28"/>
  <c r="CS50" i="28"/>
  <c r="CS41" i="28"/>
  <c r="CS47" i="28"/>
  <c r="CS40" i="28"/>
  <c r="CS50" i="29"/>
  <c r="CS50" i="15" s="1"/>
  <c r="CS44" i="29"/>
  <c r="CS40" i="29"/>
  <c r="CS41" i="29"/>
  <c r="CS35" i="29"/>
  <c r="AT49" i="29"/>
  <c r="AT42" i="29"/>
  <c r="AT36" i="29"/>
  <c r="AT37" i="29"/>
  <c r="AT37" i="15" s="1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6" i="15" s="1"/>
  <c r="CS37" i="25"/>
  <c r="CS44" i="25"/>
  <c r="CT48" i="24"/>
  <c r="CT43" i="24"/>
  <c r="CT40" i="24"/>
  <c r="CT35" i="24"/>
  <c r="AS49" i="24"/>
  <c r="AS45" i="24"/>
  <c r="AS41" i="24"/>
  <c r="AS40" i="24"/>
  <c r="CS50" i="30"/>
  <c r="CS47" i="30"/>
  <c r="CS44" i="30"/>
  <c r="CS40" i="30"/>
  <c r="CS34" i="30"/>
  <c r="AS50" i="30"/>
  <c r="AS50" i="15" s="1"/>
  <c r="AS69" i="15" s="1"/>
  <c r="AS47" i="30"/>
  <c r="AS43" i="30"/>
  <c r="AS40" i="30"/>
  <c r="AS38" i="30"/>
  <c r="AV49" i="28"/>
  <c r="AV48" i="28"/>
  <c r="AV40" i="28"/>
  <c r="AV43" i="28"/>
  <c r="AV43" i="15" s="1"/>
  <c r="AV35" i="28"/>
  <c r="CS48" i="28"/>
  <c r="CS39" i="28"/>
  <c r="CS45" i="28"/>
  <c r="CS49" i="28"/>
  <c r="CS42" i="28"/>
  <c r="CS51" i="29"/>
  <c r="CS48" i="29"/>
  <c r="CS48" i="15" s="1"/>
  <c r="CS38" i="29"/>
  <c r="CS39" i="29"/>
  <c r="AT51" i="29"/>
  <c r="AT45" i="29"/>
  <c r="AT47" i="29"/>
  <c r="AT34" i="29"/>
  <c r="AT40" i="29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4" i="15" s="1"/>
  <c r="CS38" i="25"/>
  <c r="CT50" i="24"/>
  <c r="CT47" i="24"/>
  <c r="CT38" i="24"/>
  <c r="CT37" i="24"/>
  <c r="AS48" i="24"/>
  <c r="AS44" i="24"/>
  <c r="AS38" i="24"/>
  <c r="AS38" i="15" s="1"/>
  <c r="AS57" i="15" s="1"/>
  <c r="AS37" i="24"/>
  <c r="AT51" i="30"/>
  <c r="AT47" i="30"/>
  <c r="AT42" i="30"/>
  <c r="AT39" i="30"/>
  <c r="AT38" i="30"/>
  <c r="CT50" i="30"/>
  <c r="CT43" i="30"/>
  <c r="CT43" i="15" s="1"/>
  <c r="CT42" i="30"/>
  <c r="CT37" i="30"/>
  <c r="CT51" i="29"/>
  <c r="CT47" i="29"/>
  <c r="CT42" i="29"/>
  <c r="CT39" i="29"/>
  <c r="AW43" i="28"/>
  <c r="AW35" i="28"/>
  <c r="AW35" i="15" s="1"/>
  <c r="AW44" i="28"/>
  <c r="AW38" i="28"/>
  <c r="AU45" i="29"/>
  <c r="AU43" i="29"/>
  <c r="AU39" i="29"/>
  <c r="AU35" i="29"/>
  <c r="CT46" i="28"/>
  <c r="CT45" i="28"/>
  <c r="CT45" i="15" s="1"/>
  <c r="CT37" i="28"/>
  <c r="CT40" i="28"/>
  <c r="CT51" i="25"/>
  <c r="CT41" i="25"/>
  <c r="CT46" i="25"/>
  <c r="CT34" i="25"/>
  <c r="CT36" i="25"/>
  <c r="AU42" i="25"/>
  <c r="AU42" i="15" s="1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AT35" i="24"/>
  <c r="CU48" i="24"/>
  <c r="CU43" i="24"/>
  <c r="CU39" i="24"/>
  <c r="CU36" i="24"/>
  <c r="AT42" i="24"/>
  <c r="CU50" i="24"/>
  <c r="CU35" i="24"/>
  <c r="CU34" i="24"/>
  <c r="AT50" i="30"/>
  <c r="AT45" i="30"/>
  <c r="AT45" i="15" s="1"/>
  <c r="AT44" i="30"/>
  <c r="AT37" i="30"/>
  <c r="CT49" i="30"/>
  <c r="CT48" i="30"/>
  <c r="CT41" i="30"/>
  <c r="CT35" i="30"/>
  <c r="CT36" i="30"/>
  <c r="CT49" i="29"/>
  <c r="CT49" i="15" s="1"/>
  <c r="CT45" i="29"/>
  <c r="CT44" i="29"/>
  <c r="CT38" i="29"/>
  <c r="CT35" i="29"/>
  <c r="AW51" i="28"/>
  <c r="AW41" i="28"/>
  <c r="AW47" i="28"/>
  <c r="AW34" i="28"/>
  <c r="AW34" i="15" s="1"/>
  <c r="AU51" i="29"/>
  <c r="AU49" i="29"/>
  <c r="AU46" i="29"/>
  <c r="AU37" i="29"/>
  <c r="CT51" i="28"/>
  <c r="CT43" i="28"/>
  <c r="CT35" i="28"/>
  <c r="CT38" i="28"/>
  <c r="CT38" i="15" s="1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49" i="24"/>
  <c r="CU41" i="24"/>
  <c r="CU38" i="24"/>
  <c r="CU40" i="24"/>
  <c r="AT36" i="24"/>
  <c r="CU42" i="24"/>
  <c r="CU37" i="24"/>
  <c r="AT49" i="30"/>
  <c r="AT43" i="30"/>
  <c r="AT40" i="30"/>
  <c r="AT35" i="30"/>
  <c r="AT34" i="30"/>
  <c r="CT47" i="30"/>
  <c r="CT46" i="30"/>
  <c r="CT40" i="30"/>
  <c r="CT34" i="30"/>
  <c r="CT48" i="29"/>
  <c r="CT46" i="29"/>
  <c r="CT46" i="15" s="1"/>
  <c r="CT36" i="29"/>
  <c r="CT40" i="29"/>
  <c r="CT37" i="29"/>
  <c r="AW50" i="28"/>
  <c r="AW39" i="28"/>
  <c r="AW46" i="28"/>
  <c r="AW36" i="28"/>
  <c r="AW40" i="28"/>
  <c r="AW40" i="15" s="1"/>
  <c r="AU50" i="29"/>
  <c r="AU48" i="29"/>
  <c r="AU42" i="29"/>
  <c r="AU40" i="29"/>
  <c r="AU38" i="29"/>
  <c r="CT50" i="28"/>
  <c r="CT49" i="28"/>
  <c r="CT41" i="28"/>
  <c r="CT41" i="15" s="1"/>
  <c r="CT44" i="28"/>
  <c r="CT36" i="28"/>
  <c r="CT50" i="25"/>
  <c r="CT45" i="25"/>
  <c r="CT37" i="25"/>
  <c r="CT42" i="25"/>
  <c r="CT38" i="25"/>
  <c r="AU46" i="25"/>
  <c r="AU46" i="15" s="1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39" i="24"/>
  <c r="AT39" i="15" s="1"/>
  <c r="CU46" i="24"/>
  <c r="CU45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48" i="15" s="1"/>
  <c r="AW37" i="28"/>
  <c r="AW45" i="28"/>
  <c r="AW49" i="28"/>
  <c r="AW42" i="28"/>
  <c r="AU47" i="29"/>
  <c r="AU44" i="29"/>
  <c r="AU41" i="29"/>
  <c r="AU36" i="29"/>
  <c r="AU36" i="15" s="1"/>
  <c r="AU34" i="29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U37" i="15" s="1"/>
  <c r="AT50" i="26"/>
  <c r="AT49" i="26"/>
  <c r="AT39" i="26"/>
  <c r="AT36" i="26"/>
  <c r="AT35" i="26"/>
  <c r="CU48" i="26"/>
  <c r="CU43" i="26"/>
  <c r="CU44" i="26"/>
  <c r="CU44" i="15" s="1"/>
  <c r="CU41" i="26"/>
  <c r="CU46" i="26"/>
  <c r="AT49" i="24"/>
  <c r="AT47" i="24"/>
  <c r="AT40" i="24"/>
  <c r="AT37" i="24"/>
  <c r="AT34" i="24"/>
  <c r="CU47" i="24"/>
  <c r="CU47" i="15" s="1"/>
  <c r="CU44" i="24"/>
  <c r="AU46" i="30"/>
  <c r="AU45" i="30"/>
  <c r="AU40" i="30"/>
  <c r="AU35" i="30"/>
  <c r="CU51" i="30"/>
  <c r="CU46" i="30"/>
  <c r="CU41" i="30"/>
  <c r="CU41" i="15" s="1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AV50" i="29"/>
  <c r="AV46" i="29"/>
  <c r="AV37" i="29"/>
  <c r="AV41" i="29"/>
  <c r="AV36" i="29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9" i="15" s="1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35" i="24"/>
  <c r="AU34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7" i="15" s="1"/>
  <c r="CU35" i="29"/>
  <c r="CU47" i="28"/>
  <c r="CU45" i="28"/>
  <c r="CU36" i="28"/>
  <c r="CU37" i="28"/>
  <c r="AV49" i="29"/>
  <c r="AV45" i="29"/>
  <c r="AV35" i="29"/>
  <c r="AV35" i="15" s="1"/>
  <c r="AV38" i="29"/>
  <c r="AV34" i="29"/>
  <c r="CU47" i="25"/>
  <c r="CU41" i="25"/>
  <c r="CU48" i="25"/>
  <c r="CU36" i="25"/>
  <c r="CU34" i="25"/>
  <c r="AU48" i="26"/>
  <c r="AU41" i="26"/>
  <c r="AU46" i="26"/>
  <c r="AU40" i="26"/>
  <c r="AV50" i="25"/>
  <c r="AV40" i="25"/>
  <c r="AV45" i="25"/>
  <c r="AV35" i="25"/>
  <c r="CV49" i="26"/>
  <c r="CV44" i="26"/>
  <c r="CV38" i="26"/>
  <c r="CV39" i="26"/>
  <c r="CV50" i="24"/>
  <c r="CV47" i="24"/>
  <c r="CV43" i="24"/>
  <c r="CV42" i="24"/>
  <c r="CV38" i="24"/>
  <c r="CV38" i="15" s="1"/>
  <c r="AU50" i="24"/>
  <c r="AU46" i="24"/>
  <c r="AU44" i="24"/>
  <c r="AU40" i="24"/>
  <c r="AU42" i="24"/>
  <c r="AU49" i="30"/>
  <c r="AU47" i="30"/>
  <c r="AU43" i="30"/>
  <c r="AU43" i="15" s="1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40" i="15" s="1"/>
  <c r="CU34" i="29"/>
  <c r="CU50" i="28"/>
  <c r="CU42" i="28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9" i="24"/>
  <c r="AU45" i="24"/>
  <c r="AU36" i="24"/>
  <c r="AU50" i="30"/>
  <c r="AU42" i="30"/>
  <c r="AU41" i="30"/>
  <c r="AU36" i="30"/>
  <c r="CU48" i="30"/>
  <c r="CU48" i="15" s="1"/>
  <c r="CU42" i="30"/>
  <c r="CU40" i="30"/>
  <c r="CU36" i="30"/>
  <c r="AX46" i="28"/>
  <c r="AX43" i="28"/>
  <c r="AX35" i="28"/>
  <c r="AX40" i="28"/>
  <c r="CU45" i="29"/>
  <c r="CU45" i="15" s="1"/>
  <c r="CU44" i="29"/>
  <c r="CU39" i="29"/>
  <c r="CU36" i="29"/>
  <c r="CU51" i="28"/>
  <c r="CU44" i="28"/>
  <c r="CU40" i="28"/>
  <c r="CU46" i="28"/>
  <c r="CU39" i="28"/>
  <c r="CU39" i="15" s="1"/>
  <c r="AV48" i="29"/>
  <c r="AV43" i="29"/>
  <c r="AV39" i="29"/>
  <c r="AV44" i="29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9" i="15" s="1"/>
  <c r="CV44" i="24"/>
  <c r="CV39" i="24"/>
  <c r="CV34" i="24"/>
  <c r="AU48" i="24"/>
  <c r="AU43" i="24"/>
  <c r="AU37" i="24"/>
  <c r="AU39" i="24"/>
  <c r="AU41" i="24"/>
  <c r="AU41" i="15" s="1"/>
  <c r="AU38" i="24"/>
  <c r="CV50" i="30"/>
  <c r="CV46" i="30"/>
  <c r="CV45" i="30"/>
  <c r="CV39" i="30"/>
  <c r="CV35" i="30"/>
  <c r="AV50" i="30"/>
  <c r="AV46" i="30"/>
  <c r="AV45" i="30"/>
  <c r="AV39" i="30"/>
  <c r="AV37" i="30"/>
  <c r="CV45" i="28"/>
  <c r="CV44" i="28"/>
  <c r="CV36" i="28"/>
  <c r="CV39" i="28"/>
  <c r="AW49" i="29"/>
  <c r="AW49" i="15" s="1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V37" i="15" s="1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3" i="24"/>
  <c r="CV49" i="30"/>
  <c r="CV44" i="30"/>
  <c r="CV41" i="30"/>
  <c r="CV38" i="30"/>
  <c r="CV37" i="30"/>
  <c r="AV51" i="30"/>
  <c r="AV44" i="30"/>
  <c r="AV41" i="30"/>
  <c r="AV38" i="30"/>
  <c r="CV51" i="28"/>
  <c r="CV50" i="28"/>
  <c r="CV50" i="15" s="1"/>
  <c r="CV42" i="28"/>
  <c r="CV34" i="28"/>
  <c r="CV37" i="28"/>
  <c r="AW46" i="29"/>
  <c r="AW48" i="29"/>
  <c r="AW39" i="29"/>
  <c r="AW36" i="29"/>
  <c r="AW45" i="29"/>
  <c r="AW45" i="15" s="1"/>
  <c r="CV49" i="29"/>
  <c r="CV43" i="29"/>
  <c r="CV42" i="29"/>
  <c r="CV40" i="29"/>
  <c r="AY51" i="28"/>
  <c r="AY42" i="28"/>
  <c r="AY41" i="28"/>
  <c r="AY39" i="28"/>
  <c r="AY39" i="15" s="1"/>
  <c r="AV49" i="26"/>
  <c r="AV44" i="26"/>
  <c r="AV47" i="26"/>
  <c r="AV43" i="26"/>
  <c r="AV36" i="26"/>
  <c r="CV50" i="25"/>
  <c r="CV40" i="25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47" i="24"/>
  <c r="CW42" i="24"/>
  <c r="CW34" i="24"/>
  <c r="CW39" i="24"/>
  <c r="CW35" i="24"/>
  <c r="CV51" i="30"/>
  <c r="CV42" i="30"/>
  <c r="CV43" i="30"/>
  <c r="CV43" i="15" s="1"/>
  <c r="CV36" i="30"/>
  <c r="AV49" i="30"/>
  <c r="AV42" i="30"/>
  <c r="AV43" i="30"/>
  <c r="AV36" i="30"/>
  <c r="AV35" i="30"/>
  <c r="CV49" i="28"/>
  <c r="CV48" i="28"/>
  <c r="CV48" i="15" s="1"/>
  <c r="CV40" i="28"/>
  <c r="CV35" i="28"/>
  <c r="AW44" i="29"/>
  <c r="AW47" i="29"/>
  <c r="AW43" i="29"/>
  <c r="AW34" i="29"/>
  <c r="CV48" i="29"/>
  <c r="CV45" i="29"/>
  <c r="CV45" i="15" s="1"/>
  <c r="CV38" i="29"/>
  <c r="CV39" i="29"/>
  <c r="AY48" i="28"/>
  <c r="AY50" i="28"/>
  <c r="AY40" i="28"/>
  <c r="AY34" i="28"/>
  <c r="AV45" i="26"/>
  <c r="AV42" i="26"/>
  <c r="AV42" i="15" s="1"/>
  <c r="AV39" i="26"/>
  <c r="AV34" i="26"/>
  <c r="CV51" i="25"/>
  <c r="CV46" i="25"/>
  <c r="CV38" i="25"/>
  <c r="CV43" i="25"/>
  <c r="CV34" i="25"/>
  <c r="CW50" i="26"/>
  <c r="CW50" i="15" s="1"/>
  <c r="CW48" i="26"/>
  <c r="CW43" i="26"/>
  <c r="CW45" i="26"/>
  <c r="CW36" i="26"/>
  <c r="AW51" i="25"/>
  <c r="AW43" i="25"/>
  <c r="AW41" i="25"/>
  <c r="AW39" i="25"/>
  <c r="AW39" i="15" s="1"/>
  <c r="AW46" i="25"/>
  <c r="AV51" i="24"/>
  <c r="AV44" i="24"/>
  <c r="AV41" i="24"/>
  <c r="AV36" i="24"/>
  <c r="AV35" i="24"/>
  <c r="CW48" i="24"/>
  <c r="CW45" i="24"/>
  <c r="CW40" i="24"/>
  <c r="CW37" i="24"/>
  <c r="CV48" i="30"/>
  <c r="CV47" i="30"/>
  <c r="CV40" i="30"/>
  <c r="CV34" i="30"/>
  <c r="AV48" i="30"/>
  <c r="AV47" i="30"/>
  <c r="AV47" i="15" s="1"/>
  <c r="AV40" i="30"/>
  <c r="AV34" i="30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CV36" i="15" s="1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40" i="15" s="1"/>
  <c r="CW34" i="26"/>
  <c r="CW37" i="26"/>
  <c r="AW50" i="25"/>
  <c r="AW36" i="25"/>
  <c r="AW40" i="25"/>
  <c r="AW47" i="25"/>
  <c r="AW35" i="25"/>
  <c r="AV49" i="24"/>
  <c r="AV49" i="15" s="1"/>
  <c r="AV46" i="24"/>
  <c r="AV39" i="24"/>
  <c r="AV34" i="24"/>
  <c r="CW46" i="24"/>
  <c r="CW44" i="24"/>
  <c r="CW41" i="24"/>
  <c r="CW38" i="24"/>
  <c r="CW49" i="24"/>
  <c r="CW36" i="24"/>
  <c r="AW49" i="30"/>
  <c r="AW43" i="30"/>
  <c r="AW41" i="30"/>
  <c r="AW35" i="30"/>
  <c r="CW48" i="30"/>
  <c r="CW42" i="30"/>
  <c r="CW37" i="30"/>
  <c r="CW37" i="15" s="1"/>
  <c r="CW36" i="30"/>
  <c r="AX48" i="29"/>
  <c r="AX45" i="29"/>
  <c r="AX41" i="29"/>
  <c r="AX34" i="29"/>
  <c r="AX35" i="29"/>
  <c r="CW46" i="28"/>
  <c r="CW39" i="28"/>
  <c r="CW39" i="15" s="1"/>
  <c r="CW43" i="28"/>
  <c r="CW40" i="28"/>
  <c r="AZ51" i="28"/>
  <c r="AZ44" i="28"/>
  <c r="AZ36" i="28"/>
  <c r="AZ37" i="28"/>
  <c r="CW50" i="29"/>
  <c r="CW46" i="29"/>
  <c r="CW46" i="15" s="1"/>
  <c r="CW47" i="29"/>
  <c r="CW39" i="29"/>
  <c r="CW34" i="29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2" i="24"/>
  <c r="AW42" i="15" s="1"/>
  <c r="AW38" i="24"/>
  <c r="AW40" i="24"/>
  <c r="CX51" i="24"/>
  <c r="CX46" i="24"/>
  <c r="CX44" i="24"/>
  <c r="CX37" i="24"/>
  <c r="CX36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38" i="15" s="1"/>
  <c r="CW42" i="28"/>
  <c r="AZ49" i="28"/>
  <c r="AZ50" i="28"/>
  <c r="AZ42" i="28"/>
  <c r="AZ34" i="28"/>
  <c r="AZ35" i="28"/>
  <c r="CW51" i="29"/>
  <c r="CW44" i="29"/>
  <c r="CW44" i="15" s="1"/>
  <c r="CW43" i="29"/>
  <c r="CW36" i="29"/>
  <c r="CW35" i="29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35" i="24"/>
  <c r="AW50" i="30"/>
  <c r="AW47" i="30"/>
  <c r="AW47" i="15" s="1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CW34" i="15" s="1"/>
  <c r="AZ47" i="28"/>
  <c r="AZ48" i="28"/>
  <c r="AZ40" i="28"/>
  <c r="AZ41" i="28"/>
  <c r="CW49" i="29"/>
  <c r="CW45" i="29"/>
  <c r="CW40" i="29"/>
  <c r="CW41" i="29"/>
  <c r="CW41" i="15" s="1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38" i="15" s="1"/>
  <c r="AW50" i="24"/>
  <c r="AW45" i="24"/>
  <c r="AW41" i="24"/>
  <c r="AW37" i="24"/>
  <c r="AW34" i="24"/>
  <c r="CX50" i="24"/>
  <c r="CX43" i="24"/>
  <c r="CX40" i="24"/>
  <c r="CX40" i="15" s="1"/>
  <c r="CX39" i="24"/>
  <c r="CX34" i="24"/>
  <c r="AW51" i="30"/>
  <c r="AW46" i="30"/>
  <c r="AW42" i="30"/>
  <c r="AW37" i="30"/>
  <c r="AW36" i="30"/>
  <c r="CW49" i="30"/>
  <c r="CW49" i="15" s="1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AZ45" i="28"/>
  <c r="AZ46" i="28"/>
  <c r="AZ38" i="28"/>
  <c r="AZ39" i="28"/>
  <c r="AZ43" i="28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3" i="15" s="1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CX41" i="15" s="1"/>
  <c r="CX42" i="24"/>
  <c r="CX51" i="30"/>
  <c r="CX45" i="30"/>
  <c r="CX44" i="30"/>
  <c r="CX40" i="30"/>
  <c r="CX34" i="30"/>
  <c r="AX50" i="30"/>
  <c r="AX43" i="30"/>
  <c r="AX43" i="15" s="1"/>
  <c r="AX39" i="30"/>
  <c r="AX37" i="30"/>
  <c r="CX51" i="29"/>
  <c r="CX46" i="29"/>
  <c r="CX41" i="29"/>
  <c r="CX34" i="29"/>
  <c r="CX37" i="29"/>
  <c r="BA50" i="28"/>
  <c r="BA50" i="15" s="1"/>
  <c r="BA47" i="28"/>
  <c r="BA35" i="28"/>
  <c r="BA38" i="28"/>
  <c r="BA34" i="28"/>
  <c r="AY51" i="29"/>
  <c r="AY49" i="29"/>
  <c r="AY46" i="29"/>
  <c r="AY37" i="29"/>
  <c r="AY37" i="15" s="1"/>
  <c r="AY34" i="29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41" i="24"/>
  <c r="CY35" i="24"/>
  <c r="CY36" i="24"/>
  <c r="AX48" i="24"/>
  <c r="AX47" i="24"/>
  <c r="AX35" i="24"/>
  <c r="AX46" i="24"/>
  <c r="AX36" i="24"/>
  <c r="CX50" i="30"/>
  <c r="CX43" i="30"/>
  <c r="CX42" i="30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50" i="15" s="1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AY34" i="15" s="1"/>
  <c r="CY51" i="24"/>
  <c r="CY48" i="24"/>
  <c r="CY44" i="24"/>
  <c r="CY40" i="24"/>
  <c r="CY37" i="24"/>
  <c r="AX42" i="24"/>
  <c r="AX34" i="24"/>
  <c r="CX49" i="30"/>
  <c r="CX49" i="15" s="1"/>
  <c r="CX46" i="30"/>
  <c r="CX39" i="30"/>
  <c r="CX35" i="30"/>
  <c r="AX47" i="30"/>
  <c r="AX46" i="30"/>
  <c r="AX41" i="30"/>
  <c r="AX38" i="30"/>
  <c r="CX48" i="29"/>
  <c r="CX48" i="15" s="1"/>
  <c r="CX44" i="29"/>
  <c r="CX39" i="29"/>
  <c r="CX45" i="29"/>
  <c r="CX38" i="29"/>
  <c r="BA46" i="28"/>
  <c r="BA39" i="28"/>
  <c r="BA43" i="28"/>
  <c r="BA42" i="28"/>
  <c r="BA42" i="15" s="1"/>
  <c r="AY45" i="29"/>
  <c r="AY41" i="29"/>
  <c r="AY44" i="29"/>
  <c r="AY40" i="29"/>
  <c r="CX48" i="28"/>
  <c r="CX45" i="28"/>
  <c r="CX37" i="28"/>
  <c r="CX42" i="28"/>
  <c r="CX42" i="15" s="1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6" i="15" s="1"/>
  <c r="AY41" i="25"/>
  <c r="AY49" i="25"/>
  <c r="AY36" i="25"/>
  <c r="CY49" i="24"/>
  <c r="CY46" i="24"/>
  <c r="CY43" i="24"/>
  <c r="CY39" i="24"/>
  <c r="AX50" i="24"/>
  <c r="AX45" i="24"/>
  <c r="AX40" i="24"/>
  <c r="CX47" i="30"/>
  <c r="CX48" i="30"/>
  <c r="CX41" i="30"/>
  <c r="CX38" i="30"/>
  <c r="AX51" i="30"/>
  <c r="AX45" i="30"/>
  <c r="AX44" i="30"/>
  <c r="AX40" i="30"/>
  <c r="AX36" i="30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CX46" i="28"/>
  <c r="CX46" i="15" s="1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8" i="15" s="1"/>
  <c r="CY34" i="24"/>
  <c r="AX49" i="24"/>
  <c r="AX44" i="24"/>
  <c r="AX38" i="24"/>
  <c r="AX37" i="24"/>
  <c r="AX43" i="24"/>
  <c r="AX51" i="24"/>
  <c r="AX41" i="24"/>
  <c r="AX41" i="15" s="1"/>
  <c r="AX39" i="24"/>
  <c r="CY51" i="30"/>
  <c r="CY48" i="30"/>
  <c r="CY43" i="30"/>
  <c r="CY38" i="30"/>
  <c r="CY35" i="30"/>
  <c r="AY50" i="30"/>
  <c r="AY47" i="30"/>
  <c r="AY47" i="15" s="1"/>
  <c r="AY43" i="30"/>
  <c r="AY39" i="30"/>
  <c r="AY34" i="30"/>
  <c r="BB48" i="28"/>
  <c r="BB45" i="28"/>
  <c r="BB37" i="28"/>
  <c r="BB40" i="28"/>
  <c r="AZ49" i="29"/>
  <c r="AZ46" i="29"/>
  <c r="AZ47" i="29"/>
  <c r="AZ40" i="29"/>
  <c r="CY47" i="28"/>
  <c r="CY43" i="28"/>
  <c r="CY36" i="28"/>
  <c r="CY39" i="28"/>
  <c r="CY45" i="28"/>
  <c r="CY45" i="15" s="1"/>
  <c r="CY45" i="29"/>
  <c r="CY41" i="29"/>
  <c r="CY42" i="29"/>
  <c r="CY35" i="29"/>
  <c r="CY40" i="29"/>
  <c r="CY46" i="25"/>
  <c r="CY50" i="25"/>
  <c r="CY37" i="25"/>
  <c r="CY37" i="15" s="1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37" i="26"/>
  <c r="AY40" i="26"/>
  <c r="AY40" i="15" s="1"/>
  <c r="AY51" i="24"/>
  <c r="AY49" i="24"/>
  <c r="AY41" i="24"/>
  <c r="AY38" i="24"/>
  <c r="CZ45" i="24"/>
  <c r="CZ36" i="24"/>
  <c r="CY49" i="30"/>
  <c r="CY47" i="30"/>
  <c r="CY47" i="15" s="1"/>
  <c r="CY41" i="30"/>
  <c r="CY39" i="30"/>
  <c r="CY37" i="30"/>
  <c r="AY49" i="30"/>
  <c r="AY45" i="30"/>
  <c r="AY40" i="30"/>
  <c r="AY36" i="30"/>
  <c r="BB46" i="28"/>
  <c r="BB43" i="28"/>
  <c r="BB35" i="28"/>
  <c r="BB38" i="28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15" s="1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6" i="15" s="1"/>
  <c r="AY35" i="26"/>
  <c r="AY50" i="24"/>
  <c r="AY46" i="24"/>
  <c r="AY43" i="24"/>
  <c r="AY37" i="24"/>
  <c r="CZ50" i="24"/>
  <c r="CZ47" i="24"/>
  <c r="CZ43" i="24"/>
  <c r="CZ43" i="15" s="1"/>
  <c r="CZ42" i="24"/>
  <c r="CZ34" i="24"/>
  <c r="AY34" i="24"/>
  <c r="CZ41" i="24"/>
  <c r="CZ35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AZ48" i="29"/>
  <c r="AZ42" i="29"/>
  <c r="AZ37" i="29"/>
  <c r="AZ38" i="29"/>
  <c r="CY46" i="28"/>
  <c r="CY40" i="28"/>
  <c r="CY40" i="15" s="1"/>
  <c r="CY48" i="28"/>
  <c r="CY50" i="28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6" i="26"/>
  <c r="AY42" i="26"/>
  <c r="AY42" i="15" s="1"/>
  <c r="AY34" i="26"/>
  <c r="AY47" i="24"/>
  <c r="AY45" i="24"/>
  <c r="AY42" i="24"/>
  <c r="AY35" i="24"/>
  <c r="CZ51" i="24"/>
  <c r="CZ44" i="24"/>
  <c r="CZ40" i="24"/>
  <c r="CZ40" i="15" s="1"/>
  <c r="CY46" i="30"/>
  <c r="CY44" i="30"/>
  <c r="CY40" i="30"/>
  <c r="CY36" i="30"/>
  <c r="AY51" i="30"/>
  <c r="AY46" i="30"/>
  <c r="AY44" i="30"/>
  <c r="AY41" i="30"/>
  <c r="AY41" i="15" s="1"/>
  <c r="AY37" i="30"/>
  <c r="BB50" i="28"/>
  <c r="BB47" i="28"/>
  <c r="BB39" i="28"/>
  <c r="BB42" i="28"/>
  <c r="BB34" i="28"/>
  <c r="AZ50" i="29"/>
  <c r="AZ44" i="29"/>
  <c r="AZ41" i="29"/>
  <c r="AZ35" i="29"/>
  <c r="AZ35" i="15" s="1"/>
  <c r="AZ34" i="29"/>
  <c r="CY49" i="28"/>
  <c r="CY44" i="28"/>
  <c r="CY38" i="28"/>
  <c r="CY37" i="28"/>
  <c r="CY41" i="28"/>
  <c r="CY41" i="15" s="1"/>
  <c r="CY49" i="29"/>
  <c r="CY50" i="29"/>
  <c r="CY48" i="29"/>
  <c r="CY36" i="29"/>
  <c r="CY34" i="29"/>
  <c r="CY48" i="25"/>
  <c r="CY51" i="25"/>
  <c r="CY38" i="25"/>
  <c r="CY45" i="25"/>
  <c r="CY34" i="25"/>
  <c r="CY34" i="15" s="1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44" i="15" s="1"/>
  <c r="AY39" i="24"/>
  <c r="AY40" i="24"/>
  <c r="CZ48" i="24"/>
  <c r="CZ46" i="24"/>
  <c r="CZ39" i="24"/>
  <c r="CZ38" i="24"/>
  <c r="AY36" i="24"/>
  <c r="CZ49" i="24"/>
  <c r="CZ49" i="15" s="1"/>
  <c r="CZ37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50" i="15" s="1"/>
  <c r="BC42" i="28"/>
  <c r="BC35" i="28"/>
  <c r="BC45" i="28"/>
  <c r="CZ51" i="28"/>
  <c r="CZ44" i="28"/>
  <c r="CZ38" i="28"/>
  <c r="CZ41" i="28"/>
  <c r="BA46" i="29"/>
  <c r="BA46" i="15" s="1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4" i="24"/>
  <c r="DA41" i="24"/>
  <c r="DA37" i="24"/>
  <c r="DA37" i="15" s="1"/>
  <c r="AZ51" i="24"/>
  <c r="AZ43" i="24"/>
  <c r="AZ38" i="24"/>
  <c r="AZ41" i="24"/>
  <c r="CZ48" i="30"/>
  <c r="CZ47" i="30"/>
  <c r="CZ40" i="30"/>
  <c r="CZ34" i="30"/>
  <c r="CZ34" i="15" s="1"/>
  <c r="AZ48" i="30"/>
  <c r="AZ47" i="30"/>
  <c r="AZ40" i="30"/>
  <c r="AZ34" i="30"/>
  <c r="CZ48" i="29"/>
  <c r="CZ42" i="29"/>
  <c r="CZ35" i="29"/>
  <c r="CZ39" i="29"/>
  <c r="CZ39" i="15" s="1"/>
  <c r="BC49" i="28"/>
  <c r="BC40" i="28"/>
  <c r="BC46" i="28"/>
  <c r="BC39" i="28"/>
  <c r="CZ49" i="28"/>
  <c r="CZ50" i="28"/>
  <c r="CZ43" i="28"/>
  <c r="CZ36" i="28"/>
  <c r="CZ36" i="15" s="1"/>
  <c r="CZ39" i="28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8" i="15" s="1"/>
  <c r="DA42" i="24"/>
  <c r="DA39" i="24"/>
  <c r="DA35" i="24"/>
  <c r="AZ50" i="24"/>
  <c r="AZ47" i="24"/>
  <c r="AZ46" i="24"/>
  <c r="AZ40" i="24"/>
  <c r="AZ37" i="24"/>
  <c r="AZ37" i="15" s="1"/>
  <c r="DA38" i="24"/>
  <c r="AZ36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41" i="15" s="1"/>
  <c r="CZ36" i="29"/>
  <c r="BC47" i="28"/>
  <c r="BC44" i="28"/>
  <c r="BC38" i="28"/>
  <c r="BC37" i="28"/>
  <c r="BC34" i="28"/>
  <c r="CZ47" i="28"/>
  <c r="CZ48" i="28"/>
  <c r="CZ48" i="15" s="1"/>
  <c r="CZ42" i="28"/>
  <c r="CZ34" i="28"/>
  <c r="CZ37" i="28"/>
  <c r="BA51" i="29"/>
  <c r="BA50" i="29"/>
  <c r="BA47" i="29"/>
  <c r="BA39" i="29"/>
  <c r="BA37" i="29"/>
  <c r="BA37" i="15" s="1"/>
  <c r="DA50" i="26"/>
  <c r="DA44" i="26"/>
  <c r="DA44" i="15" s="1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46" i="15" s="1"/>
  <c r="CZ38" i="25"/>
  <c r="CZ41" i="25"/>
  <c r="CZ39" i="25"/>
  <c r="DA51" i="24"/>
  <c r="DA47" i="24"/>
  <c r="DA40" i="24"/>
  <c r="DA36" i="24"/>
  <c r="AZ44" i="24"/>
  <c r="CZ51" i="30"/>
  <c r="CZ44" i="30"/>
  <c r="CZ44" i="15" s="1"/>
  <c r="CZ41" i="30"/>
  <c r="CZ38" i="30"/>
  <c r="CZ35" i="30"/>
  <c r="AZ49" i="30"/>
  <c r="AZ44" i="30"/>
  <c r="AZ41" i="30"/>
  <c r="AZ41" i="15" s="1"/>
  <c r="AZ38" i="30"/>
  <c r="CZ47" i="29"/>
  <c r="CZ49" i="29"/>
  <c r="CZ43" i="29"/>
  <c r="CZ38" i="29"/>
  <c r="BC51" i="28"/>
  <c r="BC43" i="28"/>
  <c r="BC36" i="28"/>
  <c r="BC36" i="15" s="1"/>
  <c r="BC48" i="28"/>
  <c r="BC41" i="28"/>
  <c r="CZ45" i="28"/>
  <c r="CZ46" i="28"/>
  <c r="CZ40" i="28"/>
  <c r="CZ35" i="28"/>
  <c r="BA48" i="29"/>
  <c r="BA49" i="29"/>
  <c r="BA43" i="29"/>
  <c r="BA38" i="29"/>
  <c r="BA34" i="29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AZ42" i="24"/>
  <c r="AZ49" i="24"/>
  <c r="AZ35" i="24"/>
  <c r="DA51" i="30"/>
  <c r="DA45" i="30"/>
  <c r="DA44" i="30"/>
  <c r="DA37" i="30"/>
  <c r="BA49" i="30"/>
  <c r="BA42" i="30"/>
  <c r="BA41" i="30"/>
  <c r="BA41" i="15" s="1"/>
  <c r="BA34" i="30"/>
  <c r="BB50" i="29"/>
  <c r="BB44" i="29"/>
  <c r="BB36" i="29"/>
  <c r="BB42" i="29"/>
  <c r="DA48" i="28"/>
  <c r="DA49" i="28"/>
  <c r="DA35" i="28"/>
  <c r="DA34" i="28"/>
  <c r="BD45" i="28"/>
  <c r="BD46" i="28"/>
  <c r="BD40" i="28"/>
  <c r="BD41" i="28"/>
  <c r="DA50" i="29"/>
  <c r="DA44" i="29"/>
  <c r="DA42" i="29"/>
  <c r="DA42" i="15" s="1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43" i="15" s="1"/>
  <c r="BA36" i="24"/>
  <c r="BA39" i="24"/>
  <c r="DB51" i="24"/>
  <c r="DB46" i="24"/>
  <c r="DB44" i="24"/>
  <c r="DB37" i="24"/>
  <c r="DB36" i="24"/>
  <c r="DB41" i="24"/>
  <c r="DA49" i="30"/>
  <c r="DA46" i="30"/>
  <c r="DA46" i="15" s="1"/>
  <c r="DA41" i="30"/>
  <c r="DA38" i="30"/>
  <c r="DA34" i="30"/>
  <c r="BA48" i="30"/>
  <c r="BA43" i="30"/>
  <c r="BA39" i="30"/>
  <c r="BA39" i="15" s="1"/>
  <c r="BA37" i="30"/>
  <c r="BB49" i="29"/>
  <c r="BB45" i="29"/>
  <c r="BB34" i="29"/>
  <c r="BB41" i="29"/>
  <c r="DA46" i="28"/>
  <c r="DA41" i="28"/>
  <c r="DA45" i="28"/>
  <c r="DA45" i="15" s="1"/>
  <c r="DA42" i="28"/>
  <c r="BD51" i="28"/>
  <c r="BD44" i="28"/>
  <c r="BD38" i="28"/>
  <c r="BD39" i="28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BA37" i="24"/>
  <c r="DB45" i="24"/>
  <c r="DA48" i="30"/>
  <c r="DA42" i="30"/>
  <c r="DA39" i="30"/>
  <c r="DA39" i="15" s="1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DA36" i="15" s="1"/>
  <c r="BD49" i="28"/>
  <c r="BD50" i="28"/>
  <c r="BD43" i="28"/>
  <c r="BD36" i="28"/>
  <c r="BD37" i="28"/>
  <c r="DA47" i="29"/>
  <c r="DA49" i="29"/>
  <c r="DA41" i="29"/>
  <c r="DA41" i="15" s="1"/>
  <c r="DA39" i="29"/>
  <c r="DA34" i="29"/>
  <c r="DA47" i="25"/>
  <c r="DA44" i="25"/>
  <c r="DA40" i="25"/>
  <c r="DA49" i="25"/>
  <c r="DA37" i="25"/>
  <c r="BA48" i="26"/>
  <c r="BA48" i="15" s="1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6" i="24"/>
  <c r="BA41" i="24"/>
  <c r="DB48" i="24"/>
  <c r="DB40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38" i="29"/>
  <c r="BB43" i="29"/>
  <c r="BB43" i="15" s="1"/>
  <c r="BB35" i="29"/>
  <c r="DA50" i="28"/>
  <c r="DA44" i="28"/>
  <c r="DA37" i="28"/>
  <c r="DA40" i="28"/>
  <c r="DA38" i="28"/>
  <c r="BD47" i="28"/>
  <c r="BD48" i="28"/>
  <c r="BD48" i="15" s="1"/>
  <c r="BD42" i="28"/>
  <c r="BD34" i="28"/>
  <c r="BD35" i="28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6" i="15" s="1"/>
  <c r="BB35" i="25"/>
  <c r="BA49" i="24"/>
  <c r="BA44" i="24"/>
  <c r="BA40" i="24"/>
  <c r="BA35" i="24"/>
  <c r="DB50" i="24"/>
  <c r="DB43" i="24"/>
  <c r="DB38" i="24"/>
  <c r="DB38" i="15" s="1"/>
  <c r="DB39" i="24"/>
  <c r="BB50" i="30"/>
  <c r="BB45" i="30"/>
  <c r="BB41" i="30"/>
  <c r="BB37" i="30"/>
  <c r="BB36" i="30"/>
  <c r="DB49" i="30"/>
  <c r="DB43" i="30"/>
  <c r="DB44" i="30"/>
  <c r="DB37" i="30"/>
  <c r="DB38" i="30"/>
  <c r="DB48" i="28"/>
  <c r="DB45" i="28"/>
  <c r="DB37" i="28"/>
  <c r="DB38" i="28"/>
  <c r="DB44" i="28"/>
  <c r="DB44" i="15" s="1"/>
  <c r="BC45" i="29"/>
  <c r="BC48" i="29"/>
  <c r="BC46" i="29"/>
  <c r="BC36" i="29"/>
  <c r="BE47" i="28"/>
  <c r="BE39" i="28"/>
  <c r="BE45" i="28"/>
  <c r="BE34" i="28"/>
  <c r="BE34" i="15" s="1"/>
  <c r="DB51" i="29"/>
  <c r="DB46" i="29"/>
  <c r="DB46" i="15" s="1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9" i="26"/>
  <c r="BB39" i="15" s="1"/>
  <c r="BB34" i="26"/>
  <c r="BB38" i="26"/>
  <c r="BB38" i="15" s="1"/>
  <c r="DB47" i="25"/>
  <c r="DB39" i="25"/>
  <c r="DB44" i="25"/>
  <c r="DC47" i="24"/>
  <c r="DC42" i="24"/>
  <c r="DC37" i="24"/>
  <c r="DC37" i="15" s="1"/>
  <c r="DC36" i="24"/>
  <c r="BB51" i="24"/>
  <c r="BB46" i="24"/>
  <c r="BB43" i="24"/>
  <c r="BB36" i="24"/>
  <c r="BB49" i="30"/>
  <c r="BB43" i="30"/>
  <c r="BB42" i="30"/>
  <c r="BB35" i="30"/>
  <c r="DB50" i="30"/>
  <c r="DB48" i="30"/>
  <c r="DB41" i="30"/>
  <c r="DB35" i="30"/>
  <c r="DB46" i="28"/>
  <c r="DB43" i="28"/>
  <c r="DB35" i="28"/>
  <c r="DB35" i="15" s="1"/>
  <c r="DB36" i="28"/>
  <c r="BC51" i="29"/>
  <c r="BC49" i="29"/>
  <c r="BC39" i="29"/>
  <c r="BC37" i="29"/>
  <c r="BC35" i="29"/>
  <c r="BE51" i="28"/>
  <c r="BE44" i="28"/>
  <c r="BE37" i="28"/>
  <c r="BE43" i="28"/>
  <c r="DB49" i="29"/>
  <c r="DB45" i="29"/>
  <c r="DB38" i="29"/>
  <c r="DB40" i="29"/>
  <c r="DB37" i="29"/>
  <c r="BC44" i="25"/>
  <c r="BC44" i="15" s="1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B36" i="15" s="1"/>
  <c r="DC51" i="24"/>
  <c r="DC48" i="24"/>
  <c r="DC44" i="24"/>
  <c r="DC35" i="24"/>
  <c r="DC40" i="24"/>
  <c r="BB49" i="24"/>
  <c r="BB45" i="24"/>
  <c r="BB42" i="24"/>
  <c r="BB37" i="24"/>
  <c r="BB34" i="24"/>
  <c r="BB34" i="15" s="1"/>
  <c r="BB47" i="24"/>
  <c r="BB48" i="30"/>
  <c r="BB46" i="30"/>
  <c r="BB40" i="30"/>
  <c r="BB34" i="30"/>
  <c r="DB47" i="30"/>
  <c r="DB46" i="30"/>
  <c r="DB39" i="30"/>
  <c r="DB36" i="30"/>
  <c r="DB51" i="28"/>
  <c r="DB49" i="28"/>
  <c r="DB41" i="28"/>
  <c r="DB42" i="28"/>
  <c r="DB34" i="28"/>
  <c r="DB34" i="15" s="1"/>
  <c r="BC50" i="29"/>
  <c r="BC43" i="29"/>
  <c r="BC42" i="29"/>
  <c r="BC44" i="29"/>
  <c r="BE50" i="28"/>
  <c r="BE49" i="28"/>
  <c r="BE35" i="28"/>
  <c r="BE40" i="28"/>
  <c r="BE36" i="28"/>
  <c r="DB48" i="29"/>
  <c r="DB48" i="15" s="1"/>
  <c r="DB43" i="29"/>
  <c r="DB36" i="29"/>
  <c r="DB39" i="29"/>
  <c r="DB35" i="29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40" i="26"/>
  <c r="BB37" i="26"/>
  <c r="DB48" i="25"/>
  <c r="DB43" i="25"/>
  <c r="DB49" i="25"/>
  <c r="DB49" i="15" s="1"/>
  <c r="DB40" i="25"/>
  <c r="DB35" i="25"/>
  <c r="DC50" i="24"/>
  <c r="DC46" i="24"/>
  <c r="DC43" i="24"/>
  <c r="DC39" i="24"/>
  <c r="DC34" i="24"/>
  <c r="BB50" i="24"/>
  <c r="BB35" i="24"/>
  <c r="BB51" i="30"/>
  <c r="BB47" i="30"/>
  <c r="BB44" i="30"/>
  <c r="BB39" i="30"/>
  <c r="BB38" i="30"/>
  <c r="DB51" i="30"/>
  <c r="DB45" i="30"/>
  <c r="DB45" i="15" s="1"/>
  <c r="DB42" i="30"/>
  <c r="DB40" i="30"/>
  <c r="DB34" i="30"/>
  <c r="DB50" i="28"/>
  <c r="DB47" i="28"/>
  <c r="DB39" i="28"/>
  <c r="DB40" i="28"/>
  <c r="BC47" i="29"/>
  <c r="BC41" i="29"/>
  <c r="BC40" i="29"/>
  <c r="BC38" i="29"/>
  <c r="BC34" i="29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37" i="15" s="1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5" i="24"/>
  <c r="DC41" i="24"/>
  <c r="DC41" i="15" s="1"/>
  <c r="DC38" i="24"/>
  <c r="BB48" i="24"/>
  <c r="BB44" i="24"/>
  <c r="BB38" i="24"/>
  <c r="BB39" i="24"/>
  <c r="BB41" i="24"/>
  <c r="BB40" i="24"/>
  <c r="DC51" i="30"/>
  <c r="DC47" i="30"/>
  <c r="DC41" i="30"/>
  <c r="DC39" i="30"/>
  <c r="DC36" i="30"/>
  <c r="BC49" i="30"/>
  <c r="BC47" i="30"/>
  <c r="BC47" i="15" s="1"/>
  <c r="BC42" i="30"/>
  <c r="BC38" i="30"/>
  <c r="BC38" i="15" s="1"/>
  <c r="BC34" i="30"/>
  <c r="BF51" i="28"/>
  <c r="BF43" i="28"/>
  <c r="BF35" i="28"/>
  <c r="BF36" i="28"/>
  <c r="DC46" i="28"/>
  <c r="DC46" i="15" s="1"/>
  <c r="DC42" i="28"/>
  <c r="DC34" i="28"/>
  <c r="DC39" i="28"/>
  <c r="DC45" i="29"/>
  <c r="DC41" i="29"/>
  <c r="DC42" i="29"/>
  <c r="DC35" i="29"/>
  <c r="BD50" i="29"/>
  <c r="BD50" i="15" s="1"/>
  <c r="BD48" i="29"/>
  <c r="BD44" i="29"/>
  <c r="BD41" i="29"/>
  <c r="BD36" i="29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BC34" i="15" s="1"/>
  <c r="DD47" i="26"/>
  <c r="DD44" i="26"/>
  <c r="DD40" i="26"/>
  <c r="DD39" i="26"/>
  <c r="BC47" i="24"/>
  <c r="BC41" i="24"/>
  <c r="BC41" i="15" s="1"/>
  <c r="BC37" i="24"/>
  <c r="BC36" i="24"/>
  <c r="DD48" i="24"/>
  <c r="DD45" i="24"/>
  <c r="DD37" i="24"/>
  <c r="DC49" i="30"/>
  <c r="DC46" i="30"/>
  <c r="DC45" i="30"/>
  <c r="DC45" i="15" s="1"/>
  <c r="DC38" i="30"/>
  <c r="DC35" i="30"/>
  <c r="DC35" i="15" s="1"/>
  <c r="BC50" i="30"/>
  <c r="BC44" i="30"/>
  <c r="BC40" i="30"/>
  <c r="BC37" i="30"/>
  <c r="BF50" i="28"/>
  <c r="BF49" i="28"/>
  <c r="BF41" i="28"/>
  <c r="BF42" i="28"/>
  <c r="BF42" i="15" s="1"/>
  <c r="BF34" i="28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8" i="15" s="1"/>
  <c r="BD34" i="29"/>
  <c r="BD51" i="25"/>
  <c r="BD46" i="25"/>
  <c r="BD38" i="25"/>
  <c r="BD41" i="25"/>
  <c r="DC50" i="25"/>
  <c r="DC44" i="25"/>
  <c r="DC40" i="25"/>
  <c r="DC40" i="15" s="1"/>
  <c r="DC35" i="25"/>
  <c r="DC34" i="25"/>
  <c r="DC34" i="15" s="1"/>
  <c r="BC48" i="26"/>
  <c r="BC42" i="26"/>
  <c r="BC44" i="26"/>
  <c r="DD50" i="26"/>
  <c r="DD48" i="26"/>
  <c r="DD42" i="26"/>
  <c r="DD42" i="15" s="1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DD38" i="24"/>
  <c r="DC50" i="30"/>
  <c r="DC44" i="30"/>
  <c r="DC42" i="30"/>
  <c r="DC42" i="15" s="1"/>
  <c r="DC37" i="30"/>
  <c r="BC46" i="30"/>
  <c r="BC46" i="15" s="1"/>
  <c r="BC43" i="30"/>
  <c r="BC41" i="30"/>
  <c r="BC36" i="30"/>
  <c r="BF48" i="28"/>
  <c r="BF47" i="28"/>
  <c r="BF39" i="28"/>
  <c r="BF39" i="15" s="1"/>
  <c r="BF40" i="28"/>
  <c r="BF44" i="28"/>
  <c r="DC49" i="28"/>
  <c r="DC48" i="28"/>
  <c r="DC38" i="28"/>
  <c r="DC44" i="28"/>
  <c r="DC35" i="28"/>
  <c r="DC50" i="29"/>
  <c r="DC50" i="15" s="1"/>
  <c r="DC49" i="29"/>
  <c r="DC39" i="29"/>
  <c r="DC37" i="29"/>
  <c r="DC36" i="29"/>
  <c r="BD51" i="29"/>
  <c r="BD42" i="29"/>
  <c r="BD37" i="29"/>
  <c r="BD40" i="29"/>
  <c r="BD40" i="15" s="1"/>
  <c r="BD49" i="25"/>
  <c r="BD44" i="25"/>
  <c r="BD44" i="15" s="1"/>
  <c r="BD36" i="25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43" i="24"/>
  <c r="BC39" i="24"/>
  <c r="DD51" i="24"/>
  <c r="DD46" i="24"/>
  <c r="DD46" i="15" s="1"/>
  <c r="DD41" i="24"/>
  <c r="DD35" i="24"/>
  <c r="DC48" i="30"/>
  <c r="DC43" i="30"/>
  <c r="DC40" i="30"/>
  <c r="DC34" i="30"/>
  <c r="BC51" i="30"/>
  <c r="BC48" i="30"/>
  <c r="BC48" i="15" s="1"/>
  <c r="BC45" i="30"/>
  <c r="BC39" i="30"/>
  <c r="BC35" i="30"/>
  <c r="BF46" i="28"/>
  <c r="BF45" i="28"/>
  <c r="BF37" i="28"/>
  <c r="BF38" i="28"/>
  <c r="DC47" i="28"/>
  <c r="DC47" i="15" s="1"/>
  <c r="DC45" i="28"/>
  <c r="DC36" i="28"/>
  <c r="DC43" i="28"/>
  <c r="DC37" i="28"/>
  <c r="DC48" i="29"/>
  <c r="DC46" i="29"/>
  <c r="DC44" i="29"/>
  <c r="DC38" i="29"/>
  <c r="DC38" i="15" s="1"/>
  <c r="BD47" i="29"/>
  <c r="BD46" i="29"/>
  <c r="BD35" i="29"/>
  <c r="BD39" i="29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BC35" i="15" s="1"/>
  <c r="DD49" i="26"/>
  <c r="DD45" i="26"/>
  <c r="DD43" i="26"/>
  <c r="DD35" i="26"/>
  <c r="DD34" i="26"/>
  <c r="BC49" i="24"/>
  <c r="BC49" i="15" s="1"/>
  <c r="BC45" i="24"/>
  <c r="BC42" i="24"/>
  <c r="BC42" i="15" s="1"/>
  <c r="BC38" i="24"/>
  <c r="BC34" i="24"/>
  <c r="DD49" i="24"/>
  <c r="DD44" i="24"/>
  <c r="DD39" i="24"/>
  <c r="DD36" i="24"/>
  <c r="DD36" i="15" s="1"/>
  <c r="DD34" i="24"/>
  <c r="DD48" i="30"/>
  <c r="DD45" i="30"/>
  <c r="DD40" i="30"/>
  <c r="DD34" i="30"/>
  <c r="BD50" i="30"/>
  <c r="BD46" i="30"/>
  <c r="BD45" i="30"/>
  <c r="BD39" i="30"/>
  <c r="BD35" i="30"/>
  <c r="BD35" i="15" s="1"/>
  <c r="DD51" i="28"/>
  <c r="DD44" i="28"/>
  <c r="DD36" i="28"/>
  <c r="DD41" i="28"/>
  <c r="DD49" i="29"/>
  <c r="DD43" i="29"/>
  <c r="DD43" i="15" s="1"/>
  <c r="DD39" i="29"/>
  <c r="DD38" i="29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E34" i="15" s="1"/>
  <c r="DD47" i="25"/>
  <c r="DD44" i="25"/>
  <c r="DD44" i="15" s="1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8" i="24"/>
  <c r="DE44" i="24"/>
  <c r="DE44" i="15" s="1"/>
  <c r="DE41" i="24"/>
  <c r="DE39" i="24"/>
  <c r="DE36" i="24"/>
  <c r="DD50" i="30"/>
  <c r="DD46" i="30"/>
  <c r="DD47" i="30"/>
  <c r="DD47" i="15" s="1"/>
  <c r="DD39" i="30"/>
  <c r="DD35" i="30"/>
  <c r="BD49" i="30"/>
  <c r="BD44" i="30"/>
  <c r="BD41" i="30"/>
  <c r="BD38" i="30"/>
  <c r="DD49" i="28"/>
  <c r="DD50" i="28"/>
  <c r="DD50" i="15" s="1"/>
  <c r="DD42" i="28"/>
  <c r="DD34" i="28"/>
  <c r="DD34" i="15" s="1"/>
  <c r="DD39" i="28"/>
  <c r="DD47" i="29"/>
  <c r="DD45" i="29"/>
  <c r="DD37" i="29"/>
  <c r="DD40" i="29"/>
  <c r="BG51" i="28"/>
  <c r="BG46" i="28"/>
  <c r="BG38" i="28"/>
  <c r="BG43" i="28"/>
  <c r="BG50" i="28"/>
  <c r="BE48" i="29"/>
  <c r="BE50" i="29"/>
  <c r="BE38" i="29"/>
  <c r="BE39" i="29"/>
  <c r="BE39" i="15" s="1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43" i="15" s="1"/>
  <c r="DE38" i="24"/>
  <c r="DE35" i="24"/>
  <c r="DE49" i="24"/>
  <c r="DE37" i="24"/>
  <c r="DD51" i="30"/>
  <c r="DD44" i="30"/>
  <c r="DD43" i="30"/>
  <c r="DD38" i="30"/>
  <c r="DD38" i="15" s="1"/>
  <c r="DD37" i="30"/>
  <c r="BD51" i="30"/>
  <c r="BD42" i="30"/>
  <c r="BD43" i="30"/>
  <c r="BD36" i="30"/>
  <c r="BD37" i="30"/>
  <c r="DD47" i="28"/>
  <c r="DD48" i="28"/>
  <c r="DD48" i="15" s="1"/>
  <c r="DD40" i="28"/>
  <c r="DD37" i="28"/>
  <c r="DD37" i="15" s="1"/>
  <c r="DD50" i="29"/>
  <c r="DD48" i="29"/>
  <c r="DD42" i="29"/>
  <c r="DD35" i="29"/>
  <c r="DD36" i="29"/>
  <c r="BG49" i="28"/>
  <c r="BG49" i="15" s="1"/>
  <c r="BG45" i="28"/>
  <c r="BG36" i="28"/>
  <c r="BG37" i="28"/>
  <c r="BG41" i="28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0" i="15" s="1"/>
  <c r="DD43" i="25"/>
  <c r="DD39" i="25"/>
  <c r="DD39" i="15" s="1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8" i="24"/>
  <c r="BD37" i="24"/>
  <c r="BD37" i="15" s="1"/>
  <c r="DE51" i="24"/>
  <c r="DE40" i="24"/>
  <c r="DE40" i="15" s="1"/>
  <c r="DD49" i="30"/>
  <c r="DD42" i="30"/>
  <c r="DD41" i="30"/>
  <c r="DD36" i="30"/>
  <c r="BD48" i="30"/>
  <c r="BD47" i="30"/>
  <c r="BD47" i="15" s="1"/>
  <c r="BD40" i="30"/>
  <c r="BD34" i="30"/>
  <c r="BD34" i="15" s="1"/>
  <c r="DD45" i="28"/>
  <c r="DD46" i="28"/>
  <c r="DD38" i="28"/>
  <c r="DD43" i="28"/>
  <c r="DD35" i="28"/>
  <c r="DD51" i="29"/>
  <c r="DD44" i="29"/>
  <c r="DD41" i="29"/>
  <c r="DD41" i="15" s="1"/>
  <c r="DD46" i="29"/>
  <c r="BG47" i="28"/>
  <c r="BG42" i="28"/>
  <c r="BG48" i="28"/>
  <c r="BG34" i="28"/>
  <c r="BG35" i="28"/>
  <c r="BE44" i="29"/>
  <c r="BE42" i="29"/>
  <c r="BE41" i="29"/>
  <c r="BE34" i="29"/>
  <c r="DE50" i="26"/>
  <c r="DE46" i="26"/>
  <c r="DE43" i="26"/>
  <c r="DE41" i="26"/>
  <c r="DE37" i="26"/>
  <c r="DD49" i="25"/>
  <c r="DD49" i="15" s="1"/>
  <c r="DD46" i="25"/>
  <c r="DD38" i="25"/>
  <c r="DD41" i="25"/>
  <c r="DD34" i="25"/>
  <c r="BD51" i="26"/>
  <c r="BD44" i="26"/>
  <c r="BD38" i="26"/>
  <c r="BD43" i="26"/>
  <c r="BD43" i="15" s="1"/>
  <c r="BD34" i="26"/>
  <c r="BE47" i="25"/>
  <c r="BE49" i="25"/>
  <c r="BE46" i="25"/>
  <c r="BE34" i="25"/>
  <c r="BE37" i="25"/>
  <c r="BE37" i="15" s="1"/>
  <c r="BD49" i="24"/>
  <c r="BD46" i="24"/>
  <c r="BD41" i="24"/>
  <c r="BD36" i="24"/>
  <c r="BD35" i="24"/>
  <c r="DE46" i="24"/>
  <c r="DE45" i="24"/>
  <c r="DE42" i="24"/>
  <c r="DE42" i="15" s="1"/>
  <c r="DE34" i="24"/>
  <c r="BE50" i="30"/>
  <c r="BE50" i="15" s="1"/>
  <c r="BE47" i="30"/>
  <c r="BE43" i="30"/>
  <c r="BE41" i="30"/>
  <c r="BE37" i="30"/>
  <c r="DE50" i="30"/>
  <c r="DE45" i="30"/>
  <c r="DE42" i="30"/>
  <c r="DE37" i="30"/>
  <c r="DE37" i="15" s="1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BF48" i="29"/>
  <c r="BF44" i="29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6" i="15" s="1"/>
  <c r="DF42" i="24"/>
  <c r="DF39" i="24"/>
  <c r="BE50" i="24"/>
  <c r="BE43" i="24"/>
  <c r="BE51" i="30"/>
  <c r="BE46" i="30"/>
  <c r="BE46" i="15" s="1"/>
  <c r="BE44" i="30"/>
  <c r="BE35" i="30"/>
  <c r="BE35" i="15" s="1"/>
  <c r="BE34" i="30"/>
  <c r="DE51" i="30"/>
  <c r="DE47" i="30"/>
  <c r="DE43" i="30"/>
  <c r="DE40" i="30"/>
  <c r="DE36" i="30"/>
  <c r="DE36" i="15" s="1"/>
  <c r="DE51" i="29"/>
  <c r="DE48" i="29"/>
  <c r="DE48" i="15" s="1"/>
  <c r="DE40" i="29"/>
  <c r="DE41" i="29"/>
  <c r="DE39" i="29"/>
  <c r="BH45" i="28"/>
  <c r="BH44" i="28"/>
  <c r="BH36" i="28"/>
  <c r="BH39" i="28"/>
  <c r="DE46" i="28"/>
  <c r="DE46" i="15" s="1"/>
  <c r="DE44" i="28"/>
  <c r="DE35" i="28"/>
  <c r="DE34" i="28"/>
  <c r="BF49" i="29"/>
  <c r="BF47" i="29"/>
  <c r="BF41" i="29"/>
  <c r="BF38" i="29"/>
  <c r="BE49" i="26"/>
  <c r="BE49" i="15" s="1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BE39" i="24"/>
  <c r="BE49" i="30"/>
  <c r="BE45" i="30"/>
  <c r="BE45" i="15" s="1"/>
  <c r="BE39" i="30"/>
  <c r="BE38" i="30"/>
  <c r="BE38" i="15" s="1"/>
  <c r="DE49" i="30"/>
  <c r="DE46" i="30"/>
  <c r="DE39" i="30"/>
  <c r="DE38" i="30"/>
  <c r="DE35" i="30"/>
  <c r="DE49" i="29"/>
  <c r="DE49" i="15" s="1"/>
  <c r="DE47" i="29"/>
  <c r="DE38" i="29"/>
  <c r="DE35" i="29"/>
  <c r="BH50" i="28"/>
  <c r="BH42" i="28"/>
  <c r="BH34" i="28"/>
  <c r="BH37" i="28"/>
  <c r="DE51" i="28"/>
  <c r="DE49" i="28"/>
  <c r="DE41" i="28"/>
  <c r="DE42" i="28"/>
  <c r="BF50" i="29"/>
  <c r="BF46" i="29"/>
  <c r="BF36" i="29"/>
  <c r="BF40" i="29"/>
  <c r="BE50" i="26"/>
  <c r="BE47" i="26"/>
  <c r="BE45" i="26"/>
  <c r="BE41" i="26"/>
  <c r="BE35" i="26"/>
  <c r="DF49" i="26"/>
  <c r="DF43" i="26"/>
  <c r="DF50" i="26"/>
  <c r="DF34" i="26"/>
  <c r="DF35" i="26"/>
  <c r="DE43" i="25"/>
  <c r="DE51" i="25"/>
  <c r="DE48" i="25"/>
  <c r="DE35" i="25"/>
  <c r="BF51" i="25"/>
  <c r="BF41" i="25"/>
  <c r="BF46" i="25"/>
  <c r="BF46" i="15" s="1"/>
  <c r="BF34" i="25"/>
  <c r="BF38" i="25"/>
  <c r="DF50" i="24"/>
  <c r="DF43" i="24"/>
  <c r="DF40" i="24"/>
  <c r="DF35" i="24"/>
  <c r="BE47" i="24"/>
  <c r="BE44" i="24"/>
  <c r="BE35" i="24"/>
  <c r="BE48" i="30"/>
  <c r="BE48" i="15" s="1"/>
  <c r="BE42" i="30"/>
  <c r="BE40" i="30"/>
  <c r="BE36" i="30"/>
  <c r="DE48" i="30"/>
  <c r="DE44" i="30"/>
  <c r="DE41" i="30"/>
  <c r="DE34" i="30"/>
  <c r="DE46" i="29"/>
  <c r="DE42" i="29"/>
  <c r="DE43" i="29"/>
  <c r="DE37" i="29"/>
  <c r="BH49" i="28"/>
  <c r="BH48" i="28"/>
  <c r="BH40" i="28"/>
  <c r="BH43" i="28"/>
  <c r="BH35" i="28"/>
  <c r="DE50" i="28"/>
  <c r="DE45" i="28"/>
  <c r="DE39" i="28"/>
  <c r="DE36" i="28"/>
  <c r="DE47" i="28"/>
  <c r="BF51" i="29"/>
  <c r="BF45" i="29"/>
  <c r="BF43" i="29"/>
  <c r="BF34" i="29"/>
  <c r="BF37" i="29"/>
  <c r="BE51" i="26"/>
  <c r="BE46" i="26"/>
  <c r="BE43" i="26"/>
  <c r="BE37" i="26"/>
  <c r="BE36" i="26"/>
  <c r="DF48" i="26"/>
  <c r="DF41" i="26"/>
  <c r="DF44" i="26"/>
  <c r="DF42" i="26"/>
  <c r="DE47" i="25"/>
  <c r="DE50" i="25"/>
  <c r="DE40" i="25"/>
  <c r="DE44" i="25"/>
  <c r="BF47" i="25"/>
  <c r="BF39" i="25"/>
  <c r="BF44" i="25"/>
  <c r="BF36" i="25"/>
  <c r="DF48" i="24"/>
  <c r="DF44" i="24"/>
  <c r="DF38" i="24"/>
  <c r="DF37" i="24"/>
  <c r="BE51" i="24"/>
  <c r="BE49" i="24"/>
  <c r="BE42" i="24"/>
  <c r="BE36" i="24"/>
  <c r="BE38" i="24"/>
  <c r="DF36" i="24"/>
  <c r="BE45" i="24"/>
  <c r="BE40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G37" i="15" s="1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8" i="24"/>
  <c r="DG35" i="24"/>
  <c r="BF50" i="30"/>
  <c r="BF43" i="30"/>
  <c r="BF44" i="30"/>
  <c r="BF37" i="30"/>
  <c r="BF34" i="30"/>
  <c r="DF50" i="30"/>
  <c r="DF50" i="15" s="1"/>
  <c r="DF47" i="30"/>
  <c r="DF40" i="30"/>
  <c r="DF40" i="15" s="1"/>
  <c r="DF35" i="30"/>
  <c r="DF46" i="28"/>
  <c r="DF45" i="28"/>
  <c r="DF39" i="28"/>
  <c r="DF40" i="28"/>
  <c r="DF48" i="29"/>
  <c r="DF43" i="29"/>
  <c r="DF41" i="29"/>
  <c r="DF41" i="15" s="1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DG46" i="24"/>
  <c r="DG37" i="24"/>
  <c r="DG44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47" i="29"/>
  <c r="DF47" i="15" s="1"/>
  <c r="DF46" i="29"/>
  <c r="DF36" i="29"/>
  <c r="DF36" i="15" s="1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BF36" i="15" s="1"/>
  <c r="DG50" i="24"/>
  <c r="DG41" i="24"/>
  <c r="DG34" i="24"/>
  <c r="BF47" i="30"/>
  <c r="BF46" i="30"/>
  <c r="BF39" i="30"/>
  <c r="BF38" i="30"/>
  <c r="DF51" i="30"/>
  <c r="DF45" i="30"/>
  <c r="DF42" i="30"/>
  <c r="DF41" i="30"/>
  <c r="DF38" i="30"/>
  <c r="DF50" i="28"/>
  <c r="DF49" i="28"/>
  <c r="DF44" i="28"/>
  <c r="DF35" i="28"/>
  <c r="DF35" i="15" s="1"/>
  <c r="DF36" i="28"/>
  <c r="DF51" i="29"/>
  <c r="DF50" i="29"/>
  <c r="DF45" i="29"/>
  <c r="DF34" i="29"/>
  <c r="DF39" i="29"/>
  <c r="BG49" i="29"/>
  <c r="BG50" i="29"/>
  <c r="BG39" i="29"/>
  <c r="BG40" i="29"/>
  <c r="BG34" i="29"/>
  <c r="BF48" i="26"/>
  <c r="BF46" i="26"/>
  <c r="BF41" i="26"/>
  <c r="BF34" i="26"/>
  <c r="DG48" i="26"/>
  <c r="DG45" i="26"/>
  <c r="DG44" i="26"/>
  <c r="DG38" i="26"/>
  <c r="DG37" i="26"/>
  <c r="DF48" i="25"/>
  <c r="DF41" i="25"/>
  <c r="DF46" i="25"/>
  <c r="DF38" i="25"/>
  <c r="DF36" i="25"/>
  <c r="BG50" i="25"/>
  <c r="BG44" i="25"/>
  <c r="BG40" i="25"/>
  <c r="BG35" i="25"/>
  <c r="BF50" i="24"/>
  <c r="BF45" i="24"/>
  <c r="BF40" i="24"/>
  <c r="BF35" i="24"/>
  <c r="BF34" i="24"/>
  <c r="BF34" i="15" s="1"/>
  <c r="DG49" i="24"/>
  <c r="DG45" i="24"/>
  <c r="DG43" i="24"/>
  <c r="DG36" i="24"/>
  <c r="DG39" i="24"/>
  <c r="BG48" i="30"/>
  <c r="BG44" i="30"/>
  <c r="BG40" i="30"/>
  <c r="BG34" i="30"/>
  <c r="DG51" i="30"/>
  <c r="DG47" i="30"/>
  <c r="DG45" i="30"/>
  <c r="DG38" i="30"/>
  <c r="DG34" i="30"/>
  <c r="BH49" i="29"/>
  <c r="BH44" i="29"/>
  <c r="BH39" i="29"/>
  <c r="BH45" i="29"/>
  <c r="BH36" i="29"/>
  <c r="DG47" i="28"/>
  <c r="DG40" i="28"/>
  <c r="DG46" i="28"/>
  <c r="DG45" i="28"/>
  <c r="DG39" i="28"/>
  <c r="DG45" i="29"/>
  <c r="DG49" i="29"/>
  <c r="DG38" i="29"/>
  <c r="DG42" i="29"/>
  <c r="DG34" i="29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37" i="24"/>
  <c r="BG42" i="24"/>
  <c r="BG51" i="30"/>
  <c r="BG46" i="30"/>
  <c r="BG46" i="15" s="1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38" i="15" s="1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44" i="24"/>
  <c r="BG35" i="24"/>
  <c r="BG45" i="24"/>
  <c r="BG50" i="30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9"/>
  <c r="DG48" i="29"/>
  <c r="DG41" i="29"/>
  <c r="DG37" i="29"/>
  <c r="DG35" i="29"/>
  <c r="DG35" i="15" s="1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39" i="24"/>
  <c r="BG49" i="30"/>
  <c r="BG45" i="30"/>
  <c r="BG41" i="30"/>
  <c r="BG37" i="30"/>
  <c r="DG50" i="30"/>
  <c r="DG41" i="30"/>
  <c r="DG40" i="30"/>
  <c r="DG35" i="30"/>
  <c r="BH50" i="29"/>
  <c r="BH47" i="29"/>
  <c r="BH40" i="29"/>
  <c r="BH43" i="29"/>
  <c r="BH41" i="29"/>
  <c r="DG49" i="28"/>
  <c r="DG42" i="28"/>
  <c r="DG34" i="28"/>
  <c r="DG43" i="28"/>
  <c r="DG50" i="29"/>
  <c r="DG47" i="29"/>
  <c r="DG39" i="29"/>
  <c r="DG44" i="29"/>
  <c r="BH47" i="25"/>
  <c r="BH44" i="25"/>
  <c r="BH36" i="25"/>
  <c r="BH35" i="25"/>
  <c r="DG47" i="25"/>
  <c r="DG51" i="25"/>
  <c r="DG45" i="25"/>
  <c r="DG41" i="25"/>
  <c r="DG37" i="25"/>
  <c r="BG45" i="26"/>
  <c r="BG46" i="26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0" i="24"/>
  <c r="BG38" i="24"/>
  <c r="BG41" i="24"/>
  <c r="BG36" i="24"/>
  <c r="BG34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3" i="24"/>
  <c r="BH37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7" i="28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BH50" i="30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BH47" i="24"/>
  <c r="BH38" i="24"/>
  <c r="BH34" i="24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37" i="28"/>
  <c r="J56" i="28" s="1"/>
  <c r="J36" i="29"/>
  <c r="J55" i="29" s="1"/>
  <c r="J45" i="25"/>
  <c r="J64" i="25" s="1"/>
  <c r="J45" i="26"/>
  <c r="J64" i="26" s="1"/>
  <c r="J49" i="24"/>
  <c r="J68" i="24" s="1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43" i="30"/>
  <c r="I45" i="29"/>
  <c r="I48" i="26"/>
  <c r="I42" i="29"/>
  <c r="I41" i="26"/>
  <c r="I47" i="24"/>
  <c r="I41" i="30"/>
  <c r="I43" i="29"/>
  <c r="I49" i="28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43" i="24"/>
  <c r="I50" i="24"/>
  <c r="I48" i="30"/>
  <c r="I37" i="29"/>
  <c r="I49" i="26"/>
  <c r="I37" i="25"/>
  <c r="I46" i="24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50" i="29"/>
  <c r="I48" i="25"/>
  <c r="I39" i="24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I51" i="25"/>
  <c r="I40" i="30"/>
  <c r="I48" i="28"/>
  <c r="I39" i="25"/>
  <c r="I34" i="25"/>
  <c r="DE50" i="15"/>
  <c r="DA50" i="15"/>
  <c r="CK50" i="15"/>
  <c r="CG50" i="15"/>
  <c r="CC50" i="15"/>
  <c r="BY50" i="15"/>
  <c r="BU50" i="15"/>
  <c r="BQ50" i="15"/>
  <c r="BM50" i="15"/>
  <c r="BI50" i="15"/>
  <c r="DA49" i="15"/>
  <c r="CK49" i="15"/>
  <c r="CG49" i="15"/>
  <c r="CC49" i="15"/>
  <c r="BY49" i="15"/>
  <c r="BU49" i="15"/>
  <c r="BQ49" i="15"/>
  <c r="CY50" i="15"/>
  <c r="CU50" i="15"/>
  <c r="CM50" i="15"/>
  <c r="CI50" i="15"/>
  <c r="CE50" i="15"/>
  <c r="CA50" i="15"/>
  <c r="BW50" i="15"/>
  <c r="BS50" i="15"/>
  <c r="BO50" i="15"/>
  <c r="BK50" i="15"/>
  <c r="DC49" i="15"/>
  <c r="CY49" i="15"/>
  <c r="CU49" i="15"/>
  <c r="CQ49" i="15"/>
  <c r="CM49" i="15"/>
  <c r="CI49" i="15"/>
  <c r="CE49" i="15"/>
  <c r="CA49" i="15"/>
  <c r="BW49" i="15"/>
  <c r="BS49" i="15"/>
  <c r="BO49" i="15"/>
  <c r="BK49" i="15"/>
  <c r="CY48" i="15"/>
  <c r="DB50" i="15"/>
  <c r="CT50" i="15"/>
  <c r="CP50" i="15"/>
  <c r="CL50" i="15"/>
  <c r="CH50" i="15"/>
  <c r="CD50" i="15"/>
  <c r="BZ50" i="15"/>
  <c r="BV50" i="15"/>
  <c r="BR50" i="15"/>
  <c r="BN50" i="15"/>
  <c r="BJ50" i="15"/>
  <c r="DF49" i="15"/>
  <c r="CL49" i="15"/>
  <c r="CH49" i="15"/>
  <c r="CD49" i="15"/>
  <c r="BZ49" i="15"/>
  <c r="BV49" i="15"/>
  <c r="BR49" i="15"/>
  <c r="BN49" i="15"/>
  <c r="BJ49" i="15"/>
  <c r="CT48" i="15"/>
  <c r="CZ50" i="15"/>
  <c r="CJ50" i="15"/>
  <c r="BT50" i="15"/>
  <c r="CN49" i="15"/>
  <c r="BX49" i="15"/>
  <c r="BL49" i="15"/>
  <c r="CP48" i="15"/>
  <c r="CL48" i="15"/>
  <c r="CH48" i="15"/>
  <c r="CD48" i="15"/>
  <c r="BZ48" i="15"/>
  <c r="BV48" i="15"/>
  <c r="BR48" i="15"/>
  <c r="BN48" i="15"/>
  <c r="BJ48" i="15"/>
  <c r="DB47" i="15"/>
  <c r="CX47" i="15"/>
  <c r="CT47" i="15"/>
  <c r="CL47" i="15"/>
  <c r="CH47" i="15"/>
  <c r="CD47" i="15"/>
  <c r="BZ47" i="15"/>
  <c r="BV47" i="15"/>
  <c r="BR47" i="15"/>
  <c r="BN47" i="15"/>
  <c r="BJ47" i="15"/>
  <c r="CP46" i="15"/>
  <c r="CL46" i="15"/>
  <c r="CH46" i="15"/>
  <c r="CD46" i="15"/>
  <c r="BZ46" i="15"/>
  <c r="BV46" i="15"/>
  <c r="BR46" i="15"/>
  <c r="BN46" i="15"/>
  <c r="BJ46" i="15"/>
  <c r="CX45" i="15"/>
  <c r="CL45" i="15"/>
  <c r="CH45" i="15"/>
  <c r="CD45" i="15"/>
  <c r="BZ45" i="15"/>
  <c r="BV45" i="15"/>
  <c r="BR45" i="15"/>
  <c r="BN45" i="15"/>
  <c r="BJ45" i="15"/>
  <c r="CX44" i="15"/>
  <c r="CL44" i="15"/>
  <c r="CH44" i="15"/>
  <c r="CD44" i="15"/>
  <c r="BZ44" i="15"/>
  <c r="BV44" i="15"/>
  <c r="BR44" i="15"/>
  <c r="BN44" i="15"/>
  <c r="BJ44" i="15"/>
  <c r="DB43" i="15"/>
  <c r="CX43" i="15"/>
  <c r="CL43" i="15"/>
  <c r="CH43" i="15"/>
  <c r="CD43" i="15"/>
  <c r="BZ43" i="15"/>
  <c r="BV43" i="15"/>
  <c r="BR43" i="15"/>
  <c r="BN43" i="15"/>
  <c r="CF50" i="15"/>
  <c r="BP50" i="15"/>
  <c r="CJ49" i="15"/>
  <c r="BT49" i="15"/>
  <c r="BI49" i="15"/>
  <c r="CK48" i="15"/>
  <c r="CG48" i="15"/>
  <c r="CC48" i="15"/>
  <c r="BY48" i="15"/>
  <c r="BU48" i="15"/>
  <c r="BQ48" i="15"/>
  <c r="BM48" i="15"/>
  <c r="BI48" i="15"/>
  <c r="DE47" i="15"/>
  <c r="DA47" i="15"/>
  <c r="CW47" i="15"/>
  <c r="CS47" i="15"/>
  <c r="CO47" i="15"/>
  <c r="CK47" i="15"/>
  <c r="CG47" i="15"/>
  <c r="CC47" i="15"/>
  <c r="BY47" i="15"/>
  <c r="BU47" i="15"/>
  <c r="BQ47" i="15"/>
  <c r="BM47" i="15"/>
  <c r="BI47" i="15"/>
  <c r="CS46" i="15"/>
  <c r="CK46" i="15"/>
  <c r="CG46" i="15"/>
  <c r="CC46" i="15"/>
  <c r="BY46" i="15"/>
  <c r="BU46" i="15"/>
  <c r="BQ46" i="15"/>
  <c r="BM46" i="15"/>
  <c r="BI46" i="15"/>
  <c r="CW45" i="15"/>
  <c r="CS45" i="15"/>
  <c r="CO45" i="15"/>
  <c r="CK45" i="15"/>
  <c r="CG45" i="15"/>
  <c r="CC45" i="15"/>
  <c r="BY45" i="15"/>
  <c r="BU45" i="15"/>
  <c r="BQ45" i="15"/>
  <c r="BM45" i="15"/>
  <c r="BI45" i="15"/>
  <c r="CS44" i="15"/>
  <c r="CO44" i="15"/>
  <c r="CK44" i="15"/>
  <c r="CG44" i="15"/>
  <c r="CC44" i="15"/>
  <c r="BY44" i="15"/>
  <c r="BU44" i="15"/>
  <c r="BQ44" i="15"/>
  <c r="CB50" i="15"/>
  <c r="BL50" i="15"/>
  <c r="CF49" i="15"/>
  <c r="BP49" i="15"/>
  <c r="CR48" i="15"/>
  <c r="CJ48" i="15"/>
  <c r="CF48" i="15"/>
  <c r="CB48" i="15"/>
  <c r="BX48" i="15"/>
  <c r="BT48" i="15"/>
  <c r="BP48" i="15"/>
  <c r="BL48" i="15"/>
  <c r="CZ47" i="15"/>
  <c r="CV47" i="15"/>
  <c r="CN47" i="15"/>
  <c r="CJ47" i="15"/>
  <c r="CF47" i="15"/>
  <c r="CB47" i="15"/>
  <c r="BX47" i="15"/>
  <c r="BT47" i="15"/>
  <c r="BP47" i="15"/>
  <c r="BL47" i="15"/>
  <c r="CV46" i="15"/>
  <c r="CN46" i="15"/>
  <c r="CJ46" i="15"/>
  <c r="CF46" i="15"/>
  <c r="CB46" i="15"/>
  <c r="BX46" i="15"/>
  <c r="BT46" i="15"/>
  <c r="BP46" i="15"/>
  <c r="BL46" i="15"/>
  <c r="DD45" i="15"/>
  <c r="CZ45" i="15"/>
  <c r="CR45" i="15"/>
  <c r="CN45" i="15"/>
  <c r="CJ45" i="15"/>
  <c r="CF45" i="15"/>
  <c r="CB45" i="15"/>
  <c r="BX45" i="15"/>
  <c r="BT45" i="15"/>
  <c r="BP45" i="15"/>
  <c r="BL45" i="15"/>
  <c r="CV44" i="15"/>
  <c r="CR44" i="15"/>
  <c r="CN44" i="15"/>
  <c r="CJ44" i="15"/>
  <c r="CF44" i="15"/>
  <c r="CB44" i="15"/>
  <c r="BX44" i="15"/>
  <c r="BT44" i="15"/>
  <c r="BP44" i="15"/>
  <c r="BL44" i="15"/>
  <c r="CN43" i="15"/>
  <c r="CJ43" i="15"/>
  <c r="CF43" i="15"/>
  <c r="CB43" i="15"/>
  <c r="BX43" i="15"/>
  <c r="CN50" i="15"/>
  <c r="BX50" i="15"/>
  <c r="CR49" i="15"/>
  <c r="CB49" i="15"/>
  <c r="BM49" i="15"/>
  <c r="CW48" i="15"/>
  <c r="CQ48" i="15"/>
  <c r="CM48" i="15"/>
  <c r="CI48" i="15"/>
  <c r="CE48" i="15"/>
  <c r="CA48" i="15"/>
  <c r="BW48" i="15"/>
  <c r="BS48" i="15"/>
  <c r="BO48" i="15"/>
  <c r="BK48" i="15"/>
  <c r="DG47" i="15"/>
  <c r="CQ47" i="15"/>
  <c r="CM47" i="15"/>
  <c r="CI47" i="15"/>
  <c r="CE47" i="15"/>
  <c r="CA47" i="15"/>
  <c r="BW47" i="15"/>
  <c r="BS47" i="15"/>
  <c r="BO47" i="15"/>
  <c r="BK47" i="15"/>
  <c r="CY46" i="15"/>
  <c r="CU46" i="15"/>
  <c r="CI46" i="15"/>
  <c r="CE46" i="15"/>
  <c r="CA46" i="15"/>
  <c r="BW46" i="15"/>
  <c r="BS46" i="15"/>
  <c r="BO46" i="15"/>
  <c r="BK46" i="15"/>
  <c r="CM45" i="15"/>
  <c r="CI45" i="15"/>
  <c r="CE45" i="15"/>
  <c r="CA45" i="15"/>
  <c r="BW45" i="15"/>
  <c r="BS45" i="15"/>
  <c r="BO45" i="15"/>
  <c r="BK45" i="15"/>
  <c r="DC44" i="15"/>
  <c r="CM44" i="15"/>
  <c r="CI44" i="15"/>
  <c r="CE44" i="15"/>
  <c r="CA44" i="15"/>
  <c r="BW44" i="15"/>
  <c r="BS44" i="15"/>
  <c r="BO44" i="15"/>
  <c r="BK44" i="15"/>
  <c r="DC43" i="15"/>
  <c r="CM43" i="15"/>
  <c r="CE43" i="15"/>
  <c r="BW43" i="15"/>
  <c r="BQ43" i="15"/>
  <c r="BL43" i="15"/>
  <c r="CZ42" i="15"/>
  <c r="CV42" i="15"/>
  <c r="CN42" i="15"/>
  <c r="CJ42" i="15"/>
  <c r="CF42" i="15"/>
  <c r="CB42" i="15"/>
  <c r="BX42" i="15"/>
  <c r="BT42" i="15"/>
  <c r="BP42" i="15"/>
  <c r="BL42" i="15"/>
  <c r="CV41" i="15"/>
  <c r="CN41" i="15"/>
  <c r="CJ41" i="15"/>
  <c r="CF41" i="15"/>
  <c r="CB41" i="15"/>
  <c r="BX41" i="15"/>
  <c r="BT41" i="15"/>
  <c r="BP41" i="15"/>
  <c r="BL41" i="15"/>
  <c r="CV40" i="15"/>
  <c r="CR40" i="15"/>
  <c r="CN40" i="15"/>
  <c r="CJ40" i="15"/>
  <c r="CF40" i="15"/>
  <c r="CB40" i="15"/>
  <c r="BX40" i="15"/>
  <c r="BT40" i="15"/>
  <c r="BP40" i="15"/>
  <c r="BL40" i="15"/>
  <c r="CV39" i="15"/>
  <c r="CR39" i="15"/>
  <c r="CJ39" i="15"/>
  <c r="CF39" i="15"/>
  <c r="CB39" i="15"/>
  <c r="BX39" i="15"/>
  <c r="BT39" i="15"/>
  <c r="BP39" i="15"/>
  <c r="BL39" i="15"/>
  <c r="CZ38" i="15"/>
  <c r="CR38" i="15"/>
  <c r="CJ38" i="15"/>
  <c r="CF38" i="15"/>
  <c r="CB38" i="15"/>
  <c r="BX38" i="15"/>
  <c r="BT38" i="15"/>
  <c r="BP38" i="15"/>
  <c r="BL38" i="15"/>
  <c r="CZ37" i="15"/>
  <c r="CR37" i="15"/>
  <c r="CN37" i="15"/>
  <c r="CJ37" i="15"/>
  <c r="CF37" i="15"/>
  <c r="CB37" i="15"/>
  <c r="BX37" i="15"/>
  <c r="BT37" i="15"/>
  <c r="BP37" i="15"/>
  <c r="BL37" i="15"/>
  <c r="CN36" i="15"/>
  <c r="CJ36" i="15"/>
  <c r="CF36" i="15"/>
  <c r="CB36" i="15"/>
  <c r="BX36" i="15"/>
  <c r="BT36" i="15"/>
  <c r="BP36" i="15"/>
  <c r="BL36" i="15"/>
  <c r="DD35" i="15"/>
  <c r="CZ35" i="15"/>
  <c r="CV35" i="15"/>
  <c r="CR35" i="15"/>
  <c r="CJ35" i="15"/>
  <c r="CF35" i="15"/>
  <c r="CB35" i="15"/>
  <c r="BX35" i="15"/>
  <c r="BT35" i="15"/>
  <c r="BP35" i="15"/>
  <c r="BL35" i="15"/>
  <c r="CV34" i="15"/>
  <c r="CR34" i="15"/>
  <c r="CN34" i="15"/>
  <c r="CJ34" i="15"/>
  <c r="CF34" i="15"/>
  <c r="CB34" i="15"/>
  <c r="DA43" i="15"/>
  <c r="CK43" i="15"/>
  <c r="CC43" i="15"/>
  <c r="BU43" i="15"/>
  <c r="BP43" i="15"/>
  <c r="BK43" i="15"/>
  <c r="CU42" i="15"/>
  <c r="CQ42" i="15"/>
  <c r="CM42" i="15"/>
  <c r="CI42" i="15"/>
  <c r="CE42" i="15"/>
  <c r="CA42" i="15"/>
  <c r="BW42" i="15"/>
  <c r="BS42" i="15"/>
  <c r="BO42" i="15"/>
  <c r="BK42" i="15"/>
  <c r="CM41" i="15"/>
  <c r="CI41" i="15"/>
  <c r="CE41" i="15"/>
  <c r="CA41" i="15"/>
  <c r="BW41" i="15"/>
  <c r="BS41" i="15"/>
  <c r="BO41" i="15"/>
  <c r="BK41" i="15"/>
  <c r="CQ40" i="15"/>
  <c r="CM40" i="15"/>
  <c r="CI40" i="15"/>
  <c r="CE40" i="15"/>
  <c r="CA40" i="15"/>
  <c r="BW40" i="15"/>
  <c r="BS40" i="15"/>
  <c r="BO40" i="15"/>
  <c r="BK40" i="15"/>
  <c r="CY39" i="15"/>
  <c r="CQ39" i="15"/>
  <c r="CM39" i="15"/>
  <c r="CI39" i="15"/>
  <c r="CE39" i="15"/>
  <c r="CA39" i="15"/>
  <c r="BW39" i="15"/>
  <c r="BS39" i="15"/>
  <c r="BO39" i="15"/>
  <c r="BK39" i="15"/>
  <c r="CU38" i="15"/>
  <c r="CM38" i="15"/>
  <c r="CI38" i="15"/>
  <c r="CE38" i="15"/>
  <c r="CA38" i="15"/>
  <c r="BW38" i="15"/>
  <c r="BS38" i="15"/>
  <c r="BO38" i="15"/>
  <c r="BK38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CY35" i="15"/>
  <c r="CU35" i="15"/>
  <c r="CM35" i="15"/>
  <c r="CI35" i="15"/>
  <c r="CE35" i="15"/>
  <c r="CA35" i="15"/>
  <c r="BW35" i="15"/>
  <c r="BS35" i="15"/>
  <c r="BO35" i="15"/>
  <c r="BK35" i="15"/>
  <c r="CU34" i="15"/>
  <c r="CQ34" i="15"/>
  <c r="CM34" i="15"/>
  <c r="CI34" i="15"/>
  <c r="CE34" i="15"/>
  <c r="CA34" i="15"/>
  <c r="BM44" i="15"/>
  <c r="CY43" i="15"/>
  <c r="CQ43" i="15"/>
  <c r="CI43" i="15"/>
  <c r="CA43" i="15"/>
  <c r="BT43" i="15"/>
  <c r="BO43" i="15"/>
  <c r="BJ43" i="15"/>
  <c r="DB42" i="15"/>
  <c r="CL42" i="15"/>
  <c r="CH42" i="15"/>
  <c r="CD42" i="15"/>
  <c r="BZ42" i="15"/>
  <c r="BV42" i="15"/>
  <c r="BR42" i="15"/>
  <c r="BN42" i="15"/>
  <c r="BJ42" i="15"/>
  <c r="DB41" i="15"/>
  <c r="CP41" i="15"/>
  <c r="CL41" i="15"/>
  <c r="CH41" i="15"/>
  <c r="CD41" i="15"/>
  <c r="BZ41" i="15"/>
  <c r="BV41" i="15"/>
  <c r="BR41" i="15"/>
  <c r="BN41" i="15"/>
  <c r="BJ41" i="15"/>
  <c r="CT40" i="15"/>
  <c r="CL40" i="15"/>
  <c r="CH40" i="15"/>
  <c r="CD40" i="15"/>
  <c r="BZ40" i="15"/>
  <c r="BV40" i="15"/>
  <c r="BR40" i="15"/>
  <c r="BN40" i="15"/>
  <c r="BJ40" i="15"/>
  <c r="DB39" i="15"/>
  <c r="CX39" i="15"/>
  <c r="CT39" i="15"/>
  <c r="CP39" i="15"/>
  <c r="CL39" i="15"/>
  <c r="CH39" i="15"/>
  <c r="CD39" i="15"/>
  <c r="BZ39" i="15"/>
  <c r="BV39" i="15"/>
  <c r="BR39" i="15"/>
  <c r="BN39" i="15"/>
  <c r="BJ39" i="15"/>
  <c r="CX38" i="15"/>
  <c r="CL38" i="15"/>
  <c r="CH38" i="15"/>
  <c r="CD38" i="15"/>
  <c r="BZ38" i="15"/>
  <c r="BV38" i="15"/>
  <c r="BR38" i="15"/>
  <c r="BN38" i="15"/>
  <c r="BJ38" i="15"/>
  <c r="DB37" i="15"/>
  <c r="CX37" i="15"/>
  <c r="CT37" i="15"/>
  <c r="CL37" i="15"/>
  <c r="CH37" i="15"/>
  <c r="CD37" i="15"/>
  <c r="BZ37" i="15"/>
  <c r="BV37" i="15"/>
  <c r="BR37" i="15"/>
  <c r="BN37" i="15"/>
  <c r="BJ37" i="15"/>
  <c r="CX36" i="15"/>
  <c r="CP36" i="15"/>
  <c r="CL36" i="15"/>
  <c r="CH36" i="15"/>
  <c r="CD36" i="15"/>
  <c r="BZ36" i="15"/>
  <c r="BV36" i="15"/>
  <c r="BR36" i="15"/>
  <c r="BN36" i="15"/>
  <c r="BJ36" i="15"/>
  <c r="CX35" i="15"/>
  <c r="CL35" i="15"/>
  <c r="CH35" i="15"/>
  <c r="CD35" i="15"/>
  <c r="BZ35" i="15"/>
  <c r="BV35" i="15"/>
  <c r="BR35" i="15"/>
  <c r="BN35" i="15"/>
  <c r="BJ35" i="15"/>
  <c r="BI44" i="15"/>
  <c r="CO43" i="15"/>
  <c r="CG43" i="15"/>
  <c r="BY43" i="15"/>
  <c r="BS43" i="15"/>
  <c r="BM43" i="15"/>
  <c r="BI43" i="15"/>
  <c r="CW42" i="15"/>
  <c r="CO42" i="15"/>
  <c r="CK42" i="15"/>
  <c r="CG42" i="15"/>
  <c r="CC42" i="15"/>
  <c r="BY42" i="15"/>
  <c r="BU42" i="15"/>
  <c r="BQ42" i="15"/>
  <c r="BM42" i="15"/>
  <c r="BI42" i="15"/>
  <c r="CS41" i="15"/>
  <c r="CO41" i="15"/>
  <c r="CK41" i="15"/>
  <c r="CG41" i="15"/>
  <c r="CC41" i="15"/>
  <c r="BY41" i="15"/>
  <c r="BU41" i="15"/>
  <c r="BQ41" i="15"/>
  <c r="BM41" i="15"/>
  <c r="BI41" i="15"/>
  <c r="DA40" i="15"/>
  <c r="CS40" i="15"/>
  <c r="CO40" i="15"/>
  <c r="CK40" i="15"/>
  <c r="CG40" i="15"/>
  <c r="CC40" i="15"/>
  <c r="BY40" i="15"/>
  <c r="BU40" i="15"/>
  <c r="BQ40" i="15"/>
  <c r="BM40" i="15"/>
  <c r="BI40" i="15"/>
  <c r="CS39" i="15"/>
  <c r="CK39" i="15"/>
  <c r="CG39" i="15"/>
  <c r="CC39" i="15"/>
  <c r="BY39" i="15"/>
  <c r="BU39" i="15"/>
  <c r="BQ39" i="15"/>
  <c r="BM39" i="15"/>
  <c r="BI39" i="15"/>
  <c r="DA38" i="15"/>
  <c r="CK38" i="15"/>
  <c r="CG38" i="15"/>
  <c r="CC38" i="15"/>
  <c r="BY38" i="15"/>
  <c r="BU38" i="15"/>
  <c r="BQ38" i="15"/>
  <c r="BM38" i="15"/>
  <c r="BI38" i="15"/>
  <c r="CS37" i="15"/>
  <c r="CK37" i="15"/>
  <c r="CG37" i="15"/>
  <c r="CC37" i="15"/>
  <c r="BY37" i="15"/>
  <c r="BU37" i="15"/>
  <c r="BQ37" i="15"/>
  <c r="BM37" i="15"/>
  <c r="CK36" i="15"/>
  <c r="BU36" i="15"/>
  <c r="BY35" i="15"/>
  <c r="BI35" i="15"/>
  <c r="CX34" i="15"/>
  <c r="CP34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DA35" i="15"/>
  <c r="CK35" i="15"/>
  <c r="BU35" i="15"/>
  <c r="CG34" i="15"/>
  <c r="BY34" i="15"/>
  <c r="BI37" i="15"/>
  <c r="CC36" i="15"/>
  <c r="BM36" i="15"/>
  <c r="CW35" i="15"/>
  <c r="CG35" i="15"/>
  <c r="BQ35" i="15"/>
  <c r="CT34" i="15"/>
  <c r="CL34" i="15"/>
  <c r="CD34" i="15"/>
  <c r="BX34" i="15"/>
  <c r="BT34" i="15"/>
  <c r="BP34" i="15"/>
  <c r="BL34" i="15"/>
  <c r="CO36" i="15"/>
  <c r="BY36" i="15"/>
  <c r="BI36" i="15"/>
  <c r="CC35" i="15"/>
  <c r="BM35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V34" i="15"/>
  <c r="AZ34" i="15"/>
  <c r="G34" i="15"/>
  <c r="O34" i="15"/>
  <c r="S34" i="15"/>
  <c r="W34" i="15"/>
  <c r="AA34" i="15"/>
  <c r="AE34" i="15"/>
  <c r="AI34" i="15"/>
  <c r="AI53" i="15" s="1"/>
  <c r="AM34" i="15"/>
  <c r="AQ34" i="15"/>
  <c r="AU34" i="15"/>
  <c r="BG34" i="15"/>
  <c r="H35" i="15"/>
  <c r="L35" i="15"/>
  <c r="P35" i="15"/>
  <c r="T35" i="15"/>
  <c r="X35" i="15"/>
  <c r="AB35" i="15"/>
  <c r="AF35" i="15"/>
  <c r="AJ35" i="15"/>
  <c r="AN35" i="15"/>
  <c r="E36" i="15"/>
  <c r="M36" i="15"/>
  <c r="Q36" i="15"/>
  <c r="U36" i="15"/>
  <c r="Y36" i="15"/>
  <c r="AC36" i="15"/>
  <c r="AG36" i="15"/>
  <c r="AK36" i="15"/>
  <c r="AO36" i="15"/>
  <c r="AS36" i="15"/>
  <c r="AS55" i="15" s="1"/>
  <c r="AW36" i="15"/>
  <c r="BA36" i="15"/>
  <c r="F37" i="15"/>
  <c r="R37" i="15"/>
  <c r="V37" i="15"/>
  <c r="Z37" i="15"/>
  <c r="AD37" i="15"/>
  <c r="AH37" i="15"/>
  <c r="AL37" i="15"/>
  <c r="AX37" i="15"/>
  <c r="BB37" i="15"/>
  <c r="G38" i="15"/>
  <c r="O38" i="15"/>
  <c r="S38" i="15"/>
  <c r="W38" i="15"/>
  <c r="AA38" i="15"/>
  <c r="AE38" i="15"/>
  <c r="AI38" i="15"/>
  <c r="AI57" i="15" s="1"/>
  <c r="AM38" i="15"/>
  <c r="AY38" i="15"/>
  <c r="H39" i="15"/>
  <c r="L39" i="15"/>
  <c r="P39" i="15"/>
  <c r="T39" i="15"/>
  <c r="X39" i="15"/>
  <c r="AB39" i="15"/>
  <c r="AF39" i="15"/>
  <c r="AJ39" i="15"/>
  <c r="AN39" i="15"/>
  <c r="AR39" i="15"/>
  <c r="AZ39" i="15"/>
  <c r="BD39" i="15"/>
  <c r="E40" i="15"/>
  <c r="M40" i="15"/>
  <c r="Q40" i="15"/>
  <c r="U40" i="15"/>
  <c r="Y40" i="15"/>
  <c r="AC40" i="15"/>
  <c r="AG40" i="15"/>
  <c r="AK40" i="15"/>
  <c r="AO40" i="15"/>
  <c r="AS40" i="15"/>
  <c r="AS59" i="15" s="1"/>
  <c r="BA40" i="15"/>
  <c r="BE40" i="15"/>
  <c r="F41" i="15"/>
  <c r="R41" i="15"/>
  <c r="V41" i="15"/>
  <c r="Z41" i="15"/>
  <c r="AD41" i="15"/>
  <c r="AH41" i="15"/>
  <c r="AL41" i="15"/>
  <c r="AP41" i="15"/>
  <c r="AT41" i="15"/>
  <c r="BB41" i="15"/>
  <c r="G42" i="15"/>
  <c r="O42" i="15"/>
  <c r="S42" i="15"/>
  <c r="W42" i="15"/>
  <c r="AA42" i="15"/>
  <c r="AE42" i="15"/>
  <c r="AI42" i="15"/>
  <c r="AI61" i="15" s="1"/>
  <c r="AM42" i="15"/>
  <c r="H43" i="15"/>
  <c r="L43" i="15"/>
  <c r="P43" i="15"/>
  <c r="T43" i="15"/>
  <c r="X43" i="15"/>
  <c r="AB43" i="15"/>
  <c r="AF43" i="15"/>
  <c r="AJ43" i="15"/>
  <c r="AN43" i="15"/>
  <c r="E44" i="15"/>
  <c r="M44" i="15"/>
  <c r="Q44" i="15"/>
  <c r="U44" i="15"/>
  <c r="Y44" i="15"/>
  <c r="AC44" i="15"/>
  <c r="AG44" i="15"/>
  <c r="AK44" i="15"/>
  <c r="AO44" i="15"/>
  <c r="AW44" i="15"/>
  <c r="BA44" i="15"/>
  <c r="F45" i="15"/>
  <c r="R45" i="15"/>
  <c r="V45" i="15"/>
  <c r="Z45" i="15"/>
  <c r="AD45" i="15"/>
  <c r="AH45" i="15"/>
  <c r="AL45" i="15"/>
  <c r="AX45" i="15"/>
  <c r="BB45" i="15"/>
  <c r="G46" i="15"/>
  <c r="O46" i="15"/>
  <c r="S46" i="15"/>
  <c r="W46" i="15"/>
  <c r="AA46" i="15"/>
  <c r="AE46" i="15"/>
  <c r="AI46" i="15"/>
  <c r="AI65" i="15" s="1"/>
  <c r="H47" i="15"/>
  <c r="L47" i="15"/>
  <c r="P47" i="15"/>
  <c r="T47" i="15"/>
  <c r="X47" i="15"/>
  <c r="AB47" i="15"/>
  <c r="AF47" i="15"/>
  <c r="AJ47" i="15"/>
  <c r="AN47" i="15"/>
  <c r="AZ47" i="15"/>
  <c r="E48" i="15"/>
  <c r="M48" i="15"/>
  <c r="Q48" i="15"/>
  <c r="U48" i="15"/>
  <c r="Y48" i="15"/>
  <c r="AC48" i="15"/>
  <c r="AG48" i="15"/>
  <c r="AK48" i="15"/>
  <c r="AO48" i="15"/>
  <c r="F49" i="15"/>
  <c r="R49" i="15"/>
  <c r="V49" i="15"/>
  <c r="Z49" i="15"/>
  <c r="AD49" i="15"/>
  <c r="AH49" i="15"/>
  <c r="AL49" i="15"/>
  <c r="AP49" i="15"/>
  <c r="AT49" i="15"/>
  <c r="AX49" i="15"/>
  <c r="BB49" i="15"/>
  <c r="G50" i="15"/>
  <c r="O50" i="15"/>
  <c r="S50" i="15"/>
  <c r="W50" i="15"/>
  <c r="AA50" i="15"/>
  <c r="AE50" i="15"/>
  <c r="AI50" i="15"/>
  <c r="AI69" i="15" s="1"/>
  <c r="AM50" i="15"/>
  <c r="AQ50" i="15"/>
  <c r="AU50" i="15"/>
  <c r="AY50" i="15"/>
  <c r="D35" i="15"/>
  <c r="D39" i="15"/>
  <c r="D43" i="15"/>
  <c r="D47" i="15"/>
  <c r="R34" i="15"/>
  <c r="Z34" i="15"/>
  <c r="AH34" i="15"/>
  <c r="AP34" i="15"/>
  <c r="AX34" i="15"/>
  <c r="S35" i="15"/>
  <c r="Y35" i="15"/>
  <c r="AD35" i="15"/>
  <c r="AI35" i="15"/>
  <c r="AI54" i="15" s="1"/>
  <c r="AT35" i="15"/>
  <c r="AY35" i="15"/>
  <c r="G36" i="15"/>
  <c r="L36" i="15"/>
  <c r="R36" i="15"/>
  <c r="W36" i="15"/>
  <c r="AB36" i="15"/>
  <c r="AH36" i="15"/>
  <c r="AM36" i="15"/>
  <c r="E37" i="15"/>
  <c r="P37" i="15"/>
  <c r="U37" i="15"/>
  <c r="AA37" i="15"/>
  <c r="AF37" i="15"/>
  <c r="AK37" i="15"/>
  <c r="AV37" i="15"/>
  <c r="T38" i="15"/>
  <c r="Y38" i="15"/>
  <c r="AD38" i="15"/>
  <c r="AJ38" i="15"/>
  <c r="AT38" i="15"/>
  <c r="G39" i="15"/>
  <c r="M39" i="15"/>
  <c r="R39" i="15"/>
  <c r="W39" i="15"/>
  <c r="AC39" i="15"/>
  <c r="AH39" i="15"/>
  <c r="AM39" i="15"/>
  <c r="AX39" i="15"/>
  <c r="F40" i="15"/>
  <c r="P40" i="15"/>
  <c r="V40" i="15"/>
  <c r="AA40" i="15"/>
  <c r="AF40" i="15"/>
  <c r="AL40" i="15"/>
  <c r="AQ40" i="15"/>
  <c r="BB40" i="15"/>
  <c r="O41" i="15"/>
  <c r="T41" i="15"/>
  <c r="Y41" i="15"/>
  <c r="AE41" i="15"/>
  <c r="AJ41" i="15"/>
  <c r="AO41" i="15"/>
  <c r="BE41" i="15"/>
  <c r="H42" i="15"/>
  <c r="M42" i="15"/>
  <c r="R42" i="15"/>
  <c r="X42" i="15"/>
  <c r="AC42" i="15"/>
  <c r="AH42" i="15"/>
  <c r="AN42" i="15"/>
  <c r="AX42" i="15"/>
  <c r="BD42" i="15"/>
  <c r="F43" i="15"/>
  <c r="Q43" i="15"/>
  <c r="V43" i="15"/>
  <c r="AA43" i="15"/>
  <c r="AG43" i="15"/>
  <c r="AL43" i="15"/>
  <c r="AQ43" i="15"/>
  <c r="AW43" i="15"/>
  <c r="O44" i="15"/>
  <c r="T44" i="15"/>
  <c r="Z44" i="15"/>
  <c r="AE44" i="15"/>
  <c r="AJ44" i="15"/>
  <c r="AU44" i="15"/>
  <c r="BF44" i="15"/>
  <c r="H45" i="15"/>
  <c r="M45" i="15"/>
  <c r="S45" i="15"/>
  <c r="X45" i="15"/>
  <c r="AC45" i="15"/>
  <c r="AI45" i="15"/>
  <c r="AI64" i="15" s="1"/>
  <c r="AN45" i="15"/>
  <c r="AS45" i="15"/>
  <c r="AS64" i="15" s="1"/>
  <c r="AY45" i="15"/>
  <c r="F46" i="15"/>
  <c r="L46" i="15"/>
  <c r="Q46" i="15"/>
  <c r="V46" i="15"/>
  <c r="AB46" i="15"/>
  <c r="AG46" i="15"/>
  <c r="AL46" i="15"/>
  <c r="AW46" i="15"/>
  <c r="E47" i="15"/>
  <c r="O47" i="15"/>
  <c r="U47" i="15"/>
  <c r="Z47" i="15"/>
  <c r="AE47" i="15"/>
  <c r="AK47" i="15"/>
  <c r="AP47" i="15"/>
  <c r="BA47" i="15"/>
  <c r="H48" i="15"/>
  <c r="S48" i="15"/>
  <c r="X48" i="15"/>
  <c r="AD48" i="15"/>
  <c r="AI48" i="15"/>
  <c r="AI67" i="15" s="1"/>
  <c r="AY48" i="15"/>
  <c r="G49" i="15"/>
  <c r="L49" i="15"/>
  <c r="Q49" i="15"/>
  <c r="W49" i="15"/>
  <c r="AB49" i="15"/>
  <c r="AG49" i="15"/>
  <c r="AM49" i="15"/>
  <c r="AR49" i="15"/>
  <c r="E50" i="15"/>
  <c r="P50" i="15"/>
  <c r="U50" i="15"/>
  <c r="Z50" i="15"/>
  <c r="AF50" i="15"/>
  <c r="AK50" i="15"/>
  <c r="BF50" i="15"/>
  <c r="D37" i="15"/>
  <c r="D42" i="15"/>
  <c r="D48" i="15"/>
  <c r="Q34" i="15"/>
  <c r="Y34" i="15"/>
  <c r="AG34" i="15"/>
  <c r="AO34" i="15"/>
  <c r="G35" i="15"/>
  <c r="M35" i="15"/>
  <c r="R35" i="15"/>
  <c r="W35" i="15"/>
  <c r="AC35" i="15"/>
  <c r="AH35" i="15"/>
  <c r="AM35" i="15"/>
  <c r="AS35" i="15"/>
  <c r="AS54" i="15" s="1"/>
  <c r="F36" i="15"/>
  <c r="P36" i="15"/>
  <c r="V36" i="15"/>
  <c r="AA36" i="15"/>
  <c r="AF36" i="15"/>
  <c r="AL36" i="15"/>
  <c r="AV36" i="15"/>
  <c r="O37" i="15"/>
  <c r="T37" i="15"/>
  <c r="Y37" i="15"/>
  <c r="AE37" i="15"/>
  <c r="AJ37" i="15"/>
  <c r="AO37" i="15"/>
  <c r="H38" i="15"/>
  <c r="M38" i="15"/>
  <c r="R38" i="15"/>
  <c r="X38" i="15"/>
  <c r="AC38" i="15"/>
  <c r="AH38" i="15"/>
  <c r="AX38" i="15"/>
  <c r="F39" i="15"/>
  <c r="Q39" i="15"/>
  <c r="V39" i="15"/>
  <c r="AA39" i="15"/>
  <c r="AG39" i="15"/>
  <c r="AL39" i="15"/>
  <c r="O40" i="15"/>
  <c r="T40" i="15"/>
  <c r="Z40" i="15"/>
  <c r="AE40" i="15"/>
  <c r="AJ40" i="15"/>
  <c r="AP40" i="15"/>
  <c r="AU40" i="15"/>
  <c r="AZ40" i="15"/>
  <c r="H41" i="15"/>
  <c r="M41" i="15"/>
  <c r="S41" i="15"/>
  <c r="X41" i="15"/>
  <c r="AC41" i="15"/>
  <c r="AI41" i="15"/>
  <c r="AI60" i="15" s="1"/>
  <c r="AN41" i="15"/>
  <c r="BD41" i="15"/>
  <c r="F42" i="15"/>
  <c r="L42" i="15"/>
  <c r="Q42" i="15"/>
  <c r="V42" i="15"/>
  <c r="AB42" i="15"/>
  <c r="AG42" i="15"/>
  <c r="AL42" i="15"/>
  <c r="E43" i="15"/>
  <c r="O43" i="15"/>
  <c r="U43" i="15"/>
  <c r="Z43" i="15"/>
  <c r="AE43" i="15"/>
  <c r="AK43" i="15"/>
  <c r="H44" i="15"/>
  <c r="S44" i="15"/>
  <c r="X44" i="15"/>
  <c r="AD44" i="15"/>
  <c r="AI44" i="15"/>
  <c r="AI63" i="15" s="1"/>
  <c r="AN44" i="15"/>
  <c r="AT44" i="15"/>
  <c r="G45" i="15"/>
  <c r="L45" i="15"/>
  <c r="Q45" i="15"/>
  <c r="W45" i="15"/>
  <c r="AB45" i="15"/>
  <c r="AG45" i="15"/>
  <c r="AM45" i="15"/>
  <c r="AR45" i="15"/>
  <c r="BC45" i="15"/>
  <c r="E46" i="15"/>
  <c r="P46" i="15"/>
  <c r="U46" i="15"/>
  <c r="Z46" i="15"/>
  <c r="AF46" i="15"/>
  <c r="AK46" i="15"/>
  <c r="AP46" i="15"/>
  <c r="AV46" i="15"/>
  <c r="S47" i="15"/>
  <c r="Y47" i="15"/>
  <c r="AD47" i="15"/>
  <c r="AI47" i="15"/>
  <c r="AI66" i="15" s="1"/>
  <c r="AO47" i="15"/>
  <c r="AT47" i="15"/>
  <c r="BE47" i="15"/>
  <c r="G48" i="15"/>
  <c r="L48" i="15"/>
  <c r="R48" i="15"/>
  <c r="W48" i="15"/>
  <c r="AB48" i="15"/>
  <c r="AH48" i="15"/>
  <c r="AM48" i="15"/>
  <c r="AR48" i="15"/>
  <c r="AX48" i="15"/>
  <c r="E49" i="15"/>
  <c r="P49" i="15"/>
  <c r="U49" i="15"/>
  <c r="AA49" i="15"/>
  <c r="AF49" i="15"/>
  <c r="AK49" i="15"/>
  <c r="BA49" i="15"/>
  <c r="T50" i="15"/>
  <c r="Y50" i="15"/>
  <c r="AD50" i="15"/>
  <c r="AJ50" i="15"/>
  <c r="AT50" i="15"/>
  <c r="AZ50" i="15"/>
  <c r="D36" i="15"/>
  <c r="D41" i="15"/>
  <c r="D46" i="15"/>
  <c r="AD34" i="15"/>
  <c r="F35" i="15"/>
  <c r="Q35" i="15"/>
  <c r="AA35" i="15"/>
  <c r="AL35" i="15"/>
  <c r="O36" i="15"/>
  <c r="Z36" i="15"/>
  <c r="AJ36" i="15"/>
  <c r="M37" i="15"/>
  <c r="X37" i="15"/>
  <c r="AI37" i="15"/>
  <c r="AI56" i="15" s="1"/>
  <c r="AS37" i="15"/>
  <c r="AS56" i="15" s="1"/>
  <c r="L38" i="15"/>
  <c r="V38" i="15"/>
  <c r="AG38" i="15"/>
  <c r="AR38" i="15"/>
  <c r="U39" i="15"/>
  <c r="AE39" i="15"/>
  <c r="AP39" i="15"/>
  <c r="H40" i="15"/>
  <c r="S40" i="15"/>
  <c r="AD40" i="15"/>
  <c r="G41" i="15"/>
  <c r="Q41" i="15"/>
  <c r="AB41" i="15"/>
  <c r="AM41" i="15"/>
  <c r="AW41" i="15"/>
  <c r="E42" i="15"/>
  <c r="P42" i="15"/>
  <c r="Z42" i="15"/>
  <c r="AK42" i="15"/>
  <c r="Y43" i="15"/>
  <c r="AI43" i="15"/>
  <c r="AI62" i="15" s="1"/>
  <c r="L44" i="15"/>
  <c r="W44" i="15"/>
  <c r="AH44" i="15"/>
  <c r="AR44" i="15"/>
  <c r="U45" i="15"/>
  <c r="AF45" i="15"/>
  <c r="AQ45" i="15"/>
  <c r="BA45" i="15"/>
  <c r="T46" i="15"/>
  <c r="AD46" i="15"/>
  <c r="AZ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AU49" i="15"/>
  <c r="M50" i="15"/>
  <c r="X50" i="15"/>
  <c r="AH50" i="15"/>
  <c r="D40" i="15"/>
  <c r="D50" i="15"/>
  <c r="D34" i="15"/>
  <c r="AL38" i="15"/>
  <c r="AK39" i="15"/>
  <c r="AI40" i="15"/>
  <c r="AI59" i="15" s="1"/>
  <c r="W41" i="15"/>
  <c r="AF42" i="15"/>
  <c r="S43" i="15"/>
  <c r="AO43" i="15"/>
  <c r="G44" i="15"/>
  <c r="AB44" i="15"/>
  <c r="AX44" i="15"/>
  <c r="P45" i="15"/>
  <c r="AK45" i="15"/>
  <c r="Y46" i="15"/>
  <c r="AT46" i="15"/>
  <c r="M47" i="15"/>
  <c r="AH47" i="15"/>
  <c r="V48" i="15"/>
  <c r="BB48" i="15"/>
  <c r="AE49" i="15"/>
  <c r="H50" i="15"/>
  <c r="AN50" i="15"/>
  <c r="D45" i="15"/>
  <c r="U34" i="15"/>
  <c r="BA34" i="15"/>
  <c r="U35" i="15"/>
  <c r="AP35" i="15"/>
  <c r="H36" i="15"/>
  <c r="AD36" i="15"/>
  <c r="Q37" i="15"/>
  <c r="E38" i="15"/>
  <c r="Z38" i="15"/>
  <c r="AV38" i="15"/>
  <c r="AI39" i="15"/>
  <c r="AI58" i="15" s="1"/>
  <c r="W40" i="15"/>
  <c r="AF41" i="15"/>
  <c r="T42" i="15"/>
  <c r="AO42" i="15"/>
  <c r="G43" i="15"/>
  <c r="AC43" i="15"/>
  <c r="P44" i="15"/>
  <c r="AL44" i="15"/>
  <c r="Y45" i="15"/>
  <c r="AU45" i="15"/>
  <c r="M46" i="15"/>
  <c r="AH46" i="15"/>
  <c r="V47" i="15"/>
  <c r="AQ47" i="15"/>
  <c r="AE48" i="15"/>
  <c r="AZ48" i="15"/>
  <c r="S49" i="15"/>
  <c r="M34" i="15"/>
  <c r="AC34" i="15"/>
  <c r="E35" i="15"/>
  <c r="O35" i="15"/>
  <c r="Z35" i="15"/>
  <c r="AK35" i="15"/>
  <c r="AU35" i="15"/>
  <c r="X36" i="15"/>
  <c r="AI36" i="15"/>
  <c r="AI55" i="15" s="1"/>
  <c r="AT36" i="15"/>
  <c r="BD36" i="15"/>
  <c r="L37" i="15"/>
  <c r="W37" i="15"/>
  <c r="AG37" i="15"/>
  <c r="U38" i="15"/>
  <c r="AF38" i="15"/>
  <c r="AP38" i="15"/>
  <c r="BA38" i="15"/>
  <c r="S39" i="15"/>
  <c r="AD39" i="15"/>
  <c r="AO39" i="15"/>
  <c r="G40" i="15"/>
  <c r="R40" i="15"/>
  <c r="AB40" i="15"/>
  <c r="AM40" i="15"/>
  <c r="AX40" i="15"/>
  <c r="E41" i="15"/>
  <c r="P41" i="15"/>
  <c r="AA41" i="15"/>
  <c r="AK41" i="15"/>
  <c r="AV41" i="15"/>
  <c r="Y42" i="15"/>
  <c r="AJ42" i="15"/>
  <c r="AT42" i="15"/>
  <c r="M43" i="15"/>
  <c r="W43" i="15"/>
  <c r="AH43" i="15"/>
  <c r="AS43" i="15"/>
  <c r="AS62" i="15" s="1"/>
  <c r="V44" i="15"/>
  <c r="AF44" i="15"/>
  <c r="BB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O48" i="15"/>
  <c r="Z48" i="15"/>
  <c r="AJ48" i="15"/>
  <c r="M49" i="15"/>
  <c r="X49" i="15"/>
  <c r="AI49" i="15"/>
  <c r="AI68" i="15" s="1"/>
  <c r="BD49" i="15"/>
  <c r="L50" i="15"/>
  <c r="V50" i="15"/>
  <c r="AG50" i="15"/>
  <c r="AR50" i="15"/>
  <c r="J70" i="9"/>
  <c r="D38" i="15"/>
  <c r="D49" i="15"/>
  <c r="F34" i="15"/>
  <c r="V34" i="15"/>
  <c r="AL34" i="15"/>
  <c r="V35" i="15"/>
  <c r="AG35" i="15"/>
  <c r="BB35" i="15"/>
  <c r="T36" i="15"/>
  <c r="AE36" i="15"/>
  <c r="AZ36" i="15"/>
  <c r="H37" i="15"/>
  <c r="S37" i="15"/>
  <c r="AC37" i="15"/>
  <c r="F38" i="15"/>
  <c r="Q38" i="15"/>
  <c r="AB38" i="15"/>
  <c r="E39" i="15"/>
  <c r="O39" i="15"/>
  <c r="Z39" i="15"/>
  <c r="X40" i="15"/>
  <c r="L41" i="15"/>
  <c r="AG41" i="15"/>
  <c r="U42" i="15"/>
  <c r="AD43" i="15"/>
  <c r="AY43" i="15"/>
  <c r="R44" i="15"/>
  <c r="AM44" i="15"/>
  <c r="E45" i="15"/>
  <c r="AA45" i="15"/>
  <c r="AV45" i="15"/>
  <c r="AJ46" i="15"/>
  <c r="W47" i="15"/>
  <c r="AS47" i="15"/>
  <c r="AS66" i="15" s="1"/>
  <c r="AF48" i="15"/>
  <c r="AQ48" i="15"/>
  <c r="T49" i="15"/>
  <c r="AO49" i="15"/>
  <c r="R50" i="15"/>
  <c r="AC50" i="15"/>
  <c r="E34" i="15"/>
  <c r="AK34" i="15"/>
  <c r="AE35" i="15"/>
  <c r="BA35" i="15"/>
  <c r="S36" i="15"/>
  <c r="AN36" i="15"/>
  <c r="G37" i="15"/>
  <c r="AB37" i="15"/>
  <c r="AW37" i="15"/>
  <c r="P38" i="15"/>
  <c r="AK38" i="15"/>
  <c r="Y39" i="15"/>
  <c r="L40" i="15"/>
  <c r="AH40" i="15"/>
  <c r="U41" i="15"/>
  <c r="AQ41" i="15"/>
  <c r="AD42" i="15"/>
  <c r="AZ42" i="15"/>
  <c r="R43" i="15"/>
  <c r="AM43" i="15"/>
  <c r="F44" i="15"/>
  <c r="AA44" i="15"/>
  <c r="AV44" i="15"/>
  <c r="O45" i="15"/>
  <c r="AJ45" i="15"/>
  <c r="X46" i="15"/>
  <c r="AG47" i="15"/>
  <c r="T48" i="15"/>
  <c r="H49" i="15"/>
  <c r="AC49" i="15"/>
  <c r="Q50" i="15"/>
  <c r="F50" i="15"/>
  <c r="AY49" i="15"/>
  <c r="AN49" i="15"/>
  <c r="AB50" i="15"/>
  <c r="AW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BB42" i="15" l="1"/>
  <c r="BB47" i="15"/>
  <c r="AX35" i="15"/>
  <c r="DE41" i="15"/>
  <c r="DC36" i="15"/>
  <c r="DB40" i="15"/>
  <c r="BC43" i="15"/>
  <c r="DC48" i="15"/>
  <c r="BE43" i="15"/>
  <c r="BB50" i="15"/>
  <c r="DA34" i="15"/>
  <c r="BD45" i="15"/>
  <c r="BG36" i="15"/>
  <c r="BD46" i="15"/>
  <c r="BC39" i="15"/>
  <c r="DC39" i="15"/>
  <c r="BC40" i="15"/>
  <c r="AV40" i="15"/>
  <c r="CR43" i="15"/>
  <c r="BF41" i="15"/>
  <c r="CR50" i="15"/>
  <c r="AZ44" i="15"/>
  <c r="BB46" i="15"/>
  <c r="AZ49" i="15"/>
  <c r="AX36" i="15"/>
  <c r="AX50" i="15"/>
  <c r="CU43" i="15"/>
  <c r="AU48" i="15"/>
  <c r="AS34" i="15"/>
  <c r="AS53" i="15" s="1"/>
  <c r="AT48" i="15"/>
  <c r="AR43" i="15"/>
  <c r="AS42" i="15"/>
  <c r="AS61" i="15" s="1"/>
  <c r="AZ43" i="15"/>
  <c r="CY42" i="15"/>
  <c r="AZ38" i="15"/>
  <c r="AT40" i="15"/>
  <c r="AR36" i="15"/>
  <c r="DI42" i="27"/>
  <c r="DI61" i="27" s="1"/>
  <c r="DI35" i="27"/>
  <c r="DI54" i="27" s="1"/>
  <c r="DI39" i="27"/>
  <c r="DI58" i="27" s="1"/>
  <c r="DI37" i="27"/>
  <c r="DI56" i="27" s="1"/>
  <c r="DI40" i="27"/>
  <c r="DI59" i="27" s="1"/>
  <c r="DI36" i="27"/>
  <c r="DI55" i="27" s="1"/>
  <c r="DI41" i="27"/>
  <c r="DI60" i="27" s="1"/>
  <c r="BF35" i="15"/>
  <c r="BG45" i="15"/>
  <c r="BG44" i="15"/>
  <c r="DE39" i="15"/>
  <c r="DG43" i="15"/>
  <c r="BG35" i="15"/>
  <c r="BG50" i="15"/>
  <c r="BF47" i="15"/>
  <c r="BF49" i="15"/>
  <c r="BF43" i="15"/>
  <c r="DF39" i="15"/>
  <c r="DF37" i="15"/>
  <c r="BE42" i="15"/>
  <c r="BF37" i="15"/>
  <c r="DE45" i="15"/>
  <c r="DE35" i="15"/>
  <c r="DE38" i="15"/>
  <c r="AS71" i="9"/>
  <c r="AS53" i="9"/>
  <c r="DG48" i="15"/>
  <c r="BG47" i="15"/>
  <c r="DG39" i="15"/>
  <c r="DF34" i="15"/>
  <c r="BG41" i="15"/>
  <c r="DF43" i="15"/>
  <c r="DF44" i="15"/>
  <c r="DF42" i="15"/>
  <c r="BF45" i="15"/>
  <c r="BE36" i="15"/>
  <c r="BF38" i="15"/>
  <c r="BE44" i="15"/>
  <c r="DG46" i="15"/>
  <c r="DG34" i="15"/>
  <c r="DF48" i="15"/>
  <c r="DH50" i="15"/>
  <c r="DG40" i="15"/>
  <c r="BG39" i="15"/>
  <c r="DH47" i="15"/>
  <c r="BH43" i="15"/>
  <c r="BH50" i="15"/>
  <c r="BH44" i="15"/>
  <c r="DG49" i="15"/>
  <c r="BH47" i="15"/>
  <c r="BH49" i="15"/>
  <c r="BG48" i="15"/>
  <c r="BF40" i="15"/>
  <c r="DG36" i="15"/>
  <c r="BH36" i="15"/>
  <c r="DH35" i="15"/>
  <c r="BH48" i="15"/>
  <c r="BG43" i="15"/>
  <c r="DG50" i="15"/>
  <c r="DG41" i="15"/>
  <c r="DG44" i="15"/>
  <c r="BG42" i="15"/>
  <c r="DG45" i="15"/>
  <c r="BG40" i="15"/>
  <c r="DG37" i="15"/>
  <c r="BF48" i="15"/>
  <c r="DF45" i="15"/>
  <c r="DF38" i="15"/>
  <c r="BH34" i="15"/>
  <c r="BH37" i="15"/>
  <c r="DH39" i="15"/>
  <c r="BH35" i="15"/>
  <c r="DH45" i="15"/>
  <c r="DH43" i="15"/>
  <c r="DH38" i="15"/>
  <c r="DH46" i="15"/>
  <c r="BG38" i="15"/>
  <c r="BH41" i="15"/>
  <c r="DG42" i="15"/>
  <c r="AI53" i="9"/>
  <c r="AI71" i="9"/>
  <c r="DH42" i="15"/>
  <c r="DH40" i="15"/>
  <c r="BH38" i="15"/>
  <c r="DH41" i="15"/>
  <c r="DH34" i="15"/>
  <c r="BH46" i="15"/>
  <c r="DH49" i="15"/>
  <c r="BH40" i="15"/>
  <c r="DH37" i="15"/>
  <c r="DH44" i="15"/>
  <c r="N39" i="15"/>
  <c r="DI36" i="26"/>
  <c r="DI55" i="26" s="1"/>
  <c r="BH42" i="15"/>
  <c r="DH48" i="15"/>
  <c r="K34" i="15"/>
  <c r="DH36" i="15"/>
  <c r="BH39" i="15"/>
  <c r="AA30" i="30"/>
  <c r="AA31" i="30" s="1"/>
  <c r="Y30" i="26"/>
  <c r="Y31" i="26" s="1"/>
  <c r="BX30" i="28"/>
  <c r="BX31" i="28" s="1"/>
  <c r="BW30" i="29"/>
  <c r="BW31" i="29" s="1"/>
  <c r="BW30" i="24"/>
  <c r="BW31" i="24" s="1"/>
  <c r="K36" i="15"/>
  <c r="N34" i="15"/>
  <c r="BH45" i="15"/>
  <c r="N49" i="15"/>
  <c r="N41" i="15"/>
  <c r="I43" i="15"/>
  <c r="K47" i="15"/>
  <c r="K48" i="15"/>
  <c r="J46" i="15"/>
  <c r="K43" i="15"/>
  <c r="J49" i="15"/>
  <c r="J41" i="15"/>
  <c r="K38" i="15"/>
  <c r="N40" i="15"/>
  <c r="K44" i="15"/>
  <c r="N43" i="15"/>
  <c r="N50" i="15"/>
  <c r="N44" i="15"/>
  <c r="K40" i="15"/>
  <c r="N38" i="15"/>
  <c r="K35" i="15"/>
  <c r="N42" i="15"/>
  <c r="K45" i="15"/>
  <c r="K49" i="15"/>
  <c r="N47" i="15"/>
  <c r="K39" i="15"/>
  <c r="K37" i="15"/>
  <c r="N35" i="15"/>
  <c r="K46" i="15"/>
  <c r="K42" i="15"/>
  <c r="I40" i="15"/>
  <c r="DI47" i="27"/>
  <c r="DI66" i="27" s="1"/>
  <c r="N36" i="15"/>
  <c r="DI46" i="27"/>
  <c r="DI65" i="27" s="1"/>
  <c r="DI45" i="27"/>
  <c r="DI64" i="27" s="1"/>
  <c r="DI44" i="27"/>
  <c r="DI63" i="27" s="1"/>
  <c r="DI43" i="27"/>
  <c r="DI62" i="27" s="1"/>
  <c r="J36" i="15"/>
  <c r="I46" i="15"/>
  <c r="I38" i="15"/>
  <c r="I41" i="15"/>
  <c r="J30" i="30"/>
  <c r="J31" i="30" s="1"/>
  <c r="BF30" i="24"/>
  <c r="BF31" i="24" s="1"/>
  <c r="DD30" i="25"/>
  <c r="DD31" i="25" s="1"/>
  <c r="BD30" i="30"/>
  <c r="BD31" i="30" s="1"/>
  <c r="DC30" i="30"/>
  <c r="DC31" i="30" s="1"/>
  <c r="DB30" i="25"/>
  <c r="DB31" i="25" s="1"/>
  <c r="DC30" i="26"/>
  <c r="DC31" i="26" s="1"/>
  <c r="BD30" i="28"/>
  <c r="BD31" i="28" s="1"/>
  <c r="AZ30" i="24"/>
  <c r="AZ31" i="24" s="1"/>
  <c r="DA30" i="24"/>
  <c r="DA31" i="24" s="1"/>
  <c r="CZ30" i="25"/>
  <c r="CZ31" i="25" s="1"/>
  <c r="CY30" i="25"/>
  <c r="CY31" i="25" s="1"/>
  <c r="BB30" i="28"/>
  <c r="BB31" i="28" s="1"/>
  <c r="AX30" i="25"/>
  <c r="AX31" i="25" s="1"/>
  <c r="AV30" i="30"/>
  <c r="AV31" i="30" s="1"/>
  <c r="CV30" i="30"/>
  <c r="CV31" i="30" s="1"/>
  <c r="CT30" i="28"/>
  <c r="CT31" i="28" s="1"/>
  <c r="CT30" i="29"/>
  <c r="CT31" i="29" s="1"/>
  <c r="AT30" i="29"/>
  <c r="AT31" i="29" s="1"/>
  <c r="CR30" i="28"/>
  <c r="CR31" i="28" s="1"/>
  <c r="CR30" i="26"/>
  <c r="CR31" i="26" s="1"/>
  <c r="AS30" i="28"/>
  <c r="AS31" i="28" s="1"/>
  <c r="AG30" i="30"/>
  <c r="AG31" i="30" s="1"/>
  <c r="AF30" i="24"/>
  <c r="AF31" i="24" s="1"/>
  <c r="CF30" i="28"/>
  <c r="CF31" i="28" s="1"/>
  <c r="AE30" i="26"/>
  <c r="AE31" i="26" s="1"/>
  <c r="CD30" i="26"/>
  <c r="CD31" i="26" s="1"/>
  <c r="AB30" i="24"/>
  <c r="AB31" i="24" s="1"/>
  <c r="CB30" i="25"/>
  <c r="CB31" i="25" s="1"/>
  <c r="BV30" i="26"/>
  <c r="BV31" i="26" s="1"/>
  <c r="U30" i="25"/>
  <c r="U31" i="25" s="1"/>
  <c r="T30" i="25"/>
  <c r="T31" i="25" s="1"/>
  <c r="BS30" i="30"/>
  <c r="BS31" i="30" s="1"/>
  <c r="R30" i="29"/>
  <c r="R31" i="29" s="1"/>
  <c r="BQ30" i="29"/>
  <c r="BQ31" i="29" s="1"/>
  <c r="BO30" i="26"/>
  <c r="BO31" i="26" s="1"/>
  <c r="F30" i="24"/>
  <c r="F31" i="24" s="1"/>
  <c r="BI30" i="26"/>
  <c r="BI31" i="26" s="1"/>
  <c r="I42" i="15"/>
  <c r="I47" i="15"/>
  <c r="I50" i="15"/>
  <c r="N37" i="15"/>
  <c r="J42" i="15"/>
  <c r="J44" i="15"/>
  <c r="I45" i="15"/>
  <c r="DI36" i="25"/>
  <c r="DI55" i="25" s="1"/>
  <c r="I36" i="15"/>
  <c r="J40" i="15"/>
  <c r="J43" i="15"/>
  <c r="N45" i="15"/>
  <c r="J35" i="15"/>
  <c r="N46" i="15"/>
  <c r="J50" i="15"/>
  <c r="N48" i="15"/>
  <c r="K50" i="15"/>
  <c r="J37" i="15"/>
  <c r="I30" i="26"/>
  <c r="I31" i="26" s="1"/>
  <c r="I44" i="15"/>
  <c r="CL30" i="25"/>
  <c r="CL31" i="25" s="1"/>
  <c r="I35" i="15"/>
  <c r="I37" i="15"/>
  <c r="I39" i="15"/>
  <c r="I49" i="15"/>
  <c r="I48" i="15"/>
  <c r="J39" i="15"/>
  <c r="J38" i="15"/>
  <c r="K41" i="15"/>
  <c r="J30" i="24"/>
  <c r="J31" i="24" s="1"/>
  <c r="J30" i="29"/>
  <c r="J31" i="29" s="1"/>
  <c r="N30" i="24"/>
  <c r="N31" i="24" s="1"/>
  <c r="K30" i="25"/>
  <c r="K31" i="25" s="1"/>
  <c r="N30" i="26"/>
  <c r="N31" i="26" s="1"/>
  <c r="K30" i="24"/>
  <c r="K31" i="24" s="1"/>
  <c r="BH30" i="24"/>
  <c r="BH31" i="24" s="1"/>
  <c r="DH30" i="30"/>
  <c r="DH31" i="30" s="1"/>
  <c r="DH30" i="25"/>
  <c r="DH31" i="25" s="1"/>
  <c r="BH30" i="30"/>
  <c r="BH31" i="30" s="1"/>
  <c r="DG30" i="28"/>
  <c r="DG31" i="28" s="1"/>
  <c r="BH30" i="25"/>
  <c r="BH31" i="25" s="1"/>
  <c r="DG30" i="29"/>
  <c r="DG31" i="29" s="1"/>
  <c r="BG30" i="30"/>
  <c r="BG31" i="30" s="1"/>
  <c r="BF30" i="26"/>
  <c r="BF31" i="26" s="1"/>
  <c r="BG30" i="29"/>
  <c r="BG31" i="29" s="1"/>
  <c r="DG30" i="24"/>
  <c r="DG31" i="24" s="1"/>
  <c r="BF30" i="30"/>
  <c r="BF31" i="30" s="1"/>
  <c r="DF30" i="30"/>
  <c r="DF31" i="30" s="1"/>
  <c r="BF30" i="29"/>
  <c r="BF31" i="29" s="1"/>
  <c r="BE30" i="30"/>
  <c r="BE31" i="30" s="1"/>
  <c r="DE30" i="29"/>
  <c r="DE31" i="29" s="1"/>
  <c r="BE30" i="25"/>
  <c r="BE31" i="25" s="1"/>
  <c r="BD30" i="26"/>
  <c r="BD31" i="26" s="1"/>
  <c r="BG30" i="28"/>
  <c r="BG31" i="28" s="1"/>
  <c r="DD30" i="29"/>
  <c r="DD31" i="29" s="1"/>
  <c r="DD30" i="26"/>
  <c r="DD31" i="26" s="1"/>
  <c r="BF30" i="28"/>
  <c r="BF31" i="28" s="1"/>
  <c r="BC30" i="30"/>
  <c r="BC31" i="30" s="1"/>
  <c r="DB30" i="30"/>
  <c r="DB31" i="30" s="1"/>
  <c r="DC30" i="24"/>
  <c r="DC31" i="24" s="1"/>
  <c r="BB30" i="30"/>
  <c r="BB31" i="30" s="1"/>
  <c r="BA30" i="26"/>
  <c r="BA31" i="26" s="1"/>
  <c r="DB30" i="24"/>
  <c r="DB31" i="24" s="1"/>
  <c r="BA30" i="29"/>
  <c r="BA31" i="29" s="1"/>
  <c r="CZ30" i="29"/>
  <c r="CZ31" i="29" s="1"/>
  <c r="AZ30" i="29"/>
  <c r="AZ31" i="29" s="1"/>
  <c r="AZ30" i="25"/>
  <c r="AZ31" i="25" s="1"/>
  <c r="AY30" i="24"/>
  <c r="AY31" i="24" s="1"/>
  <c r="CY30" i="28"/>
  <c r="CY31" i="28" s="1"/>
  <c r="AY30" i="30"/>
  <c r="AY31" i="30" s="1"/>
  <c r="AX30" i="24"/>
  <c r="AX31" i="24" s="1"/>
  <c r="CY30" i="26"/>
  <c r="CY31" i="26" s="1"/>
  <c r="AW30" i="30"/>
  <c r="AW31" i="30" s="1"/>
  <c r="AW30" i="26"/>
  <c r="AW31" i="26" s="1"/>
  <c r="CW30" i="29"/>
  <c r="CW31" i="29" s="1"/>
  <c r="AV30" i="24"/>
  <c r="AV31" i="24" s="1"/>
  <c r="CV30" i="25"/>
  <c r="CV31" i="25" s="1"/>
  <c r="CW30" i="24"/>
  <c r="CW31" i="24" s="1"/>
  <c r="CV30" i="24"/>
  <c r="CV31" i="24" s="1"/>
  <c r="CV30" i="26"/>
  <c r="CV31" i="26" s="1"/>
  <c r="CU30" i="25"/>
  <c r="CU31" i="25" s="1"/>
  <c r="AT30" i="24"/>
  <c r="AT31" i="24" s="1"/>
  <c r="CS30" i="30"/>
  <c r="CS31" i="30" s="1"/>
  <c r="CT30" i="26"/>
  <c r="CT31" i="26" s="1"/>
  <c r="AS30" i="26"/>
  <c r="AS31" i="26" s="1"/>
  <c r="CS30" i="29"/>
  <c r="CS31" i="29" s="1"/>
  <c r="AR30" i="26"/>
  <c r="AR31" i="26" s="1"/>
  <c r="AS30" i="25"/>
  <c r="AS31" i="25" s="1"/>
  <c r="CR30" i="25"/>
  <c r="CR31" i="25" s="1"/>
  <c r="CR30" i="24"/>
  <c r="CR31" i="24" s="1"/>
  <c r="CQ30" i="25"/>
  <c r="CQ31" i="25" s="1"/>
  <c r="AQ30" i="30"/>
  <c r="AQ31" i="30" s="1"/>
  <c r="CP30" i="28"/>
  <c r="CP31" i="28" s="1"/>
  <c r="AP30" i="24"/>
  <c r="AP31" i="24" s="1"/>
  <c r="AP30" i="30"/>
  <c r="AP31" i="30" s="1"/>
  <c r="AO30" i="26"/>
  <c r="AO31" i="26" s="1"/>
  <c r="CO30" i="25"/>
  <c r="CO31" i="25" s="1"/>
  <c r="CP30" i="24"/>
  <c r="CP31" i="24" s="1"/>
  <c r="CO30" i="28"/>
  <c r="CO31" i="28" s="1"/>
  <c r="CO30" i="26"/>
  <c r="CO31" i="26" s="1"/>
  <c r="AQ30" i="28"/>
  <c r="AQ31" i="28" s="1"/>
  <c r="AN30" i="30"/>
  <c r="AN31" i="30" s="1"/>
  <c r="CN30" i="30"/>
  <c r="CN31" i="30" s="1"/>
  <c r="CN30" i="28"/>
  <c r="CN31" i="28" s="1"/>
  <c r="AM30" i="29"/>
  <c r="AM31" i="29" s="1"/>
  <c r="AL30" i="30"/>
  <c r="AL31" i="30" s="1"/>
  <c r="AL30" i="29"/>
  <c r="AL31" i="29" s="1"/>
  <c r="AK30" i="30"/>
  <c r="AK31" i="30" s="1"/>
  <c r="AK30" i="24"/>
  <c r="AK31" i="24" s="1"/>
  <c r="CK30" i="28"/>
  <c r="CK31" i="28" s="1"/>
  <c r="CJ30" i="30"/>
  <c r="CJ31" i="30" s="1"/>
  <c r="AM30" i="28"/>
  <c r="AM31" i="28" s="1"/>
  <c r="AK30" i="25"/>
  <c r="AK31" i="25" s="1"/>
  <c r="CJ30" i="28"/>
  <c r="CJ31" i="28" s="1"/>
  <c r="AI30" i="30"/>
  <c r="AI31" i="30" s="1"/>
  <c r="AJ30" i="29"/>
  <c r="AJ31" i="29" s="1"/>
  <c r="AJ30" i="25"/>
  <c r="AJ31" i="25" s="1"/>
  <c r="CI30" i="25"/>
  <c r="CI31" i="25" s="1"/>
  <c r="AH30" i="24"/>
  <c r="AH31" i="24" s="1"/>
  <c r="CH30" i="30"/>
  <c r="CH31" i="30" s="1"/>
  <c r="AH30" i="29"/>
  <c r="AH31" i="29" s="1"/>
  <c r="AG30" i="24"/>
  <c r="AG31" i="24" s="1"/>
  <c r="CH30" i="24"/>
  <c r="CH31" i="24" s="1"/>
  <c r="CG30" i="26"/>
  <c r="CG31" i="26" s="1"/>
  <c r="AF30" i="26"/>
  <c r="AF31" i="26" s="1"/>
  <c r="CF30" i="25"/>
  <c r="CF31" i="25" s="1"/>
  <c r="AE30" i="30"/>
  <c r="AE31" i="30" s="1"/>
  <c r="CF30" i="24"/>
  <c r="CF31" i="24" s="1"/>
  <c r="AF30" i="25"/>
  <c r="AF31" i="25" s="1"/>
  <c r="CD30" i="28"/>
  <c r="CD31" i="28" s="1"/>
  <c r="CD30" i="25"/>
  <c r="CD31" i="25" s="1"/>
  <c r="AD30" i="26"/>
  <c r="AD31" i="26" s="1"/>
  <c r="AD30" i="25"/>
  <c r="AD31" i="25" s="1"/>
  <c r="AC30" i="24"/>
  <c r="AC31" i="24" s="1"/>
  <c r="AC30" i="25"/>
  <c r="AC31" i="25" s="1"/>
  <c r="AB30" i="30"/>
  <c r="AB31" i="30" s="1"/>
  <c r="CC30" i="26"/>
  <c r="CC31" i="26" s="1"/>
  <c r="CB30" i="26"/>
  <c r="CB31" i="26" s="1"/>
  <c r="AA30" i="26"/>
  <c r="AA31" i="26" s="1"/>
  <c r="CA30" i="28"/>
  <c r="CA31" i="28" s="1"/>
  <c r="AD30" i="28"/>
  <c r="AD31" i="28" s="1"/>
  <c r="CA30" i="25"/>
  <c r="CA31" i="25" s="1"/>
  <c r="CA30" i="24"/>
  <c r="CA31" i="24" s="1"/>
  <c r="BZ30" i="25"/>
  <c r="BZ31" i="25" s="1"/>
  <c r="Z30" i="26"/>
  <c r="Z31" i="26" s="1"/>
  <c r="BZ30" i="29"/>
  <c r="BZ31" i="29" s="1"/>
  <c r="Z30" i="24"/>
  <c r="Z31" i="24" s="1"/>
  <c r="AC30" i="28"/>
  <c r="AC31" i="28" s="1"/>
  <c r="BZ30" i="30"/>
  <c r="BZ31" i="30" s="1"/>
  <c r="Y30" i="30"/>
  <c r="Y31" i="30" s="1"/>
  <c r="Z30" i="25"/>
  <c r="Z31" i="25" s="1"/>
  <c r="X30" i="26"/>
  <c r="X31" i="26" s="1"/>
  <c r="X30" i="25"/>
  <c r="X31" i="25" s="1"/>
  <c r="W30" i="30"/>
  <c r="W31" i="30" s="1"/>
  <c r="W30" i="29"/>
  <c r="W31" i="29" s="1"/>
  <c r="BV30" i="29"/>
  <c r="BV31" i="29" s="1"/>
  <c r="BV30" i="30"/>
  <c r="BV31" i="30" s="1"/>
  <c r="BU30" i="24"/>
  <c r="BU31" i="24" s="1"/>
  <c r="BT30" i="28"/>
  <c r="BT31" i="28" s="1"/>
  <c r="U30" i="29"/>
  <c r="U31" i="29" s="1"/>
  <c r="V30" i="28"/>
  <c r="V31" i="28" s="1"/>
  <c r="BR30" i="30"/>
  <c r="BR31" i="30" s="1"/>
  <c r="BS30" i="26"/>
  <c r="BS31" i="26" s="1"/>
  <c r="R30" i="30"/>
  <c r="R31" i="30" s="1"/>
  <c r="Q30" i="26"/>
  <c r="Q31" i="26" s="1"/>
  <c r="R30" i="25"/>
  <c r="R31" i="25" s="1"/>
  <c r="Q30" i="30"/>
  <c r="Q31" i="30" s="1"/>
  <c r="BP30" i="29"/>
  <c r="BP31" i="29" s="1"/>
  <c r="S30" i="28"/>
  <c r="S31" i="28" s="1"/>
  <c r="P30" i="25"/>
  <c r="P31" i="25" s="1"/>
  <c r="O30" i="25"/>
  <c r="O31" i="25" s="1"/>
  <c r="BN30" i="28"/>
  <c r="BN31" i="28" s="1"/>
  <c r="H30" i="26"/>
  <c r="H31" i="26" s="1"/>
  <c r="H30" i="24"/>
  <c r="H31" i="24" s="1"/>
  <c r="BM30" i="25"/>
  <c r="BM31" i="25" s="1"/>
  <c r="BM30" i="28"/>
  <c r="BM31" i="28" s="1"/>
  <c r="H30" i="30"/>
  <c r="H31" i="30" s="1"/>
  <c r="L30" i="26"/>
  <c r="L31" i="26" s="1"/>
  <c r="L30" i="24"/>
  <c r="L31" i="24" s="1"/>
  <c r="BL30" i="28"/>
  <c r="BL31" i="28" s="1"/>
  <c r="M30" i="29"/>
  <c r="M31" i="29" s="1"/>
  <c r="BM30" i="24"/>
  <c r="BM31" i="24" s="1"/>
  <c r="M30" i="25"/>
  <c r="M31" i="25" s="1"/>
  <c r="L30" i="25"/>
  <c r="L31" i="25" s="1"/>
  <c r="BK30" i="25"/>
  <c r="BK31" i="25" s="1"/>
  <c r="BK30" i="28"/>
  <c r="BK31" i="28" s="1"/>
  <c r="F30" i="30"/>
  <c r="F31" i="30" s="1"/>
  <c r="BK30" i="24"/>
  <c r="BK31" i="24" s="1"/>
  <c r="H30" i="28"/>
  <c r="H31" i="28" s="1"/>
  <c r="G30" i="28"/>
  <c r="G31" i="28" s="1"/>
  <c r="DI41" i="24"/>
  <c r="DI60" i="24" s="1"/>
  <c r="DI49" i="24"/>
  <c r="DI68" i="24" s="1"/>
  <c r="D30" i="26"/>
  <c r="DI34" i="26"/>
  <c r="DI41" i="26"/>
  <c r="DI60" i="26" s="1"/>
  <c r="DI49" i="26"/>
  <c r="DI68" i="26" s="1"/>
  <c r="DI37" i="29"/>
  <c r="DI56" i="29" s="1"/>
  <c r="BI30" i="30"/>
  <c r="BI31" i="30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38" i="24"/>
  <c r="DI57" i="24" s="1"/>
  <c r="DI46" i="24"/>
  <c r="DI65" i="24" s="1"/>
  <c r="DI40" i="26"/>
  <c r="DI59" i="26" s="1"/>
  <c r="DI48" i="26"/>
  <c r="DI67" i="26" s="1"/>
  <c r="DI43" i="28"/>
  <c r="DI62" i="28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BM30" i="27"/>
  <c r="BM31" i="27" s="1"/>
  <c r="AW30" i="27"/>
  <c r="AW31" i="27" s="1"/>
  <c r="AG30" i="27"/>
  <c r="AG31" i="27" s="1"/>
  <c r="CC30" i="27"/>
  <c r="CC31" i="27" s="1"/>
  <c r="DD30" i="27"/>
  <c r="DD31" i="27" s="1"/>
  <c r="AS30" i="27"/>
  <c r="AS31" i="27" s="1"/>
  <c r="BU30" i="27"/>
  <c r="BU31" i="27" s="1"/>
  <c r="I30" i="27"/>
  <c r="I31" i="27" s="1"/>
  <c r="BQ30" i="27"/>
  <c r="BQ31" i="27" s="1"/>
  <c r="E30" i="27"/>
  <c r="E31" i="27" s="1"/>
  <c r="CN30" i="27"/>
  <c r="CN31" i="27" s="1"/>
  <c r="BX30" i="27"/>
  <c r="BX31" i="27" s="1"/>
  <c r="BH30" i="27"/>
  <c r="BH31" i="27" s="1"/>
  <c r="AR30" i="27"/>
  <c r="AR31" i="27" s="1"/>
  <c r="AB30" i="27"/>
  <c r="AB31" i="27" s="1"/>
  <c r="L30" i="27"/>
  <c r="L31" i="27" s="1"/>
  <c r="DG30" i="27"/>
  <c r="DG31" i="27" s="1"/>
  <c r="CQ30" i="27"/>
  <c r="CQ31" i="27" s="1"/>
  <c r="CA30" i="27"/>
  <c r="CA31" i="27" s="1"/>
  <c r="BK30" i="27"/>
  <c r="BK31" i="27" s="1"/>
  <c r="AU30" i="27"/>
  <c r="AU31" i="27" s="1"/>
  <c r="AE30" i="27"/>
  <c r="AE31" i="27" s="1"/>
  <c r="O30" i="27"/>
  <c r="O31" i="27" s="1"/>
  <c r="CT30" i="27"/>
  <c r="CT31" i="27" s="1"/>
  <c r="CD30" i="27"/>
  <c r="CD31" i="27" s="1"/>
  <c r="BN30" i="27"/>
  <c r="BN31" i="27" s="1"/>
  <c r="AX30" i="27"/>
  <c r="AX31" i="27" s="1"/>
  <c r="AH30" i="27"/>
  <c r="AH31" i="27" s="1"/>
  <c r="R30" i="27"/>
  <c r="R31" i="27" s="1"/>
  <c r="I30" i="29"/>
  <c r="I31" i="29" s="1"/>
  <c r="N30" i="28"/>
  <c r="N31" i="28" s="1"/>
  <c r="DH30" i="29"/>
  <c r="DH31" i="29" s="1"/>
  <c r="DH30" i="28"/>
  <c r="DH31" i="28" s="1"/>
  <c r="DH30" i="24"/>
  <c r="DH31" i="24" s="1"/>
  <c r="DF30" i="25"/>
  <c r="DF31" i="25" s="1"/>
  <c r="BH30" i="28"/>
  <c r="BH31" i="28" s="1"/>
  <c r="BE30" i="26"/>
  <c r="BE31" i="26" s="1"/>
  <c r="DD30" i="28"/>
  <c r="DD31" i="28" s="1"/>
  <c r="DC30" i="25"/>
  <c r="DC31" i="25" s="1"/>
  <c r="BC30" i="26"/>
  <c r="BC31" i="26" s="1"/>
  <c r="DC30" i="28"/>
  <c r="DC31" i="28" s="1"/>
  <c r="BB30" i="24"/>
  <c r="BB31" i="24" s="1"/>
  <c r="DA30" i="29"/>
  <c r="DA31" i="29" s="1"/>
  <c r="BA30" i="24"/>
  <c r="BA31" i="24" s="1"/>
  <c r="DA30" i="25"/>
  <c r="DA31" i="25" s="1"/>
  <c r="CZ30" i="28"/>
  <c r="CZ31" i="28" s="1"/>
  <c r="BC30" i="28"/>
  <c r="BC31" i="28" s="1"/>
  <c r="AZ30" i="26"/>
  <c r="AZ31" i="26" s="1"/>
  <c r="CZ30" i="24"/>
  <c r="CZ31" i="24" s="1"/>
  <c r="CX30" i="29"/>
  <c r="CX31" i="29" s="1"/>
  <c r="CX30" i="30"/>
  <c r="CX31" i="30" s="1"/>
  <c r="CX30" i="24"/>
  <c r="CX31" i="24" s="1"/>
  <c r="AV30" i="26"/>
  <c r="AV31" i="26" s="1"/>
  <c r="AY30" i="28"/>
  <c r="AY31" i="28" s="1"/>
  <c r="AW30" i="29"/>
  <c r="AW31" i="29" s="1"/>
  <c r="CV30" i="28"/>
  <c r="CV31" i="28" s="1"/>
  <c r="AU30" i="30"/>
  <c r="AU31" i="30" s="1"/>
  <c r="AV30" i="29"/>
  <c r="AV31" i="29" s="1"/>
  <c r="AU30" i="24"/>
  <c r="AU31" i="24" s="1"/>
  <c r="CU30" i="30"/>
  <c r="CU31" i="30" s="1"/>
  <c r="CT30" i="30"/>
  <c r="CT31" i="30" s="1"/>
  <c r="AT30" i="30"/>
  <c r="AT31" i="30" s="1"/>
  <c r="CU30" i="24"/>
  <c r="CU31" i="24" s="1"/>
  <c r="AT30" i="26"/>
  <c r="AT31" i="26" s="1"/>
  <c r="CT30" i="25"/>
  <c r="CT31" i="25" s="1"/>
  <c r="AV30" i="28"/>
  <c r="AV31" i="28" s="1"/>
  <c r="AS30" i="30"/>
  <c r="AS31" i="30" s="1"/>
  <c r="CT30" i="24"/>
  <c r="CT31" i="24" s="1"/>
  <c r="CS30" i="28"/>
  <c r="CS31" i="28" s="1"/>
  <c r="CR30" i="30"/>
  <c r="CR31" i="30" s="1"/>
  <c r="AR30" i="30"/>
  <c r="AR31" i="30" s="1"/>
  <c r="CQ30" i="30"/>
  <c r="CQ31" i="30" s="1"/>
  <c r="CP30" i="25"/>
  <c r="CP31" i="25" s="1"/>
  <c r="CQ30" i="26"/>
  <c r="CQ31" i="26" s="1"/>
  <c r="AP30" i="29"/>
  <c r="AP31" i="29" s="1"/>
  <c r="CN30" i="25"/>
  <c r="CN31" i="25" s="1"/>
  <c r="CM30" i="29"/>
  <c r="CM31" i="29" s="1"/>
  <c r="AN30" i="25"/>
  <c r="AN31" i="25" s="1"/>
  <c r="CN30" i="24"/>
  <c r="CN31" i="24" s="1"/>
  <c r="AO30" i="28"/>
  <c r="AO31" i="28" s="1"/>
  <c r="CK30" i="25"/>
  <c r="CK31" i="25" s="1"/>
  <c r="AK30" i="29"/>
  <c r="AK31" i="29" s="1"/>
  <c r="CH30" i="29"/>
  <c r="CH31" i="29" s="1"/>
  <c r="CH30" i="28"/>
  <c r="CH31" i="28" s="1"/>
  <c r="CI30" i="26"/>
  <c r="CI31" i="26" s="1"/>
  <c r="AJ30" i="28"/>
  <c r="AJ31" i="28" s="1"/>
  <c r="AG30" i="29"/>
  <c r="AG31" i="29" s="1"/>
  <c r="AF30" i="29"/>
  <c r="AF31" i="29" s="1"/>
  <c r="AE30" i="24"/>
  <c r="AE31" i="24" s="1"/>
  <c r="CC30" i="25"/>
  <c r="CC31" i="25" s="1"/>
  <c r="CC30" i="29"/>
  <c r="CC31" i="29" s="1"/>
  <c r="AC30" i="26"/>
  <c r="AC31" i="26" s="1"/>
  <c r="CC30" i="30"/>
  <c r="CC31" i="30" s="1"/>
  <c r="CC30" i="24"/>
  <c r="CC31" i="24" s="1"/>
  <c r="AE30" i="28"/>
  <c r="AE31" i="28" s="1"/>
  <c r="CB30" i="29"/>
  <c r="CB31" i="29" s="1"/>
  <c r="CA30" i="29"/>
  <c r="CA31" i="29" s="1"/>
  <c r="BZ30" i="28"/>
  <c r="BZ31" i="28" s="1"/>
  <c r="BZ30" i="26"/>
  <c r="BZ31" i="26" s="1"/>
  <c r="BY30" i="30"/>
  <c r="BY31" i="30" s="1"/>
  <c r="AB30" i="28"/>
  <c r="AB31" i="28" s="1"/>
  <c r="BY30" i="29"/>
  <c r="BY31" i="29" s="1"/>
  <c r="X30" i="24"/>
  <c r="X31" i="24" s="1"/>
  <c r="BY30" i="24"/>
  <c r="BY31" i="24" s="1"/>
  <c r="BW30" i="25"/>
  <c r="BW31" i="25" s="1"/>
  <c r="Z30" i="28"/>
  <c r="Z31" i="28" s="1"/>
  <c r="BX30" i="24"/>
  <c r="BX31" i="24" s="1"/>
  <c r="X30" i="29"/>
  <c r="X31" i="29" s="1"/>
  <c r="U30" i="24"/>
  <c r="U31" i="24" s="1"/>
  <c r="BU30" i="28"/>
  <c r="BU31" i="28" s="1"/>
  <c r="U30" i="26"/>
  <c r="U31" i="26" s="1"/>
  <c r="V30" i="25"/>
  <c r="V31" i="25" s="1"/>
  <c r="W30" i="28"/>
  <c r="W31" i="28" s="1"/>
  <c r="S30" i="26"/>
  <c r="S31" i="26" s="1"/>
  <c r="T30" i="29"/>
  <c r="T31" i="29" s="1"/>
  <c r="BT30" i="26"/>
  <c r="BT31" i="26" s="1"/>
  <c r="BR30" i="28"/>
  <c r="BR31" i="28" s="1"/>
  <c r="BS30" i="24"/>
  <c r="BS31" i="24" s="1"/>
  <c r="BR30" i="25"/>
  <c r="BR31" i="25" s="1"/>
  <c r="T30" i="28"/>
  <c r="T31" i="28" s="1"/>
  <c r="BQ30" i="26"/>
  <c r="BQ31" i="26" s="1"/>
  <c r="P30" i="30"/>
  <c r="P31" i="30" s="1"/>
  <c r="BP30" i="26"/>
  <c r="BP31" i="26" s="1"/>
  <c r="BO30" i="30"/>
  <c r="BO31" i="30" s="1"/>
  <c r="BO30" i="28"/>
  <c r="BO31" i="28" s="1"/>
  <c r="O30" i="29"/>
  <c r="O31" i="29" s="1"/>
  <c r="BN30" i="29"/>
  <c r="BN31" i="29" s="1"/>
  <c r="M30" i="30"/>
  <c r="M31" i="30" s="1"/>
  <c r="BN30" i="24"/>
  <c r="BN31" i="24" s="1"/>
  <c r="M30" i="24"/>
  <c r="M31" i="24" s="1"/>
  <c r="BM30" i="29"/>
  <c r="BM31" i="29" s="1"/>
  <c r="H30" i="25"/>
  <c r="H31" i="25" s="1"/>
  <c r="G30" i="26"/>
  <c r="G31" i="26" s="1"/>
  <c r="H30" i="29"/>
  <c r="H31" i="29" s="1"/>
  <c r="BK30" i="29"/>
  <c r="BK31" i="29" s="1"/>
  <c r="BK30" i="26"/>
  <c r="BK31" i="26" s="1"/>
  <c r="BJ30" i="25"/>
  <c r="BJ31" i="25" s="1"/>
  <c r="E30" i="26"/>
  <c r="E31" i="26" s="1"/>
  <c r="M30" i="28"/>
  <c r="M31" i="28" s="1"/>
  <c r="BJ30" i="26"/>
  <c r="BJ31" i="26" s="1"/>
  <c r="DI35" i="24"/>
  <c r="DI54" i="24" s="1"/>
  <c r="DI43" i="24"/>
  <c r="DI62" i="24" s="1"/>
  <c r="DI51" i="24"/>
  <c r="DI70" i="24" s="1"/>
  <c r="DI39" i="25"/>
  <c r="DI58" i="25" s="1"/>
  <c r="DI43" i="26"/>
  <c r="DI62" i="26" s="1"/>
  <c r="DI51" i="26"/>
  <c r="DI70" i="26" s="1"/>
  <c r="DI44" i="28"/>
  <c r="DI63" i="28" s="1"/>
  <c r="D30" i="24"/>
  <c r="DI34" i="24"/>
  <c r="DI38" i="25"/>
  <c r="DI57" i="25" s="1"/>
  <c r="DI45" i="25"/>
  <c r="DI64" i="25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39" i="28"/>
  <c r="DI58" i="28" s="1"/>
  <c r="DI35" i="29"/>
  <c r="DI54" i="29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30" i="27"/>
  <c r="DI34" i="27"/>
  <c r="Q30" i="27"/>
  <c r="Q31" i="27" s="1"/>
  <c r="CO30" i="27"/>
  <c r="CO31" i="27" s="1"/>
  <c r="AC30" i="27"/>
  <c r="AC31" i="27" s="1"/>
  <c r="BE30" i="27"/>
  <c r="BE31" i="27" s="1"/>
  <c r="DH30" i="27"/>
  <c r="DH31" i="27" s="1"/>
  <c r="BA30" i="27"/>
  <c r="BA31" i="27" s="1"/>
  <c r="CZ30" i="27"/>
  <c r="CZ31" i="27" s="1"/>
  <c r="CJ30" i="27"/>
  <c r="CJ31" i="27" s="1"/>
  <c r="BT30" i="27"/>
  <c r="BT31" i="27" s="1"/>
  <c r="BD30" i="27"/>
  <c r="BD31" i="27" s="1"/>
  <c r="AN30" i="27"/>
  <c r="AN31" i="27" s="1"/>
  <c r="X30" i="27"/>
  <c r="X31" i="27" s="1"/>
  <c r="H30" i="27"/>
  <c r="H31" i="27" s="1"/>
  <c r="DC30" i="27"/>
  <c r="DC31" i="27" s="1"/>
  <c r="CM30" i="27"/>
  <c r="CM31" i="27" s="1"/>
  <c r="BW30" i="27"/>
  <c r="BW31" i="27" s="1"/>
  <c r="BG30" i="27"/>
  <c r="BG31" i="27" s="1"/>
  <c r="AQ30" i="27"/>
  <c r="AQ31" i="27" s="1"/>
  <c r="AA30" i="27"/>
  <c r="AA31" i="27" s="1"/>
  <c r="K30" i="27"/>
  <c r="K31" i="27" s="1"/>
  <c r="DF30" i="27"/>
  <c r="DF31" i="27" s="1"/>
  <c r="CP30" i="27"/>
  <c r="CP31" i="27" s="1"/>
  <c r="BZ30" i="27"/>
  <c r="BZ31" i="27" s="1"/>
  <c r="BJ30" i="27"/>
  <c r="BJ31" i="27" s="1"/>
  <c r="AT30" i="27"/>
  <c r="AT31" i="27" s="1"/>
  <c r="AD30" i="27"/>
  <c r="AD31" i="27" s="1"/>
  <c r="N30" i="27"/>
  <c r="N31" i="27" s="1"/>
  <c r="DI34" i="25"/>
  <c r="I30" i="25"/>
  <c r="I31" i="25" s="1"/>
  <c r="J30" i="25"/>
  <c r="J31" i="25" s="1"/>
  <c r="J30" i="28"/>
  <c r="J31" i="28" s="1"/>
  <c r="N30" i="25"/>
  <c r="N31" i="25" s="1"/>
  <c r="K30" i="28"/>
  <c r="K31" i="28" s="1"/>
  <c r="BG30" i="24"/>
  <c r="BG31" i="24" s="1"/>
  <c r="BG30" i="26"/>
  <c r="BG31" i="26" s="1"/>
  <c r="DF30" i="29"/>
  <c r="DF31" i="29" s="1"/>
  <c r="DE30" i="30"/>
  <c r="DE31" i="30" s="1"/>
  <c r="BF30" i="25"/>
  <c r="BF31" i="25" s="1"/>
  <c r="BE30" i="24"/>
  <c r="BE31" i="24" s="1"/>
  <c r="DE30" i="25"/>
  <c r="DE31" i="25" s="1"/>
  <c r="DE30" i="28"/>
  <c r="DE31" i="28" s="1"/>
  <c r="DE30" i="24"/>
  <c r="DE31" i="24" s="1"/>
  <c r="DD30" i="30"/>
  <c r="DD31" i="30" s="1"/>
  <c r="DD30" i="24"/>
  <c r="DD31" i="24" s="1"/>
  <c r="BD30" i="25"/>
  <c r="BD31" i="25" s="1"/>
  <c r="BD30" i="29"/>
  <c r="BD31" i="29" s="1"/>
  <c r="BB30" i="26"/>
  <c r="BB31" i="26" s="1"/>
  <c r="BC30" i="25"/>
  <c r="BC31" i="25" s="1"/>
  <c r="DA30" i="30"/>
  <c r="DA31" i="30" s="1"/>
  <c r="BB30" i="25"/>
  <c r="BB31" i="25" s="1"/>
  <c r="DA30" i="28"/>
  <c r="DA31" i="28" s="1"/>
  <c r="BA30" i="30"/>
  <c r="BA31" i="30" s="1"/>
  <c r="CY30" i="29"/>
  <c r="CY31" i="29" s="1"/>
  <c r="AY30" i="26"/>
  <c r="AY31" i="26" s="1"/>
  <c r="CY30" i="30"/>
  <c r="CY31" i="30" s="1"/>
  <c r="CY30" i="24"/>
  <c r="CY31" i="24" s="1"/>
  <c r="AX30" i="26"/>
  <c r="AX31" i="26" s="1"/>
  <c r="CX30" i="28"/>
  <c r="CX31" i="28" s="1"/>
  <c r="AX30" i="30"/>
  <c r="AX31" i="30" s="1"/>
  <c r="AY30" i="29"/>
  <c r="AY31" i="29" s="1"/>
  <c r="AW30" i="24"/>
  <c r="AW31" i="24" s="1"/>
  <c r="AZ30" i="28"/>
  <c r="AZ31" i="28" s="1"/>
  <c r="AX30" i="29"/>
  <c r="AX31" i="29" s="1"/>
  <c r="CW30" i="26"/>
  <c r="CW31" i="26" s="1"/>
  <c r="AW30" i="25"/>
  <c r="AW31" i="25" s="1"/>
  <c r="CV30" i="29"/>
  <c r="CV31" i="29" s="1"/>
  <c r="AU30" i="26"/>
  <c r="AU31" i="26" s="1"/>
  <c r="CU30" i="29"/>
  <c r="CU31" i="29" s="1"/>
  <c r="AV30" i="25"/>
  <c r="AV31" i="25" s="1"/>
  <c r="AU30" i="29"/>
  <c r="AU31" i="29" s="1"/>
  <c r="CU30" i="26"/>
  <c r="CU31" i="26" s="1"/>
  <c r="CR30" i="29"/>
  <c r="CR31" i="29" s="1"/>
  <c r="AU30" i="28"/>
  <c r="AU31" i="28" s="1"/>
  <c r="CS30" i="24"/>
  <c r="CS31" i="24" s="1"/>
  <c r="CQ30" i="29"/>
  <c r="CQ31" i="29" s="1"/>
  <c r="AQ30" i="26"/>
  <c r="AQ31" i="26" s="1"/>
  <c r="AR30" i="29"/>
  <c r="AR31" i="29" s="1"/>
  <c r="AR30" i="25"/>
  <c r="AR31" i="25" s="1"/>
  <c r="CQ30" i="28"/>
  <c r="CQ31" i="28" s="1"/>
  <c r="AQ30" i="24"/>
  <c r="AQ31" i="24" s="1"/>
  <c r="CQ30" i="24"/>
  <c r="CQ31" i="24" s="1"/>
  <c r="CP30" i="30"/>
  <c r="CP31" i="30" s="1"/>
  <c r="AQ30" i="25"/>
  <c r="AQ31" i="25" s="1"/>
  <c r="CP30" i="29"/>
  <c r="CP31" i="29" s="1"/>
  <c r="AP30" i="26"/>
  <c r="AP31" i="26" s="1"/>
  <c r="AO30" i="24"/>
  <c r="AO31" i="24" s="1"/>
  <c r="AP30" i="25"/>
  <c r="AP31" i="25" s="1"/>
  <c r="CP30" i="26"/>
  <c r="CP31" i="26" s="1"/>
  <c r="AR30" i="28"/>
  <c r="AR31" i="28" s="1"/>
  <c r="AO30" i="29"/>
  <c r="AO31" i="29" s="1"/>
  <c r="CN30" i="29"/>
  <c r="CN31" i="29" s="1"/>
  <c r="AN30" i="26"/>
  <c r="AN31" i="26" s="1"/>
  <c r="AO30" i="25"/>
  <c r="AO31" i="25" s="1"/>
  <c r="AP30" i="28"/>
  <c r="AP31" i="28" s="1"/>
  <c r="CM30" i="25"/>
  <c r="CM31" i="25" s="1"/>
  <c r="AM30" i="30"/>
  <c r="AM31" i="30" s="1"/>
  <c r="AN30" i="29"/>
  <c r="AN31" i="29" s="1"/>
  <c r="CM30" i="24"/>
  <c r="CM31" i="24" s="1"/>
  <c r="CL30" i="30"/>
  <c r="CL31" i="30" s="1"/>
  <c r="AL30" i="26"/>
  <c r="AL31" i="26" s="1"/>
  <c r="CM30" i="26"/>
  <c r="CM31" i="26" s="1"/>
  <c r="CL30" i="28"/>
  <c r="CL31" i="28" s="1"/>
  <c r="AL30" i="25"/>
  <c r="AL31" i="25" s="1"/>
  <c r="CL30" i="26"/>
  <c r="CL31" i="26" s="1"/>
  <c r="CK30" i="24"/>
  <c r="CK31" i="24" s="1"/>
  <c r="CJ30" i="29"/>
  <c r="CJ31" i="29" s="1"/>
  <c r="CK30" i="26"/>
  <c r="CK31" i="26" s="1"/>
  <c r="CJ30" i="26"/>
  <c r="CJ31" i="26" s="1"/>
  <c r="AI30" i="24"/>
  <c r="AI31" i="24" s="1"/>
  <c r="CJ30" i="24"/>
  <c r="CJ31" i="24" s="1"/>
  <c r="CI30" i="30"/>
  <c r="CI31" i="30" s="1"/>
  <c r="AK30" i="28"/>
  <c r="AK31" i="28" s="1"/>
  <c r="AH30" i="30"/>
  <c r="AH31" i="30" s="1"/>
  <c r="AI30" i="25"/>
  <c r="AI31" i="25" s="1"/>
  <c r="CG30" i="29"/>
  <c r="CG31" i="29" s="1"/>
  <c r="AH30" i="25"/>
  <c r="AH31" i="25" s="1"/>
  <c r="CG30" i="30"/>
  <c r="CG31" i="30" s="1"/>
  <c r="AG30" i="26"/>
  <c r="AG31" i="26" s="1"/>
  <c r="CG30" i="28"/>
  <c r="CG31" i="28" s="1"/>
  <c r="CG30" i="24"/>
  <c r="CG31" i="24" s="1"/>
  <c r="AI30" i="28"/>
  <c r="AI31" i="28" s="1"/>
  <c r="AF30" i="30"/>
  <c r="AF31" i="30" s="1"/>
  <c r="CE30" i="30"/>
  <c r="CE31" i="30" s="1"/>
  <c r="AH30" i="28"/>
  <c r="AH31" i="28" s="1"/>
  <c r="CF30" i="26"/>
  <c r="CF31" i="26" s="1"/>
  <c r="CE30" i="25"/>
  <c r="CE31" i="25" s="1"/>
  <c r="AE30" i="25"/>
  <c r="AE31" i="25" s="1"/>
  <c r="CD30" i="30"/>
  <c r="CD31" i="30" s="1"/>
  <c r="AD30" i="30"/>
  <c r="AD31" i="30" s="1"/>
  <c r="CD30" i="29"/>
  <c r="CD31" i="29" s="1"/>
  <c r="AD30" i="24"/>
  <c r="AD31" i="24" s="1"/>
  <c r="AD30" i="29"/>
  <c r="AD31" i="29" s="1"/>
  <c r="CC30" i="28"/>
  <c r="CC31" i="28" s="1"/>
  <c r="AC30" i="30"/>
  <c r="AC31" i="30" s="1"/>
  <c r="CB30" i="28"/>
  <c r="CB31" i="28" s="1"/>
  <c r="CA30" i="30"/>
  <c r="CA31" i="30" s="1"/>
  <c r="AB30" i="29"/>
  <c r="AB31" i="29" s="1"/>
  <c r="AB30" i="25"/>
  <c r="AB31" i="25" s="1"/>
  <c r="CA30" i="26"/>
  <c r="CA31" i="26" s="1"/>
  <c r="AA30" i="25"/>
  <c r="AA31" i="25" s="1"/>
  <c r="AA30" i="29"/>
  <c r="AA31" i="29" s="1"/>
  <c r="Y30" i="24"/>
  <c r="Y31" i="24" s="1"/>
  <c r="BY30" i="28"/>
  <c r="BY31" i="28" s="1"/>
  <c r="BY30" i="25"/>
  <c r="BY31" i="25" s="1"/>
  <c r="Y30" i="25"/>
  <c r="Y31" i="25" s="1"/>
  <c r="BY30" i="26"/>
  <c r="BY31" i="26" s="1"/>
  <c r="BX30" i="25"/>
  <c r="BX31" i="25" s="1"/>
  <c r="X30" i="30"/>
  <c r="X31" i="30" s="1"/>
  <c r="AA30" i="28"/>
  <c r="AA31" i="28" s="1"/>
  <c r="BX30" i="29"/>
  <c r="BX31" i="29" s="1"/>
  <c r="W30" i="24"/>
  <c r="W31" i="24" s="1"/>
  <c r="V30" i="30"/>
  <c r="V31" i="30" s="1"/>
  <c r="V30" i="26"/>
  <c r="V31" i="26" s="1"/>
  <c r="BV30" i="28"/>
  <c r="BV31" i="28" s="1"/>
  <c r="BU30" i="25"/>
  <c r="BU31" i="25" s="1"/>
  <c r="U30" i="30"/>
  <c r="U31" i="30" s="1"/>
  <c r="T30" i="24"/>
  <c r="T31" i="24" s="1"/>
  <c r="T30" i="26"/>
  <c r="T31" i="26" s="1"/>
  <c r="BT30" i="29"/>
  <c r="BT31" i="29" s="1"/>
  <c r="S30" i="24"/>
  <c r="S31" i="24" s="1"/>
  <c r="BS30" i="25"/>
  <c r="BS31" i="25" s="1"/>
  <c r="BS30" i="28"/>
  <c r="BS31" i="28" s="1"/>
  <c r="S30" i="30"/>
  <c r="S31" i="30" s="1"/>
  <c r="BR30" i="29"/>
  <c r="BR31" i="29" s="1"/>
  <c r="S30" i="29"/>
  <c r="S31" i="29" s="1"/>
  <c r="BQ30" i="28"/>
  <c r="BQ31" i="28" s="1"/>
  <c r="BQ30" i="25"/>
  <c r="BQ31" i="25" s="1"/>
  <c r="BQ30" i="24"/>
  <c r="BQ31" i="24" s="1"/>
  <c r="P30" i="26"/>
  <c r="P31" i="26" s="1"/>
  <c r="BP30" i="30"/>
  <c r="BP31" i="30" s="1"/>
  <c r="P30" i="24"/>
  <c r="P31" i="24" s="1"/>
  <c r="Q30" i="25"/>
  <c r="Q31" i="25" s="1"/>
  <c r="P30" i="29"/>
  <c r="P31" i="29" s="1"/>
  <c r="BO30" i="29"/>
  <c r="BO31" i="29" s="1"/>
  <c r="BN30" i="30"/>
  <c r="BN31" i="30" s="1"/>
  <c r="BN30" i="25"/>
  <c r="BN31" i="25" s="1"/>
  <c r="BM30" i="30"/>
  <c r="BM31" i="30" s="1"/>
  <c r="G30" i="24"/>
  <c r="G31" i="24" s="1"/>
  <c r="BM30" i="26"/>
  <c r="BM31" i="26" s="1"/>
  <c r="G30" i="30"/>
  <c r="G31" i="30" s="1"/>
  <c r="BL30" i="26"/>
  <c r="BL31" i="26" s="1"/>
  <c r="F30" i="26"/>
  <c r="F31" i="26" s="1"/>
  <c r="BK30" i="30"/>
  <c r="BK31" i="30" s="1"/>
  <c r="F30" i="25"/>
  <c r="F31" i="25" s="1"/>
  <c r="BJ30" i="28"/>
  <c r="BJ31" i="28" s="1"/>
  <c r="BJ30" i="30"/>
  <c r="BJ31" i="30" s="1"/>
  <c r="DI37" i="24"/>
  <c r="DI56" i="24" s="1"/>
  <c r="DI45" i="24"/>
  <c r="DI64" i="24" s="1"/>
  <c r="E30" i="25"/>
  <c r="E31" i="25" s="1"/>
  <c r="DI41" i="25"/>
  <c r="DI60" i="25" s="1"/>
  <c r="DI45" i="26"/>
  <c r="DI64" i="26" s="1"/>
  <c r="D30" i="28"/>
  <c r="DI34" i="28"/>
  <c r="E30" i="29"/>
  <c r="E31" i="29" s="1"/>
  <c r="DI47" i="25"/>
  <c r="DI66" i="25" s="1"/>
  <c r="DI39" i="29"/>
  <c r="DI58" i="29" s="1"/>
  <c r="DI47" i="29"/>
  <c r="DI66" i="29" s="1"/>
  <c r="DI37" i="30"/>
  <c r="DI56" i="30" s="1"/>
  <c r="DI45" i="30"/>
  <c r="DI64" i="30" s="1"/>
  <c r="E30" i="24"/>
  <c r="E31" i="24" s="1"/>
  <c r="DI42" i="24"/>
  <c r="DI61" i="24" s="1"/>
  <c r="DI50" i="24"/>
  <c r="DI69" i="24" s="1"/>
  <c r="DI40" i="25"/>
  <c r="DI59" i="25" s="1"/>
  <c r="DI44" i="26"/>
  <c r="DI63" i="26" s="1"/>
  <c r="BI30" i="28"/>
  <c r="BI31" i="28" s="1"/>
  <c r="BI30" i="24"/>
  <c r="BI31" i="24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9" i="27"/>
  <c r="DI68" i="27" s="1"/>
  <c r="DI50" i="27"/>
  <c r="DI69" i="27" s="1"/>
  <c r="DI48" i="27"/>
  <c r="DI67" i="27" s="1"/>
  <c r="DI51" i="27"/>
  <c r="DI70" i="27" s="1"/>
  <c r="BY30" i="27"/>
  <c r="BY31" i="27" s="1"/>
  <c r="M30" i="27"/>
  <c r="M31" i="27" s="1"/>
  <c r="DA30" i="27"/>
  <c r="DA31" i="27" s="1"/>
  <c r="AO30" i="27"/>
  <c r="AO31" i="27" s="1"/>
  <c r="CW30" i="27"/>
  <c r="CW31" i="27" s="1"/>
  <c r="AK30" i="27"/>
  <c r="AK31" i="27" s="1"/>
  <c r="CV30" i="27"/>
  <c r="CV31" i="27" s="1"/>
  <c r="CF30" i="27"/>
  <c r="CF31" i="27" s="1"/>
  <c r="BP30" i="27"/>
  <c r="BP31" i="27" s="1"/>
  <c r="AZ30" i="27"/>
  <c r="AZ31" i="27" s="1"/>
  <c r="AJ30" i="27"/>
  <c r="AJ31" i="27" s="1"/>
  <c r="T30" i="27"/>
  <c r="T31" i="27" s="1"/>
  <c r="CY30" i="27"/>
  <c r="CY31" i="27" s="1"/>
  <c r="CI30" i="27"/>
  <c r="CI31" i="27" s="1"/>
  <c r="BS30" i="27"/>
  <c r="BS31" i="27" s="1"/>
  <c r="BC30" i="27"/>
  <c r="BC31" i="27" s="1"/>
  <c r="AM30" i="27"/>
  <c r="AM31" i="27" s="1"/>
  <c r="W30" i="27"/>
  <c r="W31" i="27" s="1"/>
  <c r="G30" i="27"/>
  <c r="G31" i="27" s="1"/>
  <c r="DB30" i="27"/>
  <c r="DB31" i="27" s="1"/>
  <c r="CL30" i="27"/>
  <c r="CL31" i="27" s="1"/>
  <c r="BV30" i="27"/>
  <c r="BV31" i="27" s="1"/>
  <c r="BF30" i="27"/>
  <c r="BF31" i="27" s="1"/>
  <c r="AP30" i="27"/>
  <c r="AP31" i="27" s="1"/>
  <c r="Z30" i="27"/>
  <c r="Z31" i="27" s="1"/>
  <c r="J30" i="27"/>
  <c r="J31" i="27" s="1"/>
  <c r="I30" i="24"/>
  <c r="I31" i="24" s="1"/>
  <c r="J48" i="15"/>
  <c r="I34" i="15"/>
  <c r="J47" i="15"/>
  <c r="J45" i="15"/>
  <c r="I30" i="28"/>
  <c r="I31" i="28" s="1"/>
  <c r="I30" i="30"/>
  <c r="I31" i="30" s="1"/>
  <c r="DI38" i="28"/>
  <c r="DI57" i="28" s="1"/>
  <c r="J30" i="26"/>
  <c r="J31" i="26" s="1"/>
  <c r="K30" i="30"/>
  <c r="K31" i="30" s="1"/>
  <c r="N30" i="30"/>
  <c r="N31" i="30" s="1"/>
  <c r="K30" i="29"/>
  <c r="K31" i="29" s="1"/>
  <c r="N30" i="29"/>
  <c r="N31" i="29" s="1"/>
  <c r="K30" i="26"/>
  <c r="K31" i="26" s="1"/>
  <c r="BH30" i="26"/>
  <c r="BH31" i="26" s="1"/>
  <c r="BH30" i="29"/>
  <c r="BH31" i="29" s="1"/>
  <c r="DG30" i="25"/>
  <c r="DG31" i="25" s="1"/>
  <c r="DH30" i="26"/>
  <c r="DH31" i="26" s="1"/>
  <c r="DG30" i="30"/>
  <c r="DG31" i="30" s="1"/>
  <c r="DG30" i="26"/>
  <c r="DG31" i="26" s="1"/>
  <c r="BG30" i="25"/>
  <c r="BG31" i="25" s="1"/>
  <c r="DF30" i="28"/>
  <c r="DF31" i="28" s="1"/>
  <c r="DF30" i="26"/>
  <c r="DF31" i="26" s="1"/>
  <c r="DF30" i="24"/>
  <c r="DF31" i="24" s="1"/>
  <c r="BE30" i="29"/>
  <c r="BE31" i="29" s="1"/>
  <c r="BD30" i="24"/>
  <c r="BD31" i="24" s="1"/>
  <c r="DE30" i="26"/>
  <c r="DE31" i="26" s="1"/>
  <c r="BC30" i="24"/>
  <c r="BC31" i="24" s="1"/>
  <c r="DC30" i="29"/>
  <c r="DC31" i="29" s="1"/>
  <c r="DB30" i="29"/>
  <c r="DB31" i="29" s="1"/>
  <c r="BC30" i="29"/>
  <c r="BC31" i="29" s="1"/>
  <c r="DB30" i="28"/>
  <c r="DB31" i="28" s="1"/>
  <c r="BE30" i="28"/>
  <c r="BE31" i="28" s="1"/>
  <c r="DB30" i="26"/>
  <c r="DB31" i="26" s="1"/>
  <c r="BB30" i="29"/>
  <c r="BB31" i="29" s="1"/>
  <c r="BA30" i="25"/>
  <c r="BA31" i="25" s="1"/>
  <c r="DA30" i="26"/>
  <c r="DA31" i="26" s="1"/>
  <c r="AZ30" i="30"/>
  <c r="AZ31" i="30" s="1"/>
  <c r="CZ30" i="30"/>
  <c r="CZ31" i="30" s="1"/>
  <c r="CZ30" i="26"/>
  <c r="CZ31" i="26" s="1"/>
  <c r="CX30" i="25"/>
  <c r="CX31" i="25" s="1"/>
  <c r="AY30" i="25"/>
  <c r="AY31" i="25" s="1"/>
  <c r="BA30" i="28"/>
  <c r="BA31" i="28" s="1"/>
  <c r="CW30" i="28"/>
  <c r="CW31" i="28" s="1"/>
  <c r="CW30" i="25"/>
  <c r="CW31" i="25" s="1"/>
  <c r="CX30" i="26"/>
  <c r="CX31" i="26" s="1"/>
  <c r="CW30" i="30"/>
  <c r="CW31" i="30" s="1"/>
  <c r="CU30" i="28"/>
  <c r="CU31" i="28" s="1"/>
  <c r="AX30" i="28"/>
  <c r="AX31" i="28" s="1"/>
  <c r="AU30" i="25"/>
  <c r="AU31" i="25" s="1"/>
  <c r="AW30" i="28"/>
  <c r="AW31" i="28" s="1"/>
  <c r="CS30" i="25"/>
  <c r="CS31" i="25" s="1"/>
  <c r="AS30" i="24"/>
  <c r="AS31" i="24" s="1"/>
  <c r="AT30" i="25"/>
  <c r="AT31" i="25" s="1"/>
  <c r="AR30" i="24"/>
  <c r="AR31" i="24" s="1"/>
  <c r="AS30" i="29"/>
  <c r="AS31" i="29" s="1"/>
  <c r="CS30" i="26"/>
  <c r="CS31" i="26" s="1"/>
  <c r="AT30" i="28"/>
  <c r="AT31" i="28" s="1"/>
  <c r="AQ30" i="29"/>
  <c r="AQ31" i="29" s="1"/>
  <c r="CO30" i="29"/>
  <c r="CO31" i="29" s="1"/>
  <c r="CO30" i="30"/>
  <c r="CO31" i="30" s="1"/>
  <c r="AO30" i="30"/>
  <c r="AO31" i="30" s="1"/>
  <c r="AN30" i="24"/>
  <c r="AN31" i="24" s="1"/>
  <c r="CO30" i="24"/>
  <c r="CO31" i="24" s="1"/>
  <c r="CM30" i="30"/>
  <c r="CM31" i="30" s="1"/>
  <c r="CN30" i="26"/>
  <c r="CN31" i="26" s="1"/>
  <c r="AM30" i="24"/>
  <c r="AM31" i="24" s="1"/>
  <c r="AM30" i="26"/>
  <c r="AM31" i="26" s="1"/>
  <c r="CM30" i="28"/>
  <c r="CM31" i="28" s="1"/>
  <c r="AL30" i="24"/>
  <c r="AL31" i="24" s="1"/>
  <c r="CL30" i="29"/>
  <c r="CL31" i="29" s="1"/>
  <c r="AM30" i="25"/>
  <c r="AM31" i="25" s="1"/>
  <c r="AN30" i="28"/>
  <c r="AN31" i="28" s="1"/>
  <c r="CK30" i="30"/>
  <c r="CK31" i="30" s="1"/>
  <c r="CL30" i="24"/>
  <c r="CL31" i="24" s="1"/>
  <c r="CK30" i="29"/>
  <c r="CK31" i="29" s="1"/>
  <c r="AK30" i="26"/>
  <c r="AK31" i="26" s="1"/>
  <c r="AJ30" i="30"/>
  <c r="AJ31" i="30" s="1"/>
  <c r="AJ30" i="26"/>
  <c r="AJ31" i="26" s="1"/>
  <c r="AJ30" i="24"/>
  <c r="AJ31" i="24" s="1"/>
  <c r="CJ30" i="25"/>
  <c r="CJ31" i="25" s="1"/>
  <c r="AL30" i="28"/>
  <c r="AL31" i="28" s="1"/>
  <c r="CI30" i="29"/>
  <c r="CI31" i="29" s="1"/>
  <c r="AI30" i="26"/>
  <c r="AI31" i="26" s="1"/>
  <c r="CI30" i="28"/>
  <c r="CI31" i="28" s="1"/>
  <c r="CI30" i="24"/>
  <c r="CI31" i="24" s="1"/>
  <c r="AI30" i="29"/>
  <c r="AI31" i="29" s="1"/>
  <c r="CH30" i="25"/>
  <c r="CH31" i="25" s="1"/>
  <c r="AH30" i="26"/>
  <c r="AH31" i="26" s="1"/>
  <c r="CG30" i="25"/>
  <c r="CG31" i="25" s="1"/>
  <c r="CH30" i="26"/>
  <c r="CH31" i="26" s="1"/>
  <c r="CF30" i="29"/>
  <c r="CF31" i="29" s="1"/>
  <c r="AG30" i="25"/>
  <c r="AG31" i="25" s="1"/>
  <c r="CF30" i="30"/>
  <c r="CF31" i="30" s="1"/>
  <c r="CE30" i="28"/>
  <c r="CE31" i="28" s="1"/>
  <c r="CE30" i="29"/>
  <c r="CE31" i="29" s="1"/>
  <c r="CE30" i="26"/>
  <c r="CE31" i="26" s="1"/>
  <c r="AE30" i="29"/>
  <c r="AE31" i="29" s="1"/>
  <c r="CE30" i="24"/>
  <c r="CE31" i="24" s="1"/>
  <c r="AG30" i="28"/>
  <c r="AG31" i="28" s="1"/>
  <c r="CD30" i="24"/>
  <c r="CD31" i="24" s="1"/>
  <c r="AF30" i="28"/>
  <c r="AF31" i="28" s="1"/>
  <c r="CB30" i="30"/>
  <c r="CB31" i="30" s="1"/>
  <c r="AB30" i="26"/>
  <c r="AB31" i="26" s="1"/>
  <c r="AC30" i="29"/>
  <c r="AC31" i="29" s="1"/>
  <c r="CB30" i="24"/>
  <c r="CB31" i="24" s="1"/>
  <c r="AA30" i="24"/>
  <c r="AA31" i="24" s="1"/>
  <c r="Z30" i="30"/>
  <c r="Z31" i="30" s="1"/>
  <c r="BZ30" i="24"/>
  <c r="BZ31" i="24" s="1"/>
  <c r="Z30" i="29"/>
  <c r="Z31" i="29" s="1"/>
  <c r="BX30" i="30"/>
  <c r="BX31" i="30" s="1"/>
  <c r="Y30" i="29"/>
  <c r="Y31" i="29" s="1"/>
  <c r="BX30" i="26"/>
  <c r="BX31" i="26" s="1"/>
  <c r="BW30" i="28"/>
  <c r="BW31" i="28" s="1"/>
  <c r="BW30" i="30"/>
  <c r="BW31" i="30" s="1"/>
  <c r="W30" i="26"/>
  <c r="W31" i="26" s="1"/>
  <c r="BV30" i="25"/>
  <c r="BV31" i="25" s="1"/>
  <c r="V30" i="24"/>
  <c r="V31" i="24" s="1"/>
  <c r="W30" i="25"/>
  <c r="W31" i="25" s="1"/>
  <c r="BW30" i="26"/>
  <c r="BW31" i="26" s="1"/>
  <c r="Y30" i="28"/>
  <c r="Y31" i="28" s="1"/>
  <c r="X30" i="28"/>
  <c r="X31" i="28" s="1"/>
  <c r="BV30" i="24"/>
  <c r="BV31" i="24" s="1"/>
  <c r="BU30" i="29"/>
  <c r="BU31" i="29" s="1"/>
  <c r="V30" i="29"/>
  <c r="V31" i="29" s="1"/>
  <c r="BU30" i="30"/>
  <c r="BU31" i="30" s="1"/>
  <c r="BT30" i="25"/>
  <c r="BT31" i="25" s="1"/>
  <c r="BT30" i="30"/>
  <c r="BT31" i="30" s="1"/>
  <c r="BU30" i="26"/>
  <c r="BU31" i="26" s="1"/>
  <c r="T30" i="30"/>
  <c r="T31" i="30" s="1"/>
  <c r="BS30" i="29"/>
  <c r="BS31" i="29" s="1"/>
  <c r="BT30" i="24"/>
  <c r="BT31" i="24" s="1"/>
  <c r="U30" i="28"/>
  <c r="U31" i="28" s="1"/>
  <c r="R30" i="24"/>
  <c r="R31" i="24" s="1"/>
  <c r="S30" i="25"/>
  <c r="S31" i="25" s="1"/>
  <c r="R30" i="26"/>
  <c r="R31" i="26" s="1"/>
  <c r="Q30" i="24"/>
  <c r="Q31" i="24" s="1"/>
  <c r="BQ30" i="30"/>
  <c r="BQ31" i="30" s="1"/>
  <c r="BR30" i="24"/>
  <c r="BR31" i="24" s="1"/>
  <c r="BR30" i="26"/>
  <c r="BR31" i="26" s="1"/>
  <c r="BP30" i="25"/>
  <c r="BP31" i="25" s="1"/>
  <c r="BP30" i="28"/>
  <c r="BP31" i="28" s="1"/>
  <c r="Q30" i="29"/>
  <c r="Q31" i="29" s="1"/>
  <c r="BP30" i="24"/>
  <c r="BP31" i="24" s="1"/>
  <c r="O30" i="24"/>
  <c r="O31" i="24" s="1"/>
  <c r="O30" i="26"/>
  <c r="O31" i="26" s="1"/>
  <c r="R30" i="28"/>
  <c r="R31" i="28" s="1"/>
  <c r="BO30" i="25"/>
  <c r="BO31" i="25" s="1"/>
  <c r="O30" i="30"/>
  <c r="O31" i="30" s="1"/>
  <c r="BO30" i="24"/>
  <c r="BO31" i="24" s="1"/>
  <c r="Q30" i="28"/>
  <c r="Q31" i="28" s="1"/>
  <c r="P30" i="28"/>
  <c r="P31" i="28" s="1"/>
  <c r="M30" i="26"/>
  <c r="M31" i="26" s="1"/>
  <c r="BN30" i="26"/>
  <c r="BN31" i="26" s="1"/>
  <c r="BL30" i="29"/>
  <c r="BL31" i="29" s="1"/>
  <c r="O30" i="28"/>
  <c r="O31" i="28" s="1"/>
  <c r="BL30" i="25"/>
  <c r="BL31" i="25" s="1"/>
  <c r="L30" i="30"/>
  <c r="L31" i="30" s="1"/>
  <c r="BL30" i="30"/>
  <c r="BL31" i="30" s="1"/>
  <c r="BL30" i="24"/>
  <c r="BL31" i="24" s="1"/>
  <c r="G30" i="25"/>
  <c r="G31" i="25" s="1"/>
  <c r="L30" i="29"/>
  <c r="L31" i="29" s="1"/>
  <c r="G30" i="29"/>
  <c r="G31" i="29" s="1"/>
  <c r="BJ30" i="29"/>
  <c r="BJ31" i="29" s="1"/>
  <c r="L30" i="28"/>
  <c r="L31" i="28" s="1"/>
  <c r="F30" i="29"/>
  <c r="F31" i="29" s="1"/>
  <c r="BJ30" i="24"/>
  <c r="BJ31" i="24" s="1"/>
  <c r="F30" i="28"/>
  <c r="F31" i="28" s="1"/>
  <c r="DI39" i="24"/>
  <c r="DI58" i="24" s="1"/>
  <c r="DI47" i="24"/>
  <c r="DI66" i="24" s="1"/>
  <c r="DI39" i="26"/>
  <c r="DI58" i="26" s="1"/>
  <c r="DI47" i="26"/>
  <c r="DI66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8"/>
  <c r="DI55" i="28" s="1"/>
  <c r="D30" i="30"/>
  <c r="DI34" i="30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E30" i="27"/>
  <c r="DE31" i="27" s="1"/>
  <c r="CS30" i="27"/>
  <c r="CS31" i="27" s="1"/>
  <c r="BI30" i="27"/>
  <c r="BI31" i="27" s="1"/>
  <c r="CK30" i="27"/>
  <c r="CK31" i="27" s="1"/>
  <c r="Y30" i="27"/>
  <c r="Y31" i="27" s="1"/>
  <c r="CG30" i="27"/>
  <c r="CG31" i="27" s="1"/>
  <c r="U30" i="27"/>
  <c r="U31" i="27" s="1"/>
  <c r="CR30" i="27"/>
  <c r="CR31" i="27" s="1"/>
  <c r="CB30" i="27"/>
  <c r="CB31" i="27" s="1"/>
  <c r="BL30" i="27"/>
  <c r="BL31" i="27" s="1"/>
  <c r="AV30" i="27"/>
  <c r="AV31" i="27" s="1"/>
  <c r="AF30" i="27"/>
  <c r="AF31" i="27" s="1"/>
  <c r="P30" i="27"/>
  <c r="P31" i="27" s="1"/>
  <c r="CU30" i="27"/>
  <c r="CU31" i="27" s="1"/>
  <c r="CE30" i="27"/>
  <c r="CE31" i="27" s="1"/>
  <c r="BO30" i="27"/>
  <c r="BO31" i="27" s="1"/>
  <c r="AY30" i="27"/>
  <c r="AY31" i="27" s="1"/>
  <c r="AI30" i="27"/>
  <c r="AI31" i="27" s="1"/>
  <c r="S30" i="27"/>
  <c r="S31" i="27" s="1"/>
  <c r="CX30" i="27"/>
  <c r="CX31" i="27" s="1"/>
  <c r="CH30" i="27"/>
  <c r="CH31" i="27" s="1"/>
  <c r="BR30" i="27"/>
  <c r="BR31" i="27" s="1"/>
  <c r="BB30" i="27"/>
  <c r="BB31" i="27" s="1"/>
  <c r="AL30" i="27"/>
  <c r="AL31" i="27" s="1"/>
  <c r="V30" i="27"/>
  <c r="V31" i="27" s="1"/>
  <c r="F30" i="27"/>
  <c r="F31" i="27" s="1"/>
  <c r="J34" i="15"/>
  <c r="J30" i="9"/>
  <c r="J37" i="3"/>
  <c r="J39" i="3"/>
  <c r="H35" i="3"/>
  <c r="J47" i="3"/>
  <c r="G50" i="3"/>
  <c r="J35" i="3"/>
  <c r="H44" i="3"/>
  <c r="H34" i="3"/>
  <c r="G47" i="3"/>
  <c r="H50" i="3"/>
  <c r="H48" i="3"/>
  <c r="J38" i="3"/>
  <c r="H38" i="3"/>
  <c r="H39" i="3"/>
  <c r="H43" i="3"/>
  <c r="J49" i="3"/>
  <c r="G44" i="3"/>
  <c r="H41" i="3"/>
  <c r="H47" i="3"/>
  <c r="H42" i="3"/>
  <c r="G39" i="3"/>
  <c r="H46" i="3"/>
  <c r="G43" i="3"/>
  <c r="G48" i="3"/>
  <c r="H45" i="3"/>
  <c r="G38" i="3"/>
  <c r="G35" i="3"/>
  <c r="G42" i="3"/>
  <c r="G34" i="3"/>
  <c r="G46" i="3"/>
  <c r="H49" i="3"/>
  <c r="J41" i="3"/>
  <c r="G36" i="3"/>
  <c r="G37" i="3"/>
  <c r="G41" i="3"/>
  <c r="J40" i="3"/>
  <c r="G45" i="3"/>
  <c r="H36" i="3"/>
  <c r="G49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I40" i="3"/>
  <c r="CI30" i="9"/>
  <c r="CY30" i="9"/>
  <c r="CJ30" i="9"/>
  <c r="CZ30" i="9"/>
  <c r="I34" i="3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E37" i="3" l="1"/>
  <c r="E43" i="3"/>
  <c r="E45" i="3"/>
  <c r="E50" i="3"/>
  <c r="E42" i="3"/>
  <c r="E41" i="3"/>
  <c r="E36" i="3"/>
  <c r="AH30" i="15"/>
  <c r="M30" i="15"/>
  <c r="E35" i="3"/>
  <c r="CQ30" i="15"/>
  <c r="E38" i="3"/>
  <c r="E34" i="3"/>
  <c r="AN30" i="15"/>
  <c r="P30" i="15"/>
  <c r="H30" i="15"/>
  <c r="J30" i="15"/>
  <c r="E48" i="3"/>
  <c r="E44" i="3"/>
  <c r="E46" i="3"/>
  <c r="AA30" i="15"/>
  <c r="CU30" i="15"/>
  <c r="E39" i="3"/>
  <c r="I30" i="15"/>
  <c r="AO30" i="15"/>
  <c r="AD30" i="15"/>
  <c r="AU30" i="15"/>
  <c r="F30" i="15"/>
  <c r="DH30" i="15"/>
  <c r="AZ30" i="15"/>
  <c r="AK30" i="15"/>
  <c r="DC30" i="15"/>
  <c r="BG30" i="15"/>
  <c r="CO30" i="15"/>
  <c r="Q30" i="15"/>
  <c r="E40" i="3"/>
  <c r="E49" i="3"/>
  <c r="E47" i="3"/>
  <c r="W30" i="15"/>
  <c r="AE30" i="15"/>
  <c r="Z30" i="15"/>
  <c r="CJ30" i="15"/>
  <c r="CT30" i="15"/>
  <c r="BP30" i="15"/>
  <c r="BP31" i="15" s="1"/>
  <c r="CC30" i="15"/>
  <c r="CC31" i="15" s="1"/>
  <c r="CP30" i="15"/>
  <c r="CN30" i="15"/>
  <c r="BO30" i="15"/>
  <c r="BO31" i="15" s="1"/>
  <c r="AL30" i="15"/>
  <c r="AV30" i="15"/>
  <c r="BF30" i="15"/>
  <c r="BD30" i="15"/>
  <c r="K30" i="15"/>
  <c r="CR30" i="15"/>
  <c r="CA30" i="15"/>
  <c r="CA31" i="15" s="1"/>
  <c r="CF30" i="15"/>
  <c r="CF31" i="15" s="1"/>
  <c r="BN30" i="15"/>
  <c r="BN31" i="15" s="1"/>
  <c r="CG30" i="15"/>
  <c r="BK30" i="15"/>
  <c r="BK31" i="15" s="1"/>
  <c r="DB30" i="15"/>
  <c r="CK30" i="15"/>
  <c r="CK31" i="15" s="1"/>
  <c r="AG30" i="15"/>
  <c r="X30" i="15"/>
  <c r="AF30" i="15"/>
  <c r="AS30" i="15"/>
  <c r="CV30" i="15"/>
  <c r="BU30" i="15"/>
  <c r="BU31" i="15" s="1"/>
  <c r="BY30" i="15"/>
  <c r="BY31" i="15" s="1"/>
  <c r="AY30" i="15"/>
  <c r="L30" i="15"/>
  <c r="AP30" i="15"/>
  <c r="T30" i="15"/>
  <c r="BE30" i="15"/>
  <c r="AI30" i="15"/>
  <c r="AI31" i="15" s="1"/>
  <c r="AT30" i="15"/>
  <c r="AQ30" i="15"/>
  <c r="AC30" i="15"/>
  <c r="O30" i="15"/>
  <c r="BA30" i="15"/>
  <c r="CB30" i="15"/>
  <c r="CB31" i="15" s="1"/>
  <c r="CI30" i="15"/>
  <c r="CI31" i="15" s="1"/>
  <c r="BI30" i="15"/>
  <c r="CS30" i="15"/>
  <c r="DD30" i="15"/>
  <c r="BJ30" i="15"/>
  <c r="BJ31" i="15" s="1"/>
  <c r="CX30" i="15"/>
  <c r="CD30" i="15"/>
  <c r="CD31" i="15" s="1"/>
  <c r="BB30" i="15"/>
  <c r="BQ30" i="15"/>
  <c r="BQ31" i="15" s="1"/>
  <c r="BX30" i="15"/>
  <c r="BM30" i="15"/>
  <c r="BM31" i="15" s="1"/>
  <c r="BZ30" i="15"/>
  <c r="BZ31" i="15" s="1"/>
  <c r="AX30" i="15"/>
  <c r="AB30" i="15"/>
  <c r="CM30" i="15"/>
  <c r="DA30" i="15"/>
  <c r="S30" i="15"/>
  <c r="BC30" i="15"/>
  <c r="AW30" i="15"/>
  <c r="AM30" i="15"/>
  <c r="U30" i="15"/>
  <c r="AJ30" i="15"/>
  <c r="Y30" i="15"/>
  <c r="CY30" i="15"/>
  <c r="BT30" i="15"/>
  <c r="BT31" i="15" s="1"/>
  <c r="V30" i="15"/>
  <c r="DF30" i="15"/>
  <c r="G30" i="15"/>
  <c r="BR30" i="15"/>
  <c r="BR31" i="15" s="1"/>
  <c r="BW30" i="15"/>
  <c r="BW31" i="15" s="1"/>
  <c r="AR30" i="15"/>
  <c r="N30" i="15"/>
  <c r="R30" i="15"/>
  <c r="DG30" i="15"/>
  <c r="CZ30" i="15"/>
  <c r="CE30" i="15"/>
  <c r="CE31" i="15" s="1"/>
  <c r="CW30" i="15"/>
  <c r="BS30" i="15"/>
  <c r="BS31" i="15" s="1"/>
  <c r="BV30" i="15"/>
  <c r="BV31" i="15" s="1"/>
  <c r="BL30" i="15"/>
  <c r="BL31" i="15" s="1"/>
  <c r="E30" i="15"/>
  <c r="DE30" i="15"/>
  <c r="BH30" i="15"/>
  <c r="CL30" i="15"/>
  <c r="CH30" i="15"/>
  <c r="CH31" i="15" s="1"/>
  <c r="D31" i="25"/>
  <c r="DI30" i="25"/>
  <c r="DI31" i="25" s="1"/>
  <c r="D31" i="27"/>
  <c r="DI30" i="27"/>
  <c r="DI31" i="27" s="1"/>
  <c r="D31" i="26"/>
  <c r="DI30" i="26"/>
  <c r="DI31" i="26" s="1"/>
  <c r="D31" i="30"/>
  <c r="DI30" i="30"/>
  <c r="DI31" i="30" s="1"/>
  <c r="D31" i="29"/>
  <c r="DI30" i="29"/>
  <c r="DI31" i="29" s="1"/>
  <c r="D31" i="24"/>
  <c r="DI30" i="24"/>
  <c r="DI31" i="24" s="1"/>
  <c r="D31" i="28"/>
  <c r="DI30" i="28"/>
  <c r="DI31" i="28" s="1"/>
  <c r="J42" i="3"/>
  <c r="J46" i="3"/>
  <c r="W48" i="3"/>
  <c r="J45" i="3"/>
  <c r="W49" i="3"/>
  <c r="J36" i="3"/>
  <c r="CG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R45" i="3"/>
  <c r="U42" i="3"/>
  <c r="U35" i="3"/>
  <c r="R36" i="3"/>
  <c r="R39" i="3"/>
  <c r="R38" i="3"/>
  <c r="R37" i="3"/>
  <c r="U41" i="3"/>
  <c r="BX70" i="15"/>
  <c r="R44" i="3"/>
  <c r="CY31" i="9"/>
  <c r="CF31" i="9"/>
  <c r="CE31" i="9"/>
  <c r="CW31" i="9"/>
  <c r="BP70" i="15"/>
  <c r="BV70" i="15"/>
  <c r="BK70" i="15"/>
  <c r="BR31" i="9"/>
  <c r="U36" i="3"/>
  <c r="BZ70" i="15"/>
  <c r="U34" i="3"/>
  <c r="BO70" i="15"/>
  <c r="BT70" i="15"/>
  <c r="U45" i="3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9"/>
  <c r="BJ70" i="15"/>
  <c r="BU31" i="9"/>
  <c r="CD31" i="9"/>
  <c r="CC31" i="9"/>
  <c r="BQ31" i="9"/>
  <c r="DE31" i="9"/>
  <c r="BX31" i="9"/>
  <c r="BX31" i="15"/>
  <c r="DA31" i="9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P54" i="3"/>
  <c r="P56" i="3"/>
  <c r="P57" i="3"/>
  <c r="P58" i="3"/>
  <c r="P55" i="3"/>
  <c r="P59" i="3"/>
  <c r="P60" i="3"/>
  <c r="P67" i="3"/>
  <c r="P65" i="3"/>
  <c r="P68" i="3"/>
  <c r="P62" i="3"/>
  <c r="P69" i="3"/>
  <c r="P63" i="3"/>
  <c r="P64" i="3"/>
  <c r="P66" i="3"/>
  <c r="P5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69" i="3" s="1"/>
  <c r="M48" i="3"/>
  <c r="M67" i="3" s="1"/>
  <c r="CU31" i="15"/>
  <c r="M49" i="3"/>
  <c r="M68" i="3" s="1"/>
  <c r="M42" i="3"/>
  <c r="M61" i="3" s="1"/>
  <c r="M37" i="3"/>
  <c r="M56" i="3" s="1"/>
  <c r="M36" i="3"/>
  <c r="M55" i="3" s="1"/>
  <c r="M44" i="3"/>
  <c r="M63" i="3" s="1"/>
  <c r="M39" i="3"/>
  <c r="M58" i="3" s="1"/>
  <c r="M40" i="3"/>
  <c r="M59" i="3" s="1"/>
  <c r="M47" i="3"/>
  <c r="M66" i="3" s="1"/>
  <c r="CU70" i="15"/>
  <c r="M41" i="3"/>
  <c r="M60" i="3" s="1"/>
  <c r="AT70" i="15"/>
  <c r="AS31" i="15"/>
  <c r="M43" i="3"/>
  <c r="M62" i="3" s="1"/>
  <c r="M35" i="3"/>
  <c r="M54" i="3" s="1"/>
  <c r="M38" i="3"/>
  <c r="M57" i="3" s="1"/>
  <c r="M45" i="3"/>
  <c r="M64" i="3" s="1"/>
  <c r="M46" i="3"/>
  <c r="M65" i="3" s="1"/>
  <c r="Y30" i="3"/>
  <c r="Y31" i="3" s="1"/>
  <c r="Y70" i="3"/>
  <c r="DI31" i="9"/>
  <c r="D31" i="15"/>
  <c r="CV31" i="15" l="1"/>
  <c r="AT31" i="15"/>
  <c r="CV70" i="15"/>
  <c r="AU70" i="15"/>
  <c r="M34" i="3"/>
  <c r="M53" i="3" s="1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65" i="3" s="1"/>
  <c r="N49" i="3"/>
  <c r="N68" i="3" s="1"/>
  <c r="CY31" i="15"/>
  <c r="N42" i="3"/>
  <c r="N61" i="3" s="1"/>
  <c r="N48" i="3"/>
  <c r="N67" i="3" s="1"/>
  <c r="N41" i="3"/>
  <c r="N60" i="3" s="1"/>
  <c r="N50" i="3"/>
  <c r="N69" i="3" s="1"/>
  <c r="N37" i="3"/>
  <c r="N56" i="3" s="1"/>
  <c r="N39" i="3"/>
  <c r="N58" i="3" s="1"/>
  <c r="N47" i="3"/>
  <c r="N66" i="3" s="1"/>
  <c r="N44" i="3"/>
  <c r="N63" i="3" s="1"/>
  <c r="N45" i="3"/>
  <c r="N64" i="3" s="1"/>
  <c r="CY70" i="15"/>
  <c r="N43" i="3"/>
  <c r="N62" i="3" s="1"/>
  <c r="N35" i="3"/>
  <c r="N54" i="3" s="1"/>
  <c r="N38" i="3"/>
  <c r="N57" i="3" s="1"/>
  <c r="N40" i="3"/>
  <c r="N59" i="3" s="1"/>
  <c r="N36" i="3"/>
  <c r="N55" i="3" s="1"/>
  <c r="Z70" i="3"/>
  <c r="Z30" i="3"/>
  <c r="Z31" i="3" s="1"/>
  <c r="AX70" i="15"/>
  <c r="AW31" i="15"/>
  <c r="CZ70" i="15" l="1"/>
  <c r="CZ31" i="15"/>
  <c r="AX31" i="15"/>
  <c r="AY70" i="15"/>
  <c r="N34" i="3"/>
  <c r="N53" i="3" s="1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63" i="3" s="1"/>
  <c r="O50" i="3"/>
  <c r="O69" i="3" s="1"/>
  <c r="O43" i="3"/>
  <c r="O62" i="3" s="1"/>
  <c r="AA42" i="3"/>
  <c r="O48" i="3"/>
  <c r="O67" i="3" s="1"/>
  <c r="AA49" i="3"/>
  <c r="O41" i="3"/>
  <c r="O60" i="3" s="1"/>
  <c r="O45" i="3"/>
  <c r="O64" i="3" s="1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56" i="3" s="1"/>
  <c r="O39" i="3"/>
  <c r="O58" i="3" s="1"/>
  <c r="DC70" i="15"/>
  <c r="O42" i="3"/>
  <c r="O61" i="3" s="1"/>
  <c r="BB70" i="15"/>
  <c r="BA31" i="15"/>
  <c r="O46" i="3"/>
  <c r="O65" i="3" s="1"/>
  <c r="O49" i="3"/>
  <c r="O68" i="3" s="1"/>
  <c r="O47" i="3"/>
  <c r="O66" i="3" s="1"/>
  <c r="O38" i="3"/>
  <c r="O57" i="3" s="1"/>
  <c r="O36" i="3"/>
  <c r="O55" i="3" s="1"/>
  <c r="O35" i="3"/>
  <c r="O54" i="3" s="1"/>
  <c r="O40" i="3"/>
  <c r="O59" i="3" s="1"/>
  <c r="BB31" i="15"/>
  <c r="AA30" i="3" l="1"/>
  <c r="AA31" i="3" s="1"/>
  <c r="AA70" i="3"/>
  <c r="DD31" i="15"/>
  <c r="DD70" i="15"/>
  <c r="BC70" i="15"/>
  <c r="BC31" i="15"/>
  <c r="O34" i="3"/>
  <c r="O53" i="3" s="1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  <author>Kuek, Siew Chyi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  <comment ref="BA3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Kuek, Siew Chyi:</t>
        </r>
        <r>
          <rPr>
            <sz val="9"/>
            <color indexed="81"/>
            <rFont val="Tahoma"/>
            <family val="2"/>
          </rPr>
          <t xml:space="preserve">
To FSK only</t>
        </r>
      </text>
    </comment>
  </commentList>
</comments>
</file>

<file path=xl/sharedStrings.xml><?xml version="1.0" encoding="utf-8"?>
<sst xmlns="http://schemas.openxmlformats.org/spreadsheetml/2006/main" count="3107" uniqueCount="628">
  <si>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</si>
  <si>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</si>
  <si>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</si>
  <si>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</si>
  <si>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</si>
  <si>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</si>
  <si>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</si>
  <si>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</si>
  <si>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</si>
  <si>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</si>
  <si>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</si>
  <si>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</si>
  <si>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</si>
  <si>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</si>
  <si>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</si>
  <si>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</si>
  <si>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</si>
  <si>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</si>
  <si>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</si>
  <si>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</si>
  <si>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</si>
  <si>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</si>
  <si>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</si>
  <si>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</si>
  <si>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</si>
  <si>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</si>
  <si>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</si>
  <si>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</si>
  <si>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</si>
  <si>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</si>
  <si>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</si>
  <si>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</si>
  <si>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</si>
  <si>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</si>
  <si>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</si>
  <si>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</si>
  <si>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</si>
  <si>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</si>
  <si>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</si>
  <si>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</si>
  <si>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</si>
  <si>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</si>
  <si>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</si>
  <si>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</si>
  <si>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</si>
  <si>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</si>
  <si>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</si>
  <si>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</si>
  <si>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</si>
  <si>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</si>
  <si>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</si>
  <si>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</si>
  <si>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</si>
  <si>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</si>
  <si>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</si>
  <si>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</si>
  <si>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</si>
  <si>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</si>
  <si>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</si>
  <si>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</si>
  <si>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</si>
  <si>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</si>
  <si>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</si>
  <si>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</si>
  <si>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</si>
  <si>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</si>
  <si>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</si>
  <si>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</si>
  <si>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</si>
  <si>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</si>
  <si>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</si>
  <si>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</si>
  <si>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</si>
  <si>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</si>
  <si>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</si>
  <si>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</si>
  <si>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</si>
  <si>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</si>
  <si>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</si>
  <si>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</si>
  <si>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</si>
  <si>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</si>
  <si>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</si>
  <si>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</si>
  <si>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</si>
  <si>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</si>
  <si>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</si>
  <si>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</si>
  <si>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</si>
  <si>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</si>
  <si>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</si>
  <si>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</si>
  <si>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</si>
  <si>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</si>
  <si>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</si>
  <si>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</si>
  <si>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</si>
  <si>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</si>
  <si>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</si>
  <si>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</si>
  <si>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</si>
  <si>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</si>
  <si>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</si>
  <si>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</si>
  <si>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</si>
  <si>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</si>
  <si>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</si>
  <si>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</si>
  <si>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</si>
  <si>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</si>
  <si>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</si>
  <si>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</si>
  <si>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</si>
  <si>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</si>
  <si>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</si>
  <si>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</si>
  <si>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</si>
  <si>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</si>
  <si>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</si>
  <si>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</si>
  <si>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</si>
  <si>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</si>
  <si>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</si>
  <si>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</si>
  <si>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</si>
  <si>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</si>
  <si>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</si>
  <si>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</si>
  <si>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</si>
  <si>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</si>
  <si>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</si>
  <si>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</si>
  <si>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</si>
  <si>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</si>
  <si>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</si>
  <si>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</si>
  <si>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</si>
  <si>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</si>
  <si>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</si>
  <si>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</si>
  <si>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</si>
  <si>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</si>
  <si>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</si>
  <si>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</si>
  <si>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</si>
  <si>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</si>
  <si>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</si>
  <si>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</si>
  <si>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</si>
  <si>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</si>
  <si>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</si>
  <si>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</si>
  <si>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</si>
  <si>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</si>
  <si>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</si>
  <si>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</si>
  <si>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</si>
  <si>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</si>
  <si>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</si>
  <si>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</si>
  <si>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</si>
  <si>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</si>
  <si>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</si>
  <si>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</si>
  <si>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</si>
  <si>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</si>
  <si>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</si>
  <si>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</si>
  <si>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</si>
  <si>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</si>
  <si>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</si>
  <si>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</si>
  <si>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</si>
  <si>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</si>
  <si>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</si>
  <si>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</si>
  <si>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</si>
  <si>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</si>
  <si>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</si>
  <si>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</si>
  <si>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</si>
  <si>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</si>
  <si>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</si>
  <si>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</si>
  <si>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</si>
  <si>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</si>
  <si>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</si>
  <si>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</si>
  <si>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</si>
  <si>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</si>
  <si>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</si>
  <si>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</si>
  <si>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</si>
  <si>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</si>
  <si>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</si>
  <si>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</si>
  <si>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</si>
  <si>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</si>
  <si>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</si>
  <si>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</si>
  <si>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</si>
  <si>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</si>
  <si>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</si>
  <si>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</si>
  <si>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</si>
  <si>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</si>
  <si>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</si>
  <si>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</si>
  <si>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</si>
  <si>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</si>
  <si>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</si>
  <si>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</si>
  <si>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</si>
  <si>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</si>
  <si>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</si>
  <si>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</si>
  <si>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</si>
  <si>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</si>
  <si>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</si>
  <si>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</si>
  <si>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</si>
  <si>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</si>
  <si>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</si>
  <si>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</si>
  <si>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</si>
  <si>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</si>
  <si>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</si>
  <si>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</si>
  <si>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</si>
  <si>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</si>
  <si>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</si>
  <si>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</si>
  <si>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</si>
  <si>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</si>
  <si>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</si>
  <si>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</si>
  <si>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</si>
  <si>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</si>
  <si>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</si>
  <si>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</si>
  <si>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</si>
  <si>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</si>
  <si>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</si>
  <si>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</si>
  <si>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</si>
  <si>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</si>
  <si>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</si>
  <si>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</si>
  <si>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</si>
  <si>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</si>
  <si>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</si>
  <si>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</si>
  <si>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</si>
  <si>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</si>
  <si>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</si>
  <si>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</si>
  <si>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</si>
  <si>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</si>
  <si>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</si>
  <si>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</si>
  <si>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</si>
  <si>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</si>
  <si>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</si>
  <si>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</si>
  <si>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</si>
  <si>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</si>
  <si>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</si>
  <si>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</si>
  <si>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</si>
  <si>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</si>
  <si>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</si>
  <si>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</si>
  <si>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</si>
  <si>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</si>
  <si>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</si>
  <si>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</si>
  <si>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</si>
  <si>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</si>
  <si>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</si>
  <si>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</si>
  <si>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</si>
  <si>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</si>
  <si>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</si>
  <si>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</si>
  <si>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</si>
  <si>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</si>
  <si>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</si>
  <si>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</si>
  <si>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</si>
  <si>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</si>
  <si>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</si>
  <si>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</si>
  <si>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</si>
  <si>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</si>
  <si>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</si>
  <si>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</si>
  <si>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</si>
  <si>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</si>
  <si>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</si>
  <si>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</si>
  <si>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</si>
  <si>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</si>
  <si>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</si>
  <si>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</si>
  <si>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</si>
  <si>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</si>
  <si>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</si>
  <si>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</si>
  <si>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</si>
  <si>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</si>
  <si>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</si>
  <si>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</si>
  <si>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</si>
  <si>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</si>
  <si>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</si>
  <si>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</si>
  <si>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</si>
  <si>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</si>
  <si>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</si>
  <si>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</si>
  <si>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</si>
  <si>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</si>
  <si>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</si>
  <si>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</si>
  <si>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</si>
  <si>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</si>
  <si>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</si>
  <si>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</si>
  <si>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</si>
  <si>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</si>
  <si>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</si>
  <si>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</si>
  <si>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</si>
  <si>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</si>
  <si>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</si>
  <si>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</si>
  <si>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</si>
  <si>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</si>
  <si>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</si>
  <si>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</si>
  <si>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</si>
  <si>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</si>
  <si>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</si>
  <si>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</si>
  <si>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</si>
  <si>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</si>
  <si>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</si>
  <si>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</si>
  <si>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</si>
  <si>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</si>
  <si>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</si>
  <si>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</si>
  <si>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</si>
  <si>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</si>
  <si>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</si>
  <si>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</si>
  <si>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</si>
  <si>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</si>
  <si>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</si>
  <si>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</si>
  <si>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</si>
  <si>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</si>
  <si>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</si>
  <si>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</si>
  <si>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</si>
  <si>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</si>
  <si>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</si>
  <si>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</si>
  <si>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</si>
  <si>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</si>
  <si>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</si>
  <si>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</si>
  <si>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</si>
  <si>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</si>
  <si>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</si>
  <si>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</si>
  <si>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</si>
  <si>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</si>
  <si>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</si>
  <si>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</si>
  <si>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</si>
  <si>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</si>
  <si>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</si>
  <si>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</si>
  <si>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</si>
  <si>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</si>
  <si>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</si>
  <si>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</si>
  <si>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</si>
  <si>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</si>
  <si>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</si>
  <si>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</si>
  <si>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</si>
  <si>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</si>
  <si>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</si>
  <si>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</si>
  <si>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</si>
  <si>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</si>
  <si>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</si>
  <si>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</si>
  <si>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</si>
  <si>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</si>
  <si>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</si>
  <si>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</si>
  <si>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</si>
  <si>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</si>
  <si>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</si>
  <si>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</si>
  <si>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</si>
  <si>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</si>
  <si>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</si>
  <si>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</si>
  <si>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</si>
  <si>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</si>
  <si>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</si>
  <si>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</si>
  <si>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</si>
  <si>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</si>
  <si>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</si>
  <si>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</si>
  <si>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</si>
  <si>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</si>
  <si>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</si>
  <si>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</si>
  <si>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</si>
  <si>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</si>
  <si>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</si>
  <si>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</si>
  <si>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</si>
  <si>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</si>
  <si>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</si>
  <si>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</si>
  <si>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</si>
  <si>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</si>
  <si>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</si>
  <si>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</si>
  <si>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</si>
  <si>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</si>
  <si>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</si>
  <si>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</si>
  <si>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</si>
  <si>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</si>
  <si>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</si>
  <si>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</si>
  <si>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</si>
  <si>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</si>
  <si>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</si>
  <si>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</si>
  <si>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</si>
  <si>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</si>
  <si>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</si>
  <si>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</si>
  <si>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</si>
  <si>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</si>
  <si>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</si>
  <si>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</si>
  <si>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</si>
  <si>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</si>
  <si>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</si>
  <si>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</si>
  <si>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</si>
  <si>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</si>
  <si>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</si>
  <si>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</si>
  <si>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</si>
  <si>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</si>
  <si>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</si>
  <si>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</si>
  <si>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</si>
  <si>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</si>
  <si>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</si>
  <si>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</si>
  <si>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</si>
  <si>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</si>
  <si>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</si>
  <si>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</si>
  <si>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</si>
  <si>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</si>
  <si>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</si>
  <si>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</si>
  <si>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</si>
  <si>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</si>
  <si>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</si>
  <si>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</si>
  <si>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</si>
  <si>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</si>
  <si>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</si>
  <si>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</si>
  <si>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</si>
  <si>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</si>
  <si>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</si>
  <si>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</si>
  <si>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</si>
  <si>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</si>
  <si>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</si>
  <si>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</si>
  <si>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</si>
  <si>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</si>
  <si>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</si>
  <si>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</si>
  <si>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</si>
  <si>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</si>
  <si>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</si>
  <si>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</si>
  <si>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</si>
  <si>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</si>
  <si>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</si>
  <si>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</si>
  <si>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</si>
  <si>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</si>
  <si>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</si>
  <si>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</si>
  <si>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</si>
  <si>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</si>
  <si>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</si>
  <si>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</si>
  <si>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</si>
  <si>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</si>
  <si>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</si>
  <si>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</si>
  <si>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</si>
  <si>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</si>
  <si>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</si>
  <si>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</si>
  <si>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</si>
  <si>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</si>
  <si>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</si>
  <si>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</si>
  <si>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</si>
  <si>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</si>
  <si>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</si>
  <si>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</si>
  <si>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</si>
  <si>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</si>
  <si>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</si>
  <si>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</si>
  <si>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</si>
  <si>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</si>
  <si>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</si>
  <si>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</si>
  <si>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</si>
  <si>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</si>
  <si>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</si>
  <si>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</si>
  <si>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</si>
  <si>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</si>
  <si>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</si>
  <si>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</si>
  <si>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</si>
  <si>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</si>
  <si>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</si>
  <si>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</si>
  <si>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</si>
  <si>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</si>
  <si>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</si>
  <si>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</si>
  <si>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</si>
  <si>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</si>
  <si>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</si>
  <si>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</si>
  <si>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</si>
  <si>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</si>
  <si>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</si>
  <si>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</si>
  <si>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</si>
  <si>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</si>
  <si>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</si>
  <si>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</si>
  <si>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</si>
  <si>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TBC</t>
  </si>
  <si>
    <t>75APHB</t>
  </si>
  <si>
    <t>75APH</t>
  </si>
  <si>
    <t>BOE</t>
  </si>
  <si>
    <t>YSBM075CNO02</t>
  </si>
  <si>
    <t>SSVE</t>
  </si>
  <si>
    <t>A-5027-728-**</t>
  </si>
  <si>
    <t>A5027725A$0003059_2112</t>
  </si>
  <si>
    <t>A5027725A$0000318_2102</t>
  </si>
  <si>
    <t>Nivasbabu</t>
  </si>
  <si>
    <t>A-5027-725-A</t>
  </si>
  <si>
    <t>A5027725A$0008179_2115</t>
  </si>
  <si>
    <t>A5027725A$0002870_2115</t>
  </si>
  <si>
    <t>A5027725A$0010980_2117</t>
  </si>
  <si>
    <t>FM</t>
  </si>
  <si>
    <t>6X Blinking</t>
  </si>
  <si>
    <t>No Picture</t>
  </si>
  <si>
    <t>H-line</t>
  </si>
  <si>
    <t>4X Bliking</t>
  </si>
  <si>
    <t>A5027725A$0016093_2123</t>
  </si>
  <si>
    <t>A5027725A$0016065_2123</t>
  </si>
  <si>
    <t>A5027725A$0018723_2125</t>
  </si>
  <si>
    <t>A5027725A$0020024_2126</t>
  </si>
  <si>
    <t>A5027725A$0021900_2127</t>
  </si>
  <si>
    <t>A5027725A$0023132_2131</t>
  </si>
  <si>
    <t>A5027725A$0024343_2131</t>
  </si>
  <si>
    <t>A5027725A$0024356_2131</t>
  </si>
  <si>
    <t>A5027725A$0021484_2129</t>
  </si>
  <si>
    <t>A5027725A$0023489_2131</t>
  </si>
  <si>
    <t>A5027725A$0024597_2131</t>
  </si>
  <si>
    <t>Light Leakage</t>
  </si>
  <si>
    <t>White Spot</t>
  </si>
  <si>
    <t>A5027725A$0025379_2131</t>
  </si>
  <si>
    <t>A5027725A$0025479_2131</t>
  </si>
  <si>
    <t>A5027725A$0025483_2131</t>
  </si>
  <si>
    <t>A5027725A$0025613_2131</t>
  </si>
  <si>
    <t>A5027725A$0025401_2131</t>
  </si>
  <si>
    <t>A5027725A$0025621_2131</t>
  </si>
  <si>
    <t>A5027725A$0021436_2129</t>
  </si>
  <si>
    <t>A5027725A$0025636_2131</t>
  </si>
  <si>
    <t>WHITE SPOT</t>
  </si>
  <si>
    <t>NO PICTURE</t>
  </si>
  <si>
    <t>BRIGHT SPOT</t>
  </si>
  <si>
    <t>MURA</t>
  </si>
  <si>
    <t>A5027725A$0024132_2130</t>
  </si>
  <si>
    <t>Multiple FM</t>
  </si>
  <si>
    <t>A5027725A$0027208_2132</t>
  </si>
  <si>
    <t>A5027725A$0028040_2133</t>
  </si>
  <si>
    <t>V-line</t>
  </si>
  <si>
    <t>A5027725A$0027753_2133</t>
  </si>
  <si>
    <t>A5027725A$0024655_2131</t>
  </si>
  <si>
    <t>A5027725A$0028393_2134</t>
  </si>
  <si>
    <t>A5027725A$0030700_2136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</si>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</sst>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 * #,##0.00_ ;_ * \-#,##0.00_ ;_ * &quot;-&quot;??_ ;_ @_ "/>
    <numFmt numFmtId="165" formatCode="mm\/dd"/>
    <numFmt numFmtId="166" formatCode="yy/mm/dd"/>
    <numFmt numFmtId="167" formatCode="0000"/>
    <numFmt numFmtId="168" formatCode="0_ "/>
    <numFmt numFmtId="169" formatCode="yyyy/m/d;@"/>
    <numFmt numFmtId="170" formatCode="mmdd"/>
    <numFmt numFmtId="171" formatCode="0_);[Red]\(0\)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  <font>
      <sz val="10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70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5" fontId="3" fillId="0" borderId="3" xfId="1" applyNumberFormat="1" applyFont="1" applyBorder="1" applyAlignment="1" applyProtection="1">
      <alignment horizontal="center" vertical="center"/>
      <protection hidden="1"/>
    </xf>
    <xf numFmtId="165" fontId="3" fillId="0" borderId="4" xfId="1" applyNumberFormat="1" applyFont="1" applyBorder="1" applyAlignment="1" applyProtection="1">
      <alignment horizontal="center" vertical="center"/>
      <protection hidden="1"/>
    </xf>
    <xf numFmtId="165" fontId="3" fillId="0" borderId="5" xfId="1" applyNumberFormat="1" applyFont="1" applyBorder="1" applyAlignment="1" applyProtection="1">
      <alignment horizontal="center" vertical="center"/>
      <protection hidden="1"/>
    </xf>
    <xf numFmtId="166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applyNumberFormat="1" applyFont="1" applyFill="1" applyBorder="1" applyAlignment="1" applyProtection="1">
      <alignment horizontal="center" vertical="center"/>
      <protection locked="0"/>
    </xf>
    <xf numFmtId="166" fontId="5" fillId="4" borderId="6" xfId="2" applyNumberFormat="1" applyFont="1" applyFill="1" applyBorder="1" applyAlignment="1" applyProtection="1">
      <alignment horizontal="center" vertical="center"/>
      <protection hidden="1"/>
    </xf>
    <xf numFmtId="167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5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6" fontId="5" fillId="5" borderId="6" xfId="2" applyNumberFormat="1" applyFont="1" applyFill="1" applyBorder="1" applyAlignment="1" applyProtection="1">
      <alignment horizontal="center" vertical="center"/>
      <protection hidden="1"/>
    </xf>
    <xf numFmtId="167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5" fontId="5" fillId="0" borderId="0" xfId="1" applyNumberFormat="1" applyFont="1" applyBorder="1" applyAlignment="1" applyProtection="1">
      <alignment horizontal="center" vertical="center"/>
      <protection hidden="1"/>
    </xf>
    <xf numFmtId="165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6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6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7" fontId="5" fillId="3" borderId="6" xfId="1" applyNumberFormat="1" applyFont="1" applyFill="1" applyBorder="1" applyAlignment="1" applyProtection="1">
      <alignment horizontal="center" vertical="center"/>
      <protection hidden="1"/>
    </xf>
    <xf numFmtId="167" fontId="5" fillId="9" borderId="6" xfId="1" applyNumberFormat="1" applyFont="1" applyFill="1" applyBorder="1" applyAlignment="1" applyProtection="1">
      <alignment horizontal="center" vertical="center"/>
      <protection hidden="1"/>
    </xf>
    <xf numFmtId="167" fontId="5" fillId="3" borderId="0" xfId="1" applyNumberFormat="1" applyFont="1" applyFill="1" applyAlignment="1" applyProtection="1">
      <alignment horizontal="center" vertical="center"/>
      <protection hidden="1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5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70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8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1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1" fontId="22" fillId="6" borderId="38" xfId="9" applyNumberFormat="1" applyFont="1" applyFill="1" applyBorder="1"/>
    <xf numFmtId="171" fontId="22" fillId="0" borderId="0" xfId="9" applyNumberFormat="1" applyFont="1"/>
    <xf numFmtId="171" fontId="22" fillId="6" borderId="44" xfId="9" applyNumberFormat="1" applyFont="1" applyFill="1" applyBorder="1" applyAlignment="1">
      <alignment horizontal="center"/>
    </xf>
    <xf numFmtId="171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1" fontId="22" fillId="6" borderId="46" xfId="9" applyNumberFormat="1" applyFont="1" applyFill="1" applyBorder="1"/>
    <xf numFmtId="168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1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1" fontId="22" fillId="6" borderId="37" xfId="9" applyNumberFormat="1" applyFont="1" applyFill="1" applyBorder="1" applyAlignment="1">
      <alignment horizontal="center"/>
    </xf>
    <xf numFmtId="171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8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6" fontId="5" fillId="3" borderId="6" xfId="2" applyNumberFormat="1" applyFont="1" applyFill="1" applyBorder="1" applyAlignment="1" applyProtection="1">
      <alignment horizontal="center" vertical="center"/>
      <protection hidden="1"/>
    </xf>
    <xf numFmtId="166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2898.550724637681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496.27791563275434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258.73221216041401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1369.8630136986301</c:v>
                </c:pt>
                <c:pt idx="6">
                  <c:v>2898.550724637681</c:v>
                </c:pt>
                <c:pt idx="7">
                  <c:v>1923.0769230769231</c:v>
                </c:pt>
                <c:pt idx="8">
                  <c:v>0</c:v>
                </c:pt>
                <c:pt idx="9">
                  <c:v>574.71264367816093</c:v>
                </c:pt>
                <c:pt idx="10">
                  <c:v>496.27791563275434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776.19663648124185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574.71264367816093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129.366106080207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1149.4252873563219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258.73221216041401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1369.8630136986301</c:v>
                </c:pt>
                <c:pt idx="6">
                  <c:v>0</c:v>
                </c:pt>
                <c:pt idx="7">
                  <c:v>0</c:v>
                </c:pt>
                <c:pt idx="8">
                  <c:v>3243.2432432432429</c:v>
                </c:pt>
                <c:pt idx="9">
                  <c:v>6321.8390804597702</c:v>
                </c:pt>
                <c:pt idx="10">
                  <c:v>1985.1116625310174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2457.9560155239328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961.53846153846155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129.366106080207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1675.0418760469013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258.73221216041401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2631.5789473684208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4273.5042735042744</c:v>
                </c:pt>
                <c:pt idx="34">
                  <c:v>6993.0069930069931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1587.3015873015872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3058.103975535168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776.19663648124185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1587.3015873015872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129.366106080207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1481.4814814814813</c:v>
                </c:pt>
                <c:pt idx="42">
                  <c:v>1587.3015873015872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258.73221216041401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2857.1428571428573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4418.2621502209131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7407.4074074074078</c:v>
                </c:pt>
                <c:pt idx="42">
                  <c:v>7936.5079365079364</c:v>
                </c:pt>
                <c:pt idx="43">
                  <c:v>2298.8505747126437</c:v>
                </c:pt>
                <c:pt idx="44">
                  <c:v>0</c:v>
                </c:pt>
                <c:pt idx="45">
                  <c:v>1675.0418760469013</c:v>
                </c:pt>
                <c:pt idx="46">
                  <c:v>2749.7708524289642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2457.9560155239328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1801.8018018018017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129.366106080207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75APH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1675.0418760469013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258.73221216041401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'75APH'!$C$54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2631.5789473684208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4273.5042735042744</c:v>
                </c:pt>
                <c:pt idx="34">
                  <c:v>6993.0069930069931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1587.3015873015872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3058.103975535168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776.19663648124185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'75APH'!$C$56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1587.3015873015872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129.366106080207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'75APH'!$C$57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'75APH'!$C$58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'75APH'!$C$59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1481.4814814814813</c:v>
                </c:pt>
                <c:pt idx="42">
                  <c:v>1587.3015873015872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258.73221216041401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'75APH'!$C$60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2857.1428571428573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4418.2621502209131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7407.4074074074078</c:v>
                </c:pt>
                <c:pt idx="42">
                  <c:v>7936.5079365079364</c:v>
                </c:pt>
                <c:pt idx="43">
                  <c:v>2298.8505747126437</c:v>
                </c:pt>
                <c:pt idx="44">
                  <c:v>0</c:v>
                </c:pt>
                <c:pt idx="45">
                  <c:v>1675.0418760469013</c:v>
                </c:pt>
                <c:pt idx="46">
                  <c:v>2749.7708524289642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2457.9560155239328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'75APH'!$C$61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'75APH'!$C$62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'75APH'!$C$64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'75APH'!$C$65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1801.8018018018017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129.366106080207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'75APH'!$C$66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'75APH'!$C$63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'75APH'!$C$67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'75APH'!$C$68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'75APH'!$C$69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75APHB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'75APHB'!$C$54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'75APHB'!$C$56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'75APHB'!$C$57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'75APHB'!$C$58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'75APHB'!$C$59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'75APHB'!$C$60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'75APHB'!$C$61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'75APHB'!$C$62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'75APHB'!$C$64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'75APHB'!$C$65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'75APHB'!$C$66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'75APHB'!$C$63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'75APHB'!$C$67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'75APHB'!$C$68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'75APHB'!$C$69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BH3228"/>
  <sheetViews>
    <sheetView zoomScale="70" zoomScaleNormal="70" workbookViewId="0">
      <selection activeCell="M21" sqref="M21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31" style="147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622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>
        <f>VLOOKUP(F2,'Fail list'!Q:R,2,FALSE)</f>
        <v>2118</v>
      </c>
      <c r="C2" s="152">
        <f>VLOOKUP(E2,'Fail list'!Q:R,2,FALSE)</f>
        <v>2118</v>
      </c>
      <c r="D2" s="152" t="str">
        <f>IF(LEFT(I2,1)="L","Inprocess",IF(LEFT(I2,3)="IQC","Inprocess",IF(LEFT(I2,2)="QA","QA",IF(LEFT(I2,3)="TV","TV",""))))</f>
        <v/>
      </c>
      <c r="E2" s="223">
        <v>44322</v>
      </c>
      <c r="F2" s="223">
        <v>44322</v>
      </c>
      <c r="G2" s="153" t="s">
        <v>500</v>
      </c>
      <c r="H2" s="239" t="s">
        <v>469</v>
      </c>
      <c r="I2" s="239"/>
      <c r="J2" s="336" t="s">
        <v>571</v>
      </c>
      <c r="K2" s="157" t="str">
        <f>VLOOKUP(J2,AY:BA,2,0)</f>
        <v>YSBM075CNO02</v>
      </c>
      <c r="L2" s="160" t="s">
        <v>576</v>
      </c>
      <c r="M2" s="156">
        <v>2112</v>
      </c>
      <c r="N2" s="157" t="str">
        <f>VLOOKUP(K2,AZ:BB,2,0)</f>
        <v>A-5027-725-A</v>
      </c>
      <c r="O2" s="157" t="str">
        <f>VLOOKUP(J2,AY:BB,4,0)</f>
        <v>SSVE</v>
      </c>
      <c r="P2" s="160" t="str">
        <f>MID(M2,7,2)</f>
        <v/>
      </c>
      <c r="Q2" s="154"/>
      <c r="R2" s="153" t="s">
        <v>412</v>
      </c>
      <c r="S2" s="153" t="s">
        <v>412</v>
      </c>
      <c r="T2" s="224" t="str">
        <f>IF(S2="","-",VLOOKUP(S2,'Fail list'!$A$5:$B$221,2,FALSE))</f>
        <v>Pol</v>
      </c>
      <c r="U2" s="154" t="s">
        <v>623</v>
      </c>
      <c r="V2" s="154"/>
      <c r="W2" s="154" t="s">
        <v>583</v>
      </c>
      <c r="X2" s="154"/>
      <c r="Y2" s="158"/>
      <c r="Z2" s="154"/>
      <c r="AA2" s="154"/>
      <c r="AB2" s="154" t="s">
        <v>578</v>
      </c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572</v>
      </c>
      <c r="AS2" s="155" t="s">
        <v>572</v>
      </c>
      <c r="AT2" s="155" t="s">
        <v>572</v>
      </c>
      <c r="AU2" s="155" t="s">
        <v>268</v>
      </c>
      <c r="AV2" s="155" t="s">
        <v>269</v>
      </c>
      <c r="AW2" s="155" t="s">
        <v>572</v>
      </c>
      <c r="AX2" s="155" t="s">
        <v>268</v>
      </c>
      <c r="AY2" s="155" t="s">
        <v>571</v>
      </c>
      <c r="AZ2" s="155" t="s">
        <v>573</v>
      </c>
      <c r="BA2" s="155" t="s">
        <v>579</v>
      </c>
      <c r="BB2" s="155" t="s">
        <v>574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2120</v>
      </c>
      <c r="C3" s="152">
        <f>VLOOKUP(E3,'Fail list'!Q:R,2,FALSE)</f>
        <v>2120</v>
      </c>
      <c r="D3" s="152" t="str">
        <f t="shared" ref="D3:D66" si="0">IF(LEFT(I3,1)="L","Inprocess",IF(LEFT(I3,3)="IQC","Inprocess",IF(LEFT(I3,2)="QA","QA",IF(LEFT(I3,3)="TV","TV",""))))</f>
        <v/>
      </c>
      <c r="E3" s="223">
        <v>44335</v>
      </c>
      <c r="F3" s="223">
        <v>44335</v>
      </c>
      <c r="G3" s="153" t="s">
        <v>500</v>
      </c>
      <c r="H3" s="239" t="s">
        <v>469</v>
      </c>
      <c r="I3" s="229"/>
      <c r="J3" s="336" t="s">
        <v>571</v>
      </c>
      <c r="K3" s="157" t="str">
        <f t="shared" ref="K3:K66" si="1">VLOOKUP(J3,AY:BA,2,0)</f>
        <v>YSBM075CNO02</v>
      </c>
      <c r="L3" s="160" t="s">
        <v>577</v>
      </c>
      <c r="M3" s="156">
        <v>2102</v>
      </c>
      <c r="N3" s="157" t="str">
        <f t="shared" ref="N3:N5" si="2">VLOOKUP(K3,AZ:BB,2,0)</f>
        <v>A-5027-725-A</v>
      </c>
      <c r="O3" s="157" t="str">
        <f t="shared" ref="O3:O66" si="3">VLOOKUP(J3,AY:BB,4,0)</f>
        <v>SSVE</v>
      </c>
      <c r="P3" s="160" t="str">
        <f t="shared" ref="P3:P66" si="4">MID(M3,7,2)</f>
        <v/>
      </c>
      <c r="Q3" s="156"/>
      <c r="R3" s="153" t="s">
        <v>514</v>
      </c>
      <c r="S3" s="153" t="s">
        <v>514</v>
      </c>
      <c r="T3" s="224" t="str">
        <f>IF(S3="","-",VLOOKUP(S3,'Fail list'!$A$5:$B$221,2,FALSE))</f>
        <v>O-Cell A/D</v>
      </c>
      <c r="U3" s="154" t="s">
        <v>623</v>
      </c>
      <c r="V3" s="154"/>
      <c r="W3" s="154" t="s">
        <v>587</v>
      </c>
      <c r="X3" s="154"/>
      <c r="Y3" s="158"/>
      <c r="Z3" s="154"/>
      <c r="AA3" s="154"/>
      <c r="AB3" s="154" t="s">
        <v>578</v>
      </c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574</v>
      </c>
      <c r="AS3" s="155" t="s">
        <v>574</v>
      </c>
      <c r="AT3" s="155" t="s">
        <v>574</v>
      </c>
      <c r="AU3" s="155" t="s">
        <v>272</v>
      </c>
      <c r="AV3" s="155" t="s">
        <v>273</v>
      </c>
      <c r="AW3" s="155" t="s">
        <v>574</v>
      </c>
      <c r="AX3" s="155" t="s">
        <v>274</v>
      </c>
      <c r="AY3" s="155" t="s">
        <v>571</v>
      </c>
      <c r="AZ3" s="155" t="s">
        <v>573</v>
      </c>
      <c r="BA3" s="155" t="s">
        <v>575</v>
      </c>
      <c r="BB3" s="155" t="s">
        <v>574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2123</v>
      </c>
      <c r="C4" s="152">
        <f>VLOOKUP(E4,'Fail list'!Q:R,2,FALSE)</f>
        <v>2123</v>
      </c>
      <c r="D4" s="152" t="str">
        <f t="shared" si="0"/>
        <v/>
      </c>
      <c r="E4" s="223">
        <v>44358</v>
      </c>
      <c r="F4" s="223">
        <v>44358</v>
      </c>
      <c r="G4" s="153" t="s">
        <v>500</v>
      </c>
      <c r="H4" s="239" t="s">
        <v>469</v>
      </c>
      <c r="I4" s="229"/>
      <c r="J4" s="336" t="s">
        <v>571</v>
      </c>
      <c r="K4" s="157" t="str">
        <f>VLOOKUP(J4,AY:BA,2,0)</f>
        <v>YSBM075CNO02</v>
      </c>
      <c r="L4" s="160" t="s">
        <v>580</v>
      </c>
      <c r="M4" s="156">
        <v>2115</v>
      </c>
      <c r="N4" s="157" t="str">
        <f t="shared" si="2"/>
        <v>A-5027-725-A</v>
      </c>
      <c r="O4" s="157" t="str">
        <f t="shared" si="3"/>
        <v>SSVE</v>
      </c>
      <c r="P4" s="160" t="str">
        <f t="shared" si="4"/>
        <v/>
      </c>
      <c r="Q4" s="156"/>
      <c r="R4" s="153" t="s">
        <v>514</v>
      </c>
      <c r="S4" s="153" t="s">
        <v>514</v>
      </c>
      <c r="T4" s="224" t="str">
        <f>IF(S4="","-",VLOOKUP(S4,'Fail list'!$A$5:$B$221,2,FALSE))</f>
        <v>O-Cell A/D</v>
      </c>
      <c r="U4" s="154" t="s">
        <v>623</v>
      </c>
      <c r="V4" s="154"/>
      <c r="W4" s="154" t="s">
        <v>585</v>
      </c>
      <c r="X4" s="154"/>
      <c r="Y4" s="158"/>
      <c r="Z4" s="154"/>
      <c r="AA4" s="154"/>
      <c r="AB4" s="154" t="s">
        <v>578</v>
      </c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 t="s">
        <v>570</v>
      </c>
      <c r="AZ4" s="155" t="s">
        <v>569</v>
      </c>
      <c r="BA4" s="155" t="s">
        <v>569</v>
      </c>
      <c r="BB4" s="155" t="s">
        <v>574</v>
      </c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2123</v>
      </c>
      <c r="C5" s="152">
        <f>VLOOKUP(E5,'Fail list'!Q:R,2,FALSE)</f>
        <v>2123</v>
      </c>
      <c r="D5" s="152" t="str">
        <f t="shared" si="0"/>
        <v/>
      </c>
      <c r="E5" s="223">
        <v>44358</v>
      </c>
      <c r="F5" s="223">
        <v>44358</v>
      </c>
      <c r="G5" s="153" t="s">
        <v>500</v>
      </c>
      <c r="H5" s="239" t="s">
        <v>469</v>
      </c>
      <c r="I5" s="229"/>
      <c r="J5" s="336" t="s">
        <v>571</v>
      </c>
      <c r="K5" s="157" t="str">
        <f t="shared" si="1"/>
        <v>YSBM075CNO02</v>
      </c>
      <c r="L5" s="160" t="s">
        <v>581</v>
      </c>
      <c r="M5" s="156">
        <v>2115</v>
      </c>
      <c r="N5" s="157" t="str">
        <f t="shared" si="2"/>
        <v>A-5027-725-A</v>
      </c>
      <c r="O5" s="157" t="str">
        <f t="shared" si="3"/>
        <v>SSVE</v>
      </c>
      <c r="P5" s="160" t="str">
        <f t="shared" si="4"/>
        <v/>
      </c>
      <c r="Q5" s="156"/>
      <c r="R5" s="153" t="s">
        <v>369</v>
      </c>
      <c r="S5" s="153" t="s">
        <v>369</v>
      </c>
      <c r="T5" s="224" t="str">
        <f>IF(S5="","-",VLOOKUP(S5,'Fail list'!$A$5:$B$221,2,FALSE))</f>
        <v>Line</v>
      </c>
      <c r="U5" s="154" t="s">
        <v>623</v>
      </c>
      <c r="V5" s="154"/>
      <c r="W5" s="154" t="s">
        <v>586</v>
      </c>
      <c r="X5" s="154"/>
      <c r="Y5" s="158"/>
      <c r="Z5" s="154"/>
      <c r="AA5" s="154"/>
      <c r="AB5" s="154" t="s">
        <v>578</v>
      </c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>
        <f>VLOOKUP(F6,'Fail list'!Q:R,2,FALSE)</f>
        <v>2127</v>
      </c>
      <c r="C6" s="152">
        <f>VLOOKUP(E6,'Fail list'!Q:R,2,FALSE)</f>
        <v>2127</v>
      </c>
      <c r="D6" s="152" t="str">
        <f t="shared" si="0"/>
        <v/>
      </c>
      <c r="E6" s="223">
        <v>44386</v>
      </c>
      <c r="F6" s="223">
        <v>44386</v>
      </c>
      <c r="G6" s="153" t="s">
        <v>500</v>
      </c>
      <c r="H6" s="239" t="s">
        <v>469</v>
      </c>
      <c r="I6" s="229"/>
      <c r="J6" s="336" t="s">
        <v>571</v>
      </c>
      <c r="K6" s="157" t="str">
        <f t="shared" si="1"/>
        <v>YSBM075CNO02</v>
      </c>
      <c r="L6" s="160" t="s">
        <v>582</v>
      </c>
      <c r="M6" s="156">
        <v>2117</v>
      </c>
      <c r="N6" s="157" t="str">
        <f t="shared" ref="N6:N66" si="5">VLOOKUP(K6,AZ:BB,2,0)</f>
        <v>A-5027-725-A</v>
      </c>
      <c r="O6" s="157" t="str">
        <f t="shared" si="3"/>
        <v>SSVE</v>
      </c>
      <c r="P6" s="160" t="str">
        <f t="shared" si="4"/>
        <v/>
      </c>
      <c r="Q6" s="156"/>
      <c r="R6" s="153" t="s">
        <v>510</v>
      </c>
      <c r="S6" s="153" t="s">
        <v>510</v>
      </c>
      <c r="T6" s="224" t="str">
        <f>IF(S6="","-",VLOOKUP(S6,'Fail list'!$A$5:$B$221,2,FALSE))</f>
        <v>LED</v>
      </c>
      <c r="U6" s="154" t="s">
        <v>623</v>
      </c>
      <c r="V6" s="154"/>
      <c r="W6" s="154" t="s">
        <v>584</v>
      </c>
      <c r="X6" s="154"/>
      <c r="Y6" s="158"/>
      <c r="Z6" s="154"/>
      <c r="AA6" s="154"/>
      <c r="AB6" s="154" t="s">
        <v>578</v>
      </c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>
        <f>VLOOKUP(F7,'Fail list'!Q:R,2,FALSE)</f>
        <v>2129</v>
      </c>
      <c r="C7" s="152">
        <f>VLOOKUP(E7,'Fail list'!Q:R,2,FALSE)</f>
        <v>2129</v>
      </c>
      <c r="D7" s="152" t="str">
        <f t="shared" si="0"/>
        <v/>
      </c>
      <c r="E7" s="223">
        <v>44396</v>
      </c>
      <c r="F7" s="223">
        <v>44396</v>
      </c>
      <c r="G7" s="153" t="s">
        <v>500</v>
      </c>
      <c r="H7" s="239" t="s">
        <v>469</v>
      </c>
      <c r="I7" s="229"/>
      <c r="J7" s="336" t="s">
        <v>571</v>
      </c>
      <c r="K7" s="157" t="str">
        <f t="shared" si="1"/>
        <v>YSBM075CNO02</v>
      </c>
      <c r="L7" s="160" t="s">
        <v>588</v>
      </c>
      <c r="M7" s="156">
        <v>2123</v>
      </c>
      <c r="N7" s="157" t="str">
        <f t="shared" si="5"/>
        <v>A-5027-725-A</v>
      </c>
      <c r="O7" s="157" t="str">
        <f t="shared" si="3"/>
        <v>SSVE</v>
      </c>
      <c r="P7" s="160" t="str">
        <f t="shared" si="4"/>
        <v/>
      </c>
      <c r="Q7" s="156"/>
      <c r="R7" s="153" t="s">
        <v>514</v>
      </c>
      <c r="S7" s="153" t="s">
        <v>514</v>
      </c>
      <c r="T7" s="224" t="str">
        <f>IF(S7="","-",VLOOKUP(S7,'Fail list'!$A$5:$B$221,2,FALSE))</f>
        <v>O-Cell A/D</v>
      </c>
      <c r="U7" s="154" t="s">
        <v>623</v>
      </c>
      <c r="V7" s="154"/>
      <c r="W7" s="154" t="s">
        <v>585</v>
      </c>
      <c r="X7" s="154"/>
      <c r="Y7" s="158"/>
      <c r="Z7" s="154"/>
      <c r="AA7" s="154"/>
      <c r="AB7" s="154" t="s">
        <v>578</v>
      </c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>
        <f>VLOOKUP(F8,'Fail list'!Q:R,2,FALSE)</f>
        <v>2130</v>
      </c>
      <c r="C8" s="152">
        <f>VLOOKUP(E8,'Fail list'!Q:R,2,FALSE)</f>
        <v>2130</v>
      </c>
      <c r="D8" s="152" t="str">
        <f t="shared" si="0"/>
        <v/>
      </c>
      <c r="E8" s="223">
        <v>44406</v>
      </c>
      <c r="F8" s="223">
        <v>44406</v>
      </c>
      <c r="G8" s="153" t="s">
        <v>500</v>
      </c>
      <c r="H8" s="239" t="s">
        <v>469</v>
      </c>
      <c r="I8" s="229"/>
      <c r="J8" s="336" t="s">
        <v>571</v>
      </c>
      <c r="K8" s="157" t="str">
        <f t="shared" si="1"/>
        <v>YSBM075CNO02</v>
      </c>
      <c r="L8" s="160" t="s">
        <v>589</v>
      </c>
      <c r="M8" s="156">
        <v>2123</v>
      </c>
      <c r="N8" s="157" t="str">
        <f t="shared" si="5"/>
        <v>A-5027-725-A</v>
      </c>
      <c r="O8" s="157" t="str">
        <f t="shared" si="3"/>
        <v>SSVE</v>
      </c>
      <c r="P8" s="160" t="str">
        <f t="shared" si="4"/>
        <v/>
      </c>
      <c r="Q8" s="156"/>
      <c r="R8" s="153" t="s">
        <v>514</v>
      </c>
      <c r="S8" s="153" t="s">
        <v>514</v>
      </c>
      <c r="T8" s="224" t="str">
        <f>IF(S8="","-",VLOOKUP(S8,'Fail list'!$A$5:$B$221,2,FALSE))</f>
        <v>O-Cell A/D</v>
      </c>
      <c r="U8" s="154" t="s">
        <v>623</v>
      </c>
      <c r="V8" s="154"/>
      <c r="W8" s="154" t="s">
        <v>585</v>
      </c>
      <c r="X8" s="154"/>
      <c r="Y8" s="158"/>
      <c r="Z8" s="154"/>
      <c r="AA8" s="154"/>
      <c r="AB8" s="154" t="s">
        <v>578</v>
      </c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>
        <f>VLOOKUP(F9,'Fail list'!Q:R,2,FALSE)</f>
        <v>2133</v>
      </c>
      <c r="C9" s="152">
        <f>VLOOKUP(E9,'Fail list'!Q:R,2,FALSE)</f>
        <v>2133</v>
      </c>
      <c r="D9" s="152" t="str">
        <f t="shared" si="0"/>
        <v/>
      </c>
      <c r="E9" s="223">
        <v>44427</v>
      </c>
      <c r="F9" s="223">
        <v>44427</v>
      </c>
      <c r="G9" s="153" t="s">
        <v>500</v>
      </c>
      <c r="H9" s="239" t="s">
        <v>469</v>
      </c>
      <c r="I9" s="229"/>
      <c r="J9" s="336" t="s">
        <v>571</v>
      </c>
      <c r="K9" s="157" t="str">
        <f t="shared" si="1"/>
        <v>YSBM075CNO02</v>
      </c>
      <c r="L9" s="337" t="s">
        <v>590</v>
      </c>
      <c r="M9" s="156">
        <v>2125</v>
      </c>
      <c r="N9" s="157" t="str">
        <f t="shared" si="5"/>
        <v>A-5027-725-A</v>
      </c>
      <c r="O9" s="157" t="str">
        <f t="shared" si="3"/>
        <v>SSVE</v>
      </c>
      <c r="P9" s="160" t="str">
        <f t="shared" si="4"/>
        <v/>
      </c>
      <c r="Q9" s="156"/>
      <c r="R9" s="153" t="s">
        <v>412</v>
      </c>
      <c r="S9" s="153" t="s">
        <v>412</v>
      </c>
      <c r="T9" s="224" t="str">
        <f>IF(S9="","-",VLOOKUP(S9,'Fail list'!$A$5:$B$221,2,FALSE))</f>
        <v>Pol</v>
      </c>
      <c r="U9" s="154" t="s">
        <v>623</v>
      </c>
      <c r="V9" s="154"/>
      <c r="W9" s="153" t="s">
        <v>412</v>
      </c>
      <c r="X9" s="154"/>
      <c r="Y9" s="158"/>
      <c r="Z9" s="154"/>
      <c r="AA9" s="154"/>
      <c r="AB9" s="154" t="s">
        <v>578</v>
      </c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>
        <f>VLOOKUP(F10,'Fail list'!Q:R,2,FALSE)</f>
        <v>2133</v>
      </c>
      <c r="C10" s="152">
        <f>VLOOKUP(E10,'Fail list'!Q:R,2,FALSE)</f>
        <v>2133</v>
      </c>
      <c r="D10" s="152" t="str">
        <f t="shared" si="0"/>
        <v/>
      </c>
      <c r="E10" s="223">
        <v>44427</v>
      </c>
      <c r="F10" s="223">
        <v>44427</v>
      </c>
      <c r="G10" s="153" t="s">
        <v>500</v>
      </c>
      <c r="H10" s="239" t="s">
        <v>469</v>
      </c>
      <c r="I10" s="229"/>
      <c r="J10" s="336" t="s">
        <v>571</v>
      </c>
      <c r="K10" s="157" t="str">
        <f t="shared" si="1"/>
        <v>YSBM075CNO02</v>
      </c>
      <c r="L10" s="337" t="s">
        <v>591</v>
      </c>
      <c r="M10" s="156">
        <v>2126</v>
      </c>
      <c r="N10" s="157" t="str">
        <f t="shared" si="5"/>
        <v>A-5027-725-A</v>
      </c>
      <c r="O10" s="157" t="str">
        <f t="shared" si="3"/>
        <v>SSVE</v>
      </c>
      <c r="P10" s="160" t="str">
        <f t="shared" si="4"/>
        <v/>
      </c>
      <c r="Q10" s="156"/>
      <c r="R10" s="153" t="s">
        <v>412</v>
      </c>
      <c r="S10" s="153" t="s">
        <v>412</v>
      </c>
      <c r="T10" s="224" t="str">
        <f>IF(S10="","-",VLOOKUP(S10,'Fail list'!$A$5:$B$221,2,FALSE))</f>
        <v>Pol</v>
      </c>
      <c r="U10" s="154" t="s">
        <v>623</v>
      </c>
      <c r="V10" s="154"/>
      <c r="W10" s="153" t="s">
        <v>412</v>
      </c>
      <c r="X10" s="154"/>
      <c r="Y10" s="158"/>
      <c r="Z10" s="154"/>
      <c r="AA10" s="154"/>
      <c r="AB10" s="154" t="s">
        <v>578</v>
      </c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>
        <f>VLOOKUP(F11,'Fail list'!Q:R,2,FALSE)</f>
        <v>2133</v>
      </c>
      <c r="C11" s="152">
        <f>VLOOKUP(E11,'Fail list'!Q:R,2,FALSE)</f>
        <v>2133</v>
      </c>
      <c r="D11" s="152" t="str">
        <f t="shared" si="0"/>
        <v/>
      </c>
      <c r="E11" s="223">
        <v>44427</v>
      </c>
      <c r="F11" s="223">
        <v>44427</v>
      </c>
      <c r="G11" s="153" t="s">
        <v>500</v>
      </c>
      <c r="H11" s="239" t="s">
        <v>469</v>
      </c>
      <c r="I11" s="229"/>
      <c r="J11" s="336" t="s">
        <v>571</v>
      </c>
      <c r="K11" s="157" t="str">
        <f t="shared" si="1"/>
        <v>YSBM075CNO02</v>
      </c>
      <c r="L11" s="337" t="s">
        <v>592</v>
      </c>
      <c r="M11" s="156">
        <v>2127</v>
      </c>
      <c r="N11" s="157" t="str">
        <f t="shared" si="5"/>
        <v>A-5027-725-A</v>
      </c>
      <c r="O11" s="157" t="str">
        <f t="shared" si="3"/>
        <v>SSVE</v>
      </c>
      <c r="P11" s="160" t="str">
        <f t="shared" si="4"/>
        <v/>
      </c>
      <c r="Q11" s="156"/>
      <c r="R11" s="153" t="s">
        <v>413</v>
      </c>
      <c r="S11" s="153" t="s">
        <v>413</v>
      </c>
      <c r="T11" s="224" t="str">
        <f>IF(S11="","-",VLOOKUP(S11,'Fail list'!$A$5:$B$221,2,FALSE))</f>
        <v>Pol</v>
      </c>
      <c r="U11" s="154" t="s">
        <v>623</v>
      </c>
      <c r="V11" s="154"/>
      <c r="W11" s="153" t="s">
        <v>413</v>
      </c>
      <c r="X11" s="154"/>
      <c r="Y11" s="158"/>
      <c r="Z11" s="154"/>
      <c r="AA11" s="154"/>
      <c r="AB11" s="154" t="s">
        <v>578</v>
      </c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>
        <f>VLOOKUP(F12,'Fail list'!Q:R,2,FALSE)</f>
        <v>2137</v>
      </c>
      <c r="C12" s="152">
        <f>VLOOKUP(E12,'Fail list'!Q:R,2,FALSE)</f>
        <v>2137</v>
      </c>
      <c r="D12" s="152" t="str">
        <f t="shared" si="0"/>
        <v/>
      </c>
      <c r="E12" s="223">
        <v>44453</v>
      </c>
      <c r="F12" s="223">
        <v>44453</v>
      </c>
      <c r="G12" s="153" t="s">
        <v>500</v>
      </c>
      <c r="H12" s="239" t="s">
        <v>469</v>
      </c>
      <c r="I12" s="229"/>
      <c r="J12" s="336" t="s">
        <v>571</v>
      </c>
      <c r="K12" s="157" t="str">
        <f t="shared" si="1"/>
        <v>YSBM075CNO02</v>
      </c>
      <c r="L12" s="338" t="s">
        <v>593</v>
      </c>
      <c r="M12" s="156">
        <v>2131</v>
      </c>
      <c r="N12" s="157" t="str">
        <f t="shared" si="5"/>
        <v>A-5027-725-A</v>
      </c>
      <c r="O12" s="157" t="str">
        <f t="shared" si="3"/>
        <v>SSVE</v>
      </c>
      <c r="P12" s="160" t="str">
        <f t="shared" si="4"/>
        <v/>
      </c>
      <c r="Q12" s="156"/>
      <c r="R12" s="153" t="s">
        <v>412</v>
      </c>
      <c r="S12" s="153" t="s">
        <v>412</v>
      </c>
      <c r="T12" s="224" t="str">
        <f>IF(S12="","-",VLOOKUP(S12,'Fail list'!$A$5:$B$221,2,FALSE))</f>
        <v>Pol</v>
      </c>
      <c r="U12" s="165" t="s">
        <v>623</v>
      </c>
      <c r="V12" s="154"/>
      <c r="W12" s="154" t="s">
        <v>583</v>
      </c>
      <c r="X12" s="154"/>
      <c r="Y12" s="158"/>
      <c r="Z12" s="154"/>
      <c r="AA12" s="154"/>
      <c r="AB12" s="154" t="s">
        <v>578</v>
      </c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>
        <f>VLOOKUP(F13,'Fail list'!Q:R,2,FALSE)</f>
        <v>2137</v>
      </c>
      <c r="C13" s="152">
        <f>VLOOKUP(E13,'Fail list'!Q:R,2,FALSE)</f>
        <v>2137</v>
      </c>
      <c r="D13" s="152" t="str">
        <f t="shared" si="0"/>
        <v/>
      </c>
      <c r="E13" s="223">
        <v>44454</v>
      </c>
      <c r="F13" s="223">
        <v>44454</v>
      </c>
      <c r="G13" s="153" t="s">
        <v>500</v>
      </c>
      <c r="H13" s="239" t="s">
        <v>469</v>
      </c>
      <c r="I13" s="229"/>
      <c r="J13" s="336" t="s">
        <v>571</v>
      </c>
      <c r="K13" s="157" t="str">
        <f t="shared" si="1"/>
        <v>YSBM075CNO02</v>
      </c>
      <c r="L13" s="338" t="s">
        <v>594</v>
      </c>
      <c r="M13" s="156">
        <v>2131</v>
      </c>
      <c r="N13" s="157" t="str">
        <f t="shared" si="5"/>
        <v>A-5027-725-A</v>
      </c>
      <c r="O13" s="157" t="str">
        <f t="shared" si="3"/>
        <v>SSVE</v>
      </c>
      <c r="P13" s="160" t="str">
        <f t="shared" si="4"/>
        <v/>
      </c>
      <c r="Q13" s="156"/>
      <c r="R13" s="153" t="s">
        <v>412</v>
      </c>
      <c r="S13" s="153" t="s">
        <v>412</v>
      </c>
      <c r="T13" s="224" t="str">
        <f>IF(S13="","-",VLOOKUP(S13,'Fail list'!$A$5:$B$221,2,FALSE))</f>
        <v>Pol</v>
      </c>
      <c r="U13" s="154" t="s">
        <v>623</v>
      </c>
      <c r="V13" s="154"/>
      <c r="W13" s="154" t="s">
        <v>583</v>
      </c>
      <c r="X13" s="154"/>
      <c r="Y13" s="158"/>
      <c r="Z13" s="154"/>
      <c r="AA13" s="154"/>
      <c r="AB13" s="154" t="s">
        <v>578</v>
      </c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 ht="13.5" customHeight="1">
      <c r="A14" s="151">
        <v>13</v>
      </c>
      <c r="B14" s="152">
        <f>VLOOKUP(F14,'Fail list'!Q:R,2,FALSE)</f>
        <v>2137</v>
      </c>
      <c r="C14" s="152">
        <f>VLOOKUP(E14,'Fail list'!Q:R,2,FALSE)</f>
        <v>2137</v>
      </c>
      <c r="D14" s="152" t="str">
        <f t="shared" si="0"/>
        <v/>
      </c>
      <c r="E14" s="223">
        <v>44455</v>
      </c>
      <c r="F14" s="223">
        <v>44455</v>
      </c>
      <c r="G14" s="153" t="s">
        <v>500</v>
      </c>
      <c r="H14" s="239" t="s">
        <v>469</v>
      </c>
      <c r="I14" s="229"/>
      <c r="J14" s="336" t="s">
        <v>571</v>
      </c>
      <c r="K14" s="157" t="str">
        <f t="shared" si="1"/>
        <v>YSBM075CNO02</v>
      </c>
      <c r="L14" s="338" t="s">
        <v>595</v>
      </c>
      <c r="M14" s="156">
        <v>2131</v>
      </c>
      <c r="N14" s="157" t="str">
        <f t="shared" si="5"/>
        <v>A-5027-725-A</v>
      </c>
      <c r="O14" s="157" t="str">
        <f t="shared" si="3"/>
        <v>SSVE</v>
      </c>
      <c r="P14" s="160" t="str">
        <f t="shared" si="4"/>
        <v/>
      </c>
      <c r="Q14" s="156"/>
      <c r="R14" s="153" t="s">
        <v>405</v>
      </c>
      <c r="S14" s="153" t="s">
        <v>405</v>
      </c>
      <c r="T14" s="224" t="str">
        <f>IF(S14="","-",VLOOKUP(S14,'Fail list'!$A$5:$B$221,2,FALSE))</f>
        <v>Uni</v>
      </c>
      <c r="U14" s="154" t="s">
        <v>623</v>
      </c>
      <c r="V14" s="154"/>
      <c r="W14" s="154" t="s">
        <v>599</v>
      </c>
      <c r="X14" s="154"/>
      <c r="Y14" s="158"/>
      <c r="Z14" s="154"/>
      <c r="AA14" s="154"/>
      <c r="AB14" s="154" t="s">
        <v>578</v>
      </c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>
        <f>VLOOKUP(F15,'Fail list'!Q:R,2,FALSE)</f>
        <v>2137</v>
      </c>
      <c r="C15" s="152">
        <f>VLOOKUP(E15,'Fail list'!Q:R,2,FALSE)</f>
        <v>2137</v>
      </c>
      <c r="D15" s="152" t="str">
        <f t="shared" si="0"/>
        <v/>
      </c>
      <c r="E15" s="223">
        <v>44453</v>
      </c>
      <c r="F15" s="223">
        <v>44453</v>
      </c>
      <c r="G15" s="153" t="s">
        <v>500</v>
      </c>
      <c r="H15" s="239" t="s">
        <v>469</v>
      </c>
      <c r="I15" s="229"/>
      <c r="J15" s="336" t="s">
        <v>571</v>
      </c>
      <c r="K15" s="157" t="str">
        <f t="shared" si="1"/>
        <v>YSBM075CNO02</v>
      </c>
      <c r="L15" s="338" t="s">
        <v>596</v>
      </c>
      <c r="M15" s="156">
        <v>2129</v>
      </c>
      <c r="N15" s="157" t="str">
        <f t="shared" si="5"/>
        <v>A-5027-725-A</v>
      </c>
      <c r="O15" s="157" t="str">
        <f t="shared" si="3"/>
        <v>SSVE</v>
      </c>
      <c r="P15" s="160" t="str">
        <f t="shared" si="4"/>
        <v/>
      </c>
      <c r="Q15" s="156"/>
      <c r="R15" s="153" t="s">
        <v>413</v>
      </c>
      <c r="S15" s="153" t="s">
        <v>413</v>
      </c>
      <c r="T15" s="224" t="str">
        <f>IF(S15="","-",VLOOKUP(S15,'Fail list'!$A$5:$B$221,2,FALSE))</f>
        <v>Pol</v>
      </c>
      <c r="U15" s="165" t="s">
        <v>623</v>
      </c>
      <c r="V15" s="154"/>
      <c r="W15" s="154" t="s">
        <v>600</v>
      </c>
      <c r="X15" s="154"/>
      <c r="Y15" s="158"/>
      <c r="Z15" s="154"/>
      <c r="AA15" s="154"/>
      <c r="AB15" s="154" t="s">
        <v>578</v>
      </c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>
        <f>VLOOKUP(F16,'Fail list'!Q:R,2,FALSE)</f>
        <v>2137</v>
      </c>
      <c r="C16" s="152">
        <f>VLOOKUP(E16,'Fail list'!Q:R,2,FALSE)</f>
        <v>2137</v>
      </c>
      <c r="D16" s="152" t="str">
        <f t="shared" si="0"/>
        <v/>
      </c>
      <c r="E16" s="223">
        <v>44454</v>
      </c>
      <c r="F16" s="223">
        <v>44454</v>
      </c>
      <c r="G16" s="153" t="s">
        <v>500</v>
      </c>
      <c r="H16" s="239" t="s">
        <v>469</v>
      </c>
      <c r="I16" s="229"/>
      <c r="J16" s="336" t="s">
        <v>571</v>
      </c>
      <c r="K16" s="157" t="str">
        <f t="shared" si="1"/>
        <v>YSBM075CNO02</v>
      </c>
      <c r="L16" s="338" t="s">
        <v>597</v>
      </c>
      <c r="M16" s="156">
        <v>2131</v>
      </c>
      <c r="N16" s="157" t="str">
        <f t="shared" si="5"/>
        <v>A-5027-725-A</v>
      </c>
      <c r="O16" s="157" t="str">
        <f t="shared" si="3"/>
        <v>SSVE</v>
      </c>
      <c r="P16" s="160" t="str">
        <f t="shared" si="4"/>
        <v/>
      </c>
      <c r="Q16" s="156"/>
      <c r="R16" s="153" t="s">
        <v>413</v>
      </c>
      <c r="S16" s="153" t="s">
        <v>413</v>
      </c>
      <c r="T16" s="224" t="str">
        <f>IF(S16="","-",VLOOKUP(S16,'Fail list'!$A$5:$B$221,2,FALSE))</f>
        <v>Pol</v>
      </c>
      <c r="U16" s="154" t="s">
        <v>623</v>
      </c>
      <c r="V16" s="154"/>
      <c r="W16" s="154" t="s">
        <v>600</v>
      </c>
      <c r="X16" s="154"/>
      <c r="Y16" s="158"/>
      <c r="Z16" s="154"/>
      <c r="AA16" s="154"/>
      <c r="AB16" s="154" t="s">
        <v>578</v>
      </c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>
        <f>VLOOKUP(F17,'Fail list'!Q:R,2,FALSE)</f>
        <v>2137</v>
      </c>
      <c r="C17" s="152">
        <f>VLOOKUP(E17,'Fail list'!Q:R,2,FALSE)</f>
        <v>2137</v>
      </c>
      <c r="D17" s="152" t="str">
        <f t="shared" si="0"/>
        <v/>
      </c>
      <c r="E17" s="223">
        <v>44455</v>
      </c>
      <c r="F17" s="223">
        <v>44455</v>
      </c>
      <c r="G17" s="153" t="s">
        <v>500</v>
      </c>
      <c r="H17" s="239" t="s">
        <v>469</v>
      </c>
      <c r="I17" s="229"/>
      <c r="J17" s="336" t="s">
        <v>571</v>
      </c>
      <c r="K17" s="157" t="str">
        <f t="shared" si="1"/>
        <v>YSBM075CNO02</v>
      </c>
      <c r="L17" s="338" t="s">
        <v>598</v>
      </c>
      <c r="M17" s="156">
        <v>2131</v>
      </c>
      <c r="N17" s="157" t="str">
        <f t="shared" si="5"/>
        <v>A-5027-725-A</v>
      </c>
      <c r="O17" s="157" t="str">
        <f t="shared" si="3"/>
        <v>SSVE</v>
      </c>
      <c r="P17" s="160" t="str">
        <f t="shared" si="4"/>
        <v/>
      </c>
      <c r="Q17" s="156"/>
      <c r="R17" s="153" t="s">
        <v>412</v>
      </c>
      <c r="S17" s="153" t="s">
        <v>412</v>
      </c>
      <c r="T17" s="224" t="str">
        <f>IF(S17="","-",VLOOKUP(S17,'Fail list'!$A$5:$B$221,2,FALSE))</f>
        <v>Pol</v>
      </c>
      <c r="U17" s="154" t="s">
        <v>623</v>
      </c>
      <c r="V17" s="154"/>
      <c r="W17" s="154" t="s">
        <v>583</v>
      </c>
      <c r="X17" s="154"/>
      <c r="Y17" s="158"/>
      <c r="Z17" s="154"/>
      <c r="AA17" s="154"/>
      <c r="AB17" s="154" t="s">
        <v>578</v>
      </c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>
        <f>VLOOKUP(F18,'Fail list'!Q:R,2,FALSE)</f>
        <v>2138</v>
      </c>
      <c r="C18" s="152">
        <f>VLOOKUP(E18,'Fail list'!Q:R,2,FALSE)</f>
        <v>2138</v>
      </c>
      <c r="D18" s="152" t="str">
        <f t="shared" si="0"/>
        <v/>
      </c>
      <c r="E18" s="223">
        <v>44460</v>
      </c>
      <c r="F18" s="223">
        <v>44460</v>
      </c>
      <c r="G18" s="153" t="s">
        <v>500</v>
      </c>
      <c r="H18" s="239" t="s">
        <v>469</v>
      </c>
      <c r="I18" s="229"/>
      <c r="J18" s="336" t="s">
        <v>571</v>
      </c>
      <c r="K18" s="157" t="str">
        <f t="shared" si="1"/>
        <v>YSBM075CNO02</v>
      </c>
      <c r="L18" s="338" t="s">
        <v>601</v>
      </c>
      <c r="M18" s="156">
        <v>2131</v>
      </c>
      <c r="N18" s="157" t="str">
        <f t="shared" si="5"/>
        <v>A-5027-725-A</v>
      </c>
      <c r="O18" s="157" t="str">
        <f t="shared" si="3"/>
        <v>SSVE</v>
      </c>
      <c r="P18" s="160" t="str">
        <f t="shared" si="4"/>
        <v/>
      </c>
      <c r="Q18" s="156"/>
      <c r="R18" s="153" t="s">
        <v>412</v>
      </c>
      <c r="S18" s="153" t="s">
        <v>412</v>
      </c>
      <c r="T18" s="224" t="str">
        <f>IF(S18="","-",VLOOKUP(S18,'Fail list'!$A$5:$B$221,2,FALSE))</f>
        <v>Pol</v>
      </c>
      <c r="U18" s="154" t="s">
        <v>623</v>
      </c>
      <c r="V18" s="154"/>
      <c r="W18" s="230" t="s">
        <v>583</v>
      </c>
      <c r="X18" s="154"/>
      <c r="Y18" s="158"/>
      <c r="Z18" s="154"/>
      <c r="AA18" s="154"/>
      <c r="AB18" s="154" t="s">
        <v>578</v>
      </c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>
        <f>VLOOKUP(F19,'Fail list'!Q:R,2,FALSE)</f>
        <v>2138</v>
      </c>
      <c r="C19" s="152">
        <f>VLOOKUP(E19,'Fail list'!Q:R,2,FALSE)</f>
        <v>2138</v>
      </c>
      <c r="D19" s="152" t="str">
        <f t="shared" si="0"/>
        <v/>
      </c>
      <c r="E19" s="223">
        <v>44461</v>
      </c>
      <c r="F19" s="223">
        <v>44461</v>
      </c>
      <c r="G19" s="153" t="s">
        <v>500</v>
      </c>
      <c r="H19" s="239" t="s">
        <v>469</v>
      </c>
      <c r="I19" s="229"/>
      <c r="J19" s="336" t="s">
        <v>571</v>
      </c>
      <c r="K19" s="157" t="str">
        <f t="shared" si="1"/>
        <v>YSBM075CNO02</v>
      </c>
      <c r="L19" s="338" t="s">
        <v>602</v>
      </c>
      <c r="M19" s="156">
        <v>2131</v>
      </c>
      <c r="N19" s="157" t="str">
        <f t="shared" si="5"/>
        <v>A-5027-725-A</v>
      </c>
      <c r="O19" s="157" t="str">
        <f t="shared" si="3"/>
        <v>SSVE</v>
      </c>
      <c r="P19" s="160" t="str">
        <f t="shared" si="4"/>
        <v/>
      </c>
      <c r="Q19" s="156"/>
      <c r="R19" s="153" t="s">
        <v>414</v>
      </c>
      <c r="S19" s="153" t="s">
        <v>414</v>
      </c>
      <c r="T19" s="224" t="str">
        <f>IF(S19="","-",VLOOKUP(S19,'Fail list'!$A$5:$B$221,2,FALSE))</f>
        <v>Pol</v>
      </c>
      <c r="U19" s="165" t="s">
        <v>623</v>
      </c>
      <c r="V19" s="154"/>
      <c r="W19" s="230" t="s">
        <v>609</v>
      </c>
      <c r="X19" s="154"/>
      <c r="Y19" s="158"/>
      <c r="Z19" s="154"/>
      <c r="AA19" s="154"/>
      <c r="AB19" s="154" t="s">
        <v>578</v>
      </c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>
        <f>VLOOKUP(F20,'Fail list'!Q:R,2,FALSE)</f>
        <v>2138</v>
      </c>
      <c r="C20" s="152">
        <f>VLOOKUP(E20,'Fail list'!Q:R,2,FALSE)</f>
        <v>2138</v>
      </c>
      <c r="D20" s="152" t="str">
        <f t="shared" si="0"/>
        <v/>
      </c>
      <c r="E20" s="223">
        <v>44462</v>
      </c>
      <c r="F20" s="223">
        <v>44462</v>
      </c>
      <c r="G20" s="153" t="s">
        <v>500</v>
      </c>
      <c r="H20" s="239" t="s">
        <v>469</v>
      </c>
      <c r="I20" s="229"/>
      <c r="J20" s="336" t="s">
        <v>571</v>
      </c>
      <c r="K20" s="157" t="str">
        <f t="shared" si="1"/>
        <v>YSBM075CNO02</v>
      </c>
      <c r="L20" s="338" t="s">
        <v>603</v>
      </c>
      <c r="M20" s="156">
        <v>2131</v>
      </c>
      <c r="N20" s="157" t="str">
        <f t="shared" si="5"/>
        <v>A-5027-725-A</v>
      </c>
      <c r="O20" s="157" t="str">
        <f t="shared" si="3"/>
        <v>SSVE</v>
      </c>
      <c r="P20" s="160" t="str">
        <f t="shared" si="4"/>
        <v/>
      </c>
      <c r="Q20" s="156"/>
      <c r="R20" s="153" t="s">
        <v>414</v>
      </c>
      <c r="S20" s="153" t="s">
        <v>414</v>
      </c>
      <c r="T20" s="224" t="str">
        <f>IF(S20="","-",VLOOKUP(S20,'Fail list'!$A$5:$B$221,2,FALSE))</f>
        <v>Pol</v>
      </c>
      <c r="U20" s="165" t="s">
        <v>623</v>
      </c>
      <c r="V20" s="154"/>
      <c r="W20" s="230" t="s">
        <v>609</v>
      </c>
      <c r="X20" s="154"/>
      <c r="Y20" s="158"/>
      <c r="Z20" s="154"/>
      <c r="AA20" s="154"/>
      <c r="AB20" s="154" t="s">
        <v>578</v>
      </c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>
        <f>VLOOKUP(F21,'Fail list'!Q:R,2,FALSE)</f>
        <v>2138</v>
      </c>
      <c r="C21" s="152">
        <f>VLOOKUP(E21,'Fail list'!Q:R,2,FALSE)</f>
        <v>2138</v>
      </c>
      <c r="D21" s="152" t="str">
        <f t="shared" si="0"/>
        <v/>
      </c>
      <c r="E21" s="223">
        <v>44463</v>
      </c>
      <c r="F21" s="223">
        <v>44463</v>
      </c>
      <c r="G21" s="153" t="s">
        <v>500</v>
      </c>
      <c r="H21" s="239" t="s">
        <v>469</v>
      </c>
      <c r="I21" s="229"/>
      <c r="J21" s="336" t="s">
        <v>571</v>
      </c>
      <c r="K21" s="157" t="str">
        <f t="shared" si="1"/>
        <v>YSBM075CNO02</v>
      </c>
      <c r="L21" s="338" t="s">
        <v>604</v>
      </c>
      <c r="M21" s="156">
        <v>2131</v>
      </c>
      <c r="N21" s="157" t="str">
        <f t="shared" si="5"/>
        <v>A-5027-725-A</v>
      </c>
      <c r="O21" s="157" t="str">
        <f t="shared" si="3"/>
        <v>SSVE</v>
      </c>
      <c r="P21" s="160" t="str">
        <f t="shared" si="4"/>
        <v/>
      </c>
      <c r="Q21" s="156"/>
      <c r="R21" s="153" t="s">
        <v>514</v>
      </c>
      <c r="S21" s="153" t="s">
        <v>514</v>
      </c>
      <c r="T21" s="224" t="str">
        <f>IF(S21="","-",VLOOKUP(S21,'Fail list'!$A$5:$B$221,2,FALSE))</f>
        <v>O-Cell A/D</v>
      </c>
      <c r="U21" s="165" t="s">
        <v>623</v>
      </c>
      <c r="V21" s="154"/>
      <c r="W21" s="230" t="s">
        <v>610</v>
      </c>
      <c r="X21" s="154"/>
      <c r="Y21" s="158"/>
      <c r="Z21" s="154"/>
      <c r="AA21" s="154"/>
      <c r="AB21" s="154" t="s">
        <v>578</v>
      </c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>
        <f>VLOOKUP(F22,'Fail list'!Q:R,2,FALSE)</f>
        <v>2138</v>
      </c>
      <c r="C22" s="152">
        <f>VLOOKUP(E22,'Fail list'!Q:R,2,FALSE)</f>
        <v>2138</v>
      </c>
      <c r="D22" s="152" t="str">
        <f t="shared" si="0"/>
        <v/>
      </c>
      <c r="E22" s="223">
        <v>44460</v>
      </c>
      <c r="F22" s="223">
        <v>44460</v>
      </c>
      <c r="G22" s="153" t="s">
        <v>500</v>
      </c>
      <c r="H22" s="239" t="s">
        <v>469</v>
      </c>
      <c r="I22" s="229"/>
      <c r="J22" s="336" t="s">
        <v>571</v>
      </c>
      <c r="K22" s="157" t="str">
        <f t="shared" si="1"/>
        <v>YSBM075CNO02</v>
      </c>
      <c r="L22" s="338" t="s">
        <v>605</v>
      </c>
      <c r="M22" s="156">
        <v>2131</v>
      </c>
      <c r="N22" s="157" t="str">
        <f t="shared" si="5"/>
        <v>A-5027-725-A</v>
      </c>
      <c r="O22" s="157" t="str">
        <f t="shared" si="3"/>
        <v>SSVE</v>
      </c>
      <c r="P22" s="160" t="str">
        <f t="shared" si="4"/>
        <v/>
      </c>
      <c r="Q22" s="156"/>
      <c r="R22" s="153" t="s">
        <v>381</v>
      </c>
      <c r="S22" s="153" t="s">
        <v>381</v>
      </c>
      <c r="T22" s="224" t="str">
        <f>IF(S22="","-",VLOOKUP(S22,'Fail list'!$A$5:$B$221,2,FALSE))</f>
        <v>Dot</v>
      </c>
      <c r="U22" s="154" t="s">
        <v>623</v>
      </c>
      <c r="V22" s="154"/>
      <c r="W22" s="230" t="s">
        <v>611</v>
      </c>
      <c r="X22" s="154"/>
      <c r="Y22" s="158"/>
      <c r="Z22" s="154"/>
      <c r="AA22" s="154"/>
      <c r="AB22" s="154" t="s">
        <v>578</v>
      </c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>
        <f>VLOOKUP(F23,'Fail list'!Q:R,2,FALSE)</f>
        <v>2138</v>
      </c>
      <c r="C23" s="152">
        <f>VLOOKUP(E23,'Fail list'!Q:R,2,FALSE)</f>
        <v>2138</v>
      </c>
      <c r="D23" s="152" t="str">
        <f t="shared" si="0"/>
        <v/>
      </c>
      <c r="E23" s="223">
        <v>44461</v>
      </c>
      <c r="F23" s="223">
        <v>44461</v>
      </c>
      <c r="G23" s="153" t="s">
        <v>500</v>
      </c>
      <c r="H23" s="239" t="s">
        <v>469</v>
      </c>
      <c r="I23" s="229"/>
      <c r="J23" s="336" t="s">
        <v>571</v>
      </c>
      <c r="K23" s="157" t="str">
        <f t="shared" si="1"/>
        <v>YSBM075CNO02</v>
      </c>
      <c r="L23" s="338" t="s">
        <v>606</v>
      </c>
      <c r="M23" s="156">
        <v>2131</v>
      </c>
      <c r="N23" s="157" t="str">
        <f t="shared" si="5"/>
        <v>A-5027-725-A</v>
      </c>
      <c r="O23" s="157" t="str">
        <f t="shared" si="3"/>
        <v>SSVE</v>
      </c>
      <c r="P23" s="160" t="str">
        <f t="shared" si="4"/>
        <v/>
      </c>
      <c r="Q23" s="156"/>
      <c r="R23" s="153" t="s">
        <v>516</v>
      </c>
      <c r="S23" s="153" t="s">
        <v>516</v>
      </c>
      <c r="T23" s="224" t="str">
        <f>IF(S23="","-",VLOOKUP(S23,'Fail list'!$A$5:$B$221,2,FALSE))</f>
        <v>Uni</v>
      </c>
      <c r="U23" s="154" t="s">
        <v>623</v>
      </c>
      <c r="V23" s="154"/>
      <c r="W23" s="230" t="s">
        <v>612</v>
      </c>
      <c r="X23" s="154"/>
      <c r="Y23" s="158"/>
      <c r="Z23" s="154"/>
      <c r="AA23" s="154"/>
      <c r="AB23" s="154" t="s">
        <v>578</v>
      </c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>
        <f>VLOOKUP(F24,'Fail list'!Q:R,2,FALSE)</f>
        <v>2138</v>
      </c>
      <c r="C24" s="152">
        <f>VLOOKUP(E24,'Fail list'!Q:R,2,FALSE)</f>
        <v>2138</v>
      </c>
      <c r="D24" s="152" t="str">
        <f t="shared" si="0"/>
        <v/>
      </c>
      <c r="E24" s="223">
        <v>44462</v>
      </c>
      <c r="F24" s="223">
        <v>44462</v>
      </c>
      <c r="G24" s="153" t="s">
        <v>500</v>
      </c>
      <c r="H24" s="239" t="s">
        <v>469</v>
      </c>
      <c r="I24" s="229"/>
      <c r="J24" s="336" t="s">
        <v>571</v>
      </c>
      <c r="K24" s="157" t="str">
        <f t="shared" si="1"/>
        <v>YSBM075CNO02</v>
      </c>
      <c r="L24" s="338" t="s">
        <v>607</v>
      </c>
      <c r="M24" s="156">
        <v>2129</v>
      </c>
      <c r="N24" s="157" t="str">
        <f t="shared" si="5"/>
        <v>A-5027-725-A</v>
      </c>
      <c r="O24" s="157" t="str">
        <f t="shared" si="3"/>
        <v>SSVE</v>
      </c>
      <c r="P24" s="160" t="str">
        <f t="shared" si="4"/>
        <v/>
      </c>
      <c r="Q24" s="156"/>
      <c r="R24" s="153" t="s">
        <v>412</v>
      </c>
      <c r="S24" s="153" t="s">
        <v>412</v>
      </c>
      <c r="T24" s="224" t="str">
        <f>IF(S24="","-",VLOOKUP(S24,'Fail list'!$A$5:$B$221,2,FALSE))</f>
        <v>Pol</v>
      </c>
      <c r="U24" s="154" t="s">
        <v>623</v>
      </c>
      <c r="V24" s="154"/>
      <c r="W24" s="230" t="s">
        <v>583</v>
      </c>
      <c r="X24" s="154"/>
      <c r="Y24" s="158"/>
      <c r="Z24" s="154"/>
      <c r="AA24" s="154"/>
      <c r="AB24" s="154" t="s">
        <v>578</v>
      </c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>
        <f>VLOOKUP(F25,'Fail list'!Q:R,2,FALSE)</f>
        <v>2138</v>
      </c>
      <c r="C25" s="152">
        <f>VLOOKUP(E25,'Fail list'!Q:R,2,FALSE)</f>
        <v>2138</v>
      </c>
      <c r="D25" s="152" t="str">
        <f t="shared" si="0"/>
        <v/>
      </c>
      <c r="E25" s="223">
        <v>44463</v>
      </c>
      <c r="F25" s="223">
        <v>44463</v>
      </c>
      <c r="G25" s="153" t="s">
        <v>500</v>
      </c>
      <c r="H25" s="239" t="s">
        <v>469</v>
      </c>
      <c r="I25" s="229"/>
      <c r="J25" s="336" t="s">
        <v>571</v>
      </c>
      <c r="K25" s="157" t="str">
        <f t="shared" si="1"/>
        <v>YSBM075CNO02</v>
      </c>
      <c r="L25" s="338" t="s">
        <v>608</v>
      </c>
      <c r="M25" s="156">
        <v>2131</v>
      </c>
      <c r="N25" s="157" t="str">
        <f t="shared" si="5"/>
        <v>A-5027-725-A</v>
      </c>
      <c r="O25" s="157" t="str">
        <f t="shared" si="3"/>
        <v>SSVE</v>
      </c>
      <c r="P25" s="160" t="str">
        <f t="shared" si="4"/>
        <v/>
      </c>
      <c r="Q25" s="156"/>
      <c r="R25" s="153" t="s">
        <v>412</v>
      </c>
      <c r="S25" s="153" t="s">
        <v>412</v>
      </c>
      <c r="T25" s="224" t="str">
        <f>IF(S25="","-",VLOOKUP(S25,'Fail list'!$A$5:$B$221,2,FALSE))</f>
        <v>Pol</v>
      </c>
      <c r="U25" s="154" t="s">
        <v>623</v>
      </c>
      <c r="V25" s="154"/>
      <c r="W25" s="230" t="s">
        <v>583</v>
      </c>
      <c r="X25" s="154"/>
      <c r="Y25" s="158"/>
      <c r="Z25" s="154"/>
      <c r="AA25" s="154"/>
      <c r="AB25" s="154" t="s">
        <v>578</v>
      </c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>
        <f>VLOOKUP(F26,'Fail list'!Q:R,2,FALSE)</f>
        <v>2139</v>
      </c>
      <c r="C26" s="152">
        <f>VLOOKUP(E26,'Fail list'!Q:R,2,FALSE)</f>
        <v>2139</v>
      </c>
      <c r="D26" s="152" t="str">
        <f t="shared" si="0"/>
        <v/>
      </c>
      <c r="E26" s="223">
        <v>44466</v>
      </c>
      <c r="F26" s="223">
        <v>44466</v>
      </c>
      <c r="G26" s="153" t="s">
        <v>500</v>
      </c>
      <c r="H26" s="239" t="s">
        <v>469</v>
      </c>
      <c r="I26" s="229"/>
      <c r="J26" s="154" t="s">
        <v>571</v>
      </c>
      <c r="K26" s="157" t="str">
        <f t="shared" si="1"/>
        <v>YSBM075CNO02</v>
      </c>
      <c r="L26" s="160" t="s">
        <v>613</v>
      </c>
      <c r="M26" s="156">
        <v>2130</v>
      </c>
      <c r="N26" s="157" t="str">
        <f t="shared" si="5"/>
        <v>A-5027-725-A</v>
      </c>
      <c r="O26" s="157" t="str">
        <f t="shared" si="3"/>
        <v>SSVE</v>
      </c>
      <c r="P26" s="160" t="str">
        <f t="shared" si="4"/>
        <v/>
      </c>
      <c r="Q26" s="156"/>
      <c r="R26" s="153" t="s">
        <v>412</v>
      </c>
      <c r="S26" s="153" t="s">
        <v>412</v>
      </c>
      <c r="T26" s="224" t="str">
        <f>IF(S26="","-",VLOOKUP(S26,'Fail list'!$A$5:$B$221,2,FALSE))</f>
        <v>Pol</v>
      </c>
      <c r="U26" s="154" t="s">
        <v>623</v>
      </c>
      <c r="V26" s="154"/>
      <c r="W26" s="154" t="s">
        <v>614</v>
      </c>
      <c r="X26" s="154"/>
      <c r="Y26" s="158"/>
      <c r="Z26" s="154"/>
      <c r="AA26" s="154"/>
      <c r="AB26" s="154" t="s">
        <v>578</v>
      </c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>
        <f>VLOOKUP(F27,'Fail list'!Q:R,2,FALSE)</f>
        <v>2141</v>
      </c>
      <c r="C27" s="152">
        <f>VLOOKUP(E27,'Fail list'!Q:R,2,FALSE)</f>
        <v>2141</v>
      </c>
      <c r="D27" s="152" t="str">
        <f t="shared" si="0"/>
        <v/>
      </c>
      <c r="E27" s="223">
        <v>44480</v>
      </c>
      <c r="F27" s="223">
        <v>44480</v>
      </c>
      <c r="G27" s="153" t="s">
        <v>500</v>
      </c>
      <c r="H27" s="239" t="s">
        <v>469</v>
      </c>
      <c r="I27" s="229"/>
      <c r="J27" s="154" t="s">
        <v>571</v>
      </c>
      <c r="K27" s="157" t="str">
        <f t="shared" si="1"/>
        <v>YSBM075CNO02</v>
      </c>
      <c r="L27" s="338" t="s">
        <v>615</v>
      </c>
      <c r="M27" s="156">
        <v>2132</v>
      </c>
      <c r="N27" s="157" t="str">
        <f t="shared" si="5"/>
        <v>A-5027-725-A</v>
      </c>
      <c r="O27" s="157" t="str">
        <f t="shared" si="3"/>
        <v>SSVE</v>
      </c>
      <c r="P27" s="160" t="str">
        <f t="shared" si="4"/>
        <v/>
      </c>
      <c r="Q27" s="156"/>
      <c r="R27" s="153" t="s">
        <v>369</v>
      </c>
      <c r="S27" s="153" t="s">
        <v>369</v>
      </c>
      <c r="T27" s="224" t="str">
        <f>IF(S27="","-",VLOOKUP(S27,'Fail list'!$A$5:$B$221,2,FALSE))</f>
        <v>Line</v>
      </c>
      <c r="U27" s="154" t="s">
        <v>623</v>
      </c>
      <c r="V27" s="154"/>
      <c r="W27" s="154" t="s">
        <v>617</v>
      </c>
      <c r="X27" s="154"/>
      <c r="Y27" s="158"/>
      <c r="Z27" s="154"/>
      <c r="AA27" s="154"/>
      <c r="AB27" s="154" t="s">
        <v>578</v>
      </c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>
        <f>VLOOKUP(F28,'Fail list'!Q:R,2,FALSE)</f>
        <v>2141</v>
      </c>
      <c r="C28" s="152">
        <f>VLOOKUP(E28,'Fail list'!Q:R,2,FALSE)</f>
        <v>2141</v>
      </c>
      <c r="D28" s="152" t="str">
        <f t="shared" si="0"/>
        <v/>
      </c>
      <c r="E28" s="223">
        <v>44481</v>
      </c>
      <c r="F28" s="223">
        <v>44481</v>
      </c>
      <c r="G28" s="153" t="s">
        <v>500</v>
      </c>
      <c r="H28" s="239" t="s">
        <v>469</v>
      </c>
      <c r="I28" s="229"/>
      <c r="J28" s="154" t="s">
        <v>571</v>
      </c>
      <c r="K28" s="157" t="str">
        <f t="shared" si="1"/>
        <v>YSBM075CNO02</v>
      </c>
      <c r="L28" s="338" t="s">
        <v>616</v>
      </c>
      <c r="M28" s="156">
        <v>2133</v>
      </c>
      <c r="N28" s="157" t="str">
        <f t="shared" si="5"/>
        <v>A-5027-725-A</v>
      </c>
      <c r="O28" s="157" t="str">
        <f t="shared" si="3"/>
        <v>SSVE</v>
      </c>
      <c r="P28" s="160" t="str">
        <f t="shared" si="4"/>
        <v/>
      </c>
      <c r="Q28" s="156"/>
      <c r="R28" s="153" t="s">
        <v>412</v>
      </c>
      <c r="S28" s="153" t="s">
        <v>412</v>
      </c>
      <c r="T28" s="224" t="str">
        <f>IF(S28="","-",VLOOKUP(S28,'Fail list'!$A$5:$B$221,2,FALSE))</f>
        <v>Pol</v>
      </c>
      <c r="U28" s="154" t="s">
        <v>623</v>
      </c>
      <c r="V28" s="154"/>
      <c r="W28" s="154" t="s">
        <v>583</v>
      </c>
      <c r="X28" s="154"/>
      <c r="Y28" s="158"/>
      <c r="Z28" s="154"/>
      <c r="AA28" s="154"/>
      <c r="AB28" s="154" t="s">
        <v>578</v>
      </c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>
        <f>VLOOKUP(F29,'Fail list'!Q:R,2,FALSE)</f>
        <v>2142</v>
      </c>
      <c r="C29" s="152">
        <f>VLOOKUP(E29,'Fail list'!Q:R,2,FALSE)</f>
        <v>2142</v>
      </c>
      <c r="D29" s="152" t="str">
        <f t="shared" si="0"/>
        <v/>
      </c>
      <c r="E29" s="223">
        <v>44487</v>
      </c>
      <c r="F29" s="223">
        <v>44487</v>
      </c>
      <c r="G29" s="153" t="s">
        <v>500</v>
      </c>
      <c r="H29" s="239" t="s">
        <v>469</v>
      </c>
      <c r="I29" s="229"/>
      <c r="J29" s="154" t="s">
        <v>571</v>
      </c>
      <c r="K29" s="157" t="str">
        <f t="shared" si="1"/>
        <v>YSBM075CNO02</v>
      </c>
      <c r="L29" s="338" t="s">
        <v>618</v>
      </c>
      <c r="M29" s="156">
        <v>2133</v>
      </c>
      <c r="N29" s="157" t="str">
        <f t="shared" si="5"/>
        <v>A-5027-725-A</v>
      </c>
      <c r="O29" s="157" t="str">
        <f t="shared" si="3"/>
        <v>SSVE</v>
      </c>
      <c r="P29" s="160" t="str">
        <f t="shared" si="4"/>
        <v/>
      </c>
      <c r="Q29" s="156"/>
      <c r="R29" s="153" t="s">
        <v>414</v>
      </c>
      <c r="S29" s="153" t="s">
        <v>414</v>
      </c>
      <c r="T29" s="224" t="str">
        <f>IF(S29="","-",VLOOKUP(S29,'Fail list'!$A$5:$B$221,2,FALSE))</f>
        <v>Pol</v>
      </c>
      <c r="U29" s="154" t="s">
        <v>623</v>
      </c>
      <c r="V29" s="154"/>
      <c r="W29" s="154" t="s">
        <v>600</v>
      </c>
      <c r="X29" s="154"/>
      <c r="Y29" s="158"/>
      <c r="Z29" s="154"/>
      <c r="AA29" s="154"/>
      <c r="AB29" s="154" t="s">
        <v>578</v>
      </c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>
        <f>VLOOKUP(F30,'Fail list'!Q:R,2,FALSE)</f>
        <v>2142</v>
      </c>
      <c r="C30" s="152">
        <f>VLOOKUP(E30,'Fail list'!Q:R,2,FALSE)</f>
        <v>2142</v>
      </c>
      <c r="D30" s="152" t="str">
        <f t="shared" si="0"/>
        <v/>
      </c>
      <c r="E30" s="223">
        <v>44488</v>
      </c>
      <c r="F30" s="223">
        <v>44488</v>
      </c>
      <c r="G30" s="153" t="s">
        <v>500</v>
      </c>
      <c r="H30" s="239" t="s">
        <v>469</v>
      </c>
      <c r="I30" s="290"/>
      <c r="J30" s="154" t="s">
        <v>571</v>
      </c>
      <c r="K30" s="157" t="str">
        <f t="shared" si="1"/>
        <v>YSBM075CNO02</v>
      </c>
      <c r="L30" s="338" t="s">
        <v>619</v>
      </c>
      <c r="M30" s="156">
        <v>2131</v>
      </c>
      <c r="N30" s="157" t="str">
        <f t="shared" si="5"/>
        <v>A-5027-725-A</v>
      </c>
      <c r="O30" s="157" t="str">
        <f t="shared" si="3"/>
        <v>SSVE</v>
      </c>
      <c r="P30" s="160" t="str">
        <f t="shared" si="4"/>
        <v/>
      </c>
      <c r="Q30" s="156"/>
      <c r="R30" s="153" t="s">
        <v>412</v>
      </c>
      <c r="S30" s="153" t="s">
        <v>412</v>
      </c>
      <c r="T30" s="224" t="str">
        <f>IF(S30="","-",VLOOKUP(S30,'Fail list'!$A$5:$B$221,2,FALSE))</f>
        <v>Pol</v>
      </c>
      <c r="U30" s="154" t="s">
        <v>623</v>
      </c>
      <c r="V30" s="154"/>
      <c r="W30" s="154" t="s">
        <v>583</v>
      </c>
      <c r="X30" s="154"/>
      <c r="Y30" s="158"/>
      <c r="Z30" s="154"/>
      <c r="AA30" s="154"/>
      <c r="AB30" s="154" t="s">
        <v>578</v>
      </c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>
        <f>VLOOKUP(F31,'Fail list'!Q:R,2,FALSE)</f>
        <v>2142</v>
      </c>
      <c r="C31" s="152">
        <f>VLOOKUP(E31,'Fail list'!Q:R,2,FALSE)</f>
        <v>2142</v>
      </c>
      <c r="D31" s="152" t="str">
        <f t="shared" si="0"/>
        <v/>
      </c>
      <c r="E31" s="223">
        <v>44488</v>
      </c>
      <c r="F31" s="223">
        <v>44488</v>
      </c>
      <c r="G31" s="153" t="s">
        <v>500</v>
      </c>
      <c r="H31" s="239" t="s">
        <v>469</v>
      </c>
      <c r="I31" s="229"/>
      <c r="J31" s="154" t="s">
        <v>571</v>
      </c>
      <c r="K31" s="157" t="str">
        <f t="shared" si="1"/>
        <v>YSBM075CNO02</v>
      </c>
      <c r="L31" s="338" t="s">
        <v>620</v>
      </c>
      <c r="M31" s="156">
        <v>2134</v>
      </c>
      <c r="N31" s="157" t="str">
        <f t="shared" si="5"/>
        <v>A-5027-725-A</v>
      </c>
      <c r="O31" s="157" t="str">
        <f t="shared" si="3"/>
        <v>SSVE</v>
      </c>
      <c r="P31" s="160" t="str">
        <f t="shared" si="4"/>
        <v/>
      </c>
      <c r="Q31" s="156"/>
      <c r="R31" s="153" t="s">
        <v>414</v>
      </c>
      <c r="S31" s="153" t="s">
        <v>414</v>
      </c>
      <c r="T31" s="224" t="str">
        <f>IF(S31="","-",VLOOKUP(S31,'Fail list'!$A$5:$B$221,2,FALSE))</f>
        <v>Pol</v>
      </c>
      <c r="U31" s="154" t="s">
        <v>623</v>
      </c>
      <c r="V31" s="154"/>
      <c r="W31" s="154" t="s">
        <v>600</v>
      </c>
      <c r="X31" s="154"/>
      <c r="Y31" s="158"/>
      <c r="Z31" s="154"/>
      <c r="AA31" s="154"/>
      <c r="AB31" s="154" t="s">
        <v>578</v>
      </c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>
        <f>VLOOKUP(F32,'Fail list'!Q:R,2,FALSE)</f>
        <v>2143</v>
      </c>
      <c r="C32" s="152">
        <f>VLOOKUP(E32,'Fail list'!Q:R,2,FALSE)</f>
        <v>2143</v>
      </c>
      <c r="D32" s="152" t="str">
        <f t="shared" si="0"/>
        <v/>
      </c>
      <c r="E32" s="223">
        <v>44494</v>
      </c>
      <c r="F32" s="223">
        <v>44494</v>
      </c>
      <c r="G32" s="153" t="s">
        <v>500</v>
      </c>
      <c r="H32" s="239" t="s">
        <v>469</v>
      </c>
      <c r="I32" s="291"/>
      <c r="J32" s="154" t="s">
        <v>571</v>
      </c>
      <c r="K32" s="157" t="str">
        <f t="shared" si="1"/>
        <v>YSBM075CNO02</v>
      </c>
      <c r="L32" s="160" t="s">
        <v>621</v>
      </c>
      <c r="M32" s="156">
        <v>2136</v>
      </c>
      <c r="N32" s="157" t="str">
        <f t="shared" si="5"/>
        <v>A-5027-725-A</v>
      </c>
      <c r="O32" s="157" t="str">
        <f t="shared" si="3"/>
        <v>SSVE</v>
      </c>
      <c r="P32" s="160" t="str">
        <f t="shared" si="4"/>
        <v/>
      </c>
      <c r="Q32" s="156"/>
      <c r="R32" s="153" t="s">
        <v>514</v>
      </c>
      <c r="S32" s="153" t="s">
        <v>514</v>
      </c>
      <c r="T32" s="224" t="str">
        <f>IF(S32="","-",VLOOKUP(S32,'Fail list'!$A$5:$B$221,2,FALSE))</f>
        <v>O-Cell A/D</v>
      </c>
      <c r="U32" s="154" t="s">
        <v>623</v>
      </c>
      <c r="V32" s="154"/>
      <c r="W32" s="154" t="s">
        <v>585</v>
      </c>
      <c r="X32" s="154"/>
      <c r="Y32" s="158"/>
      <c r="Z32" s="154"/>
      <c r="AA32" s="154"/>
      <c r="AB32" s="154" t="s">
        <v>578</v>
      </c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1"/>
        <v>#N/A</v>
      </c>
      <c r="L33" s="160"/>
      <c r="M33" s="156"/>
      <c r="N33" s="157" t="e">
        <f t="shared" si="5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1"/>
        <v>#N/A</v>
      </c>
      <c r="L34" s="160"/>
      <c r="M34" s="156"/>
      <c r="N34" s="157" t="e">
        <f t="shared" si="5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1"/>
        <v>#N/A</v>
      </c>
      <c r="L35" s="160"/>
      <c r="M35" s="156"/>
      <c r="N35" s="157" t="e">
        <f t="shared" si="5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1"/>
        <v>#N/A</v>
      </c>
      <c r="L36" s="160"/>
      <c r="M36" s="156"/>
      <c r="N36" s="157" t="e">
        <f t="shared" si="5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1"/>
        <v>#N/A</v>
      </c>
      <c r="L37" s="160"/>
      <c r="M37" s="156"/>
      <c r="N37" s="157" t="e">
        <f t="shared" si="5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1"/>
        <v>#N/A</v>
      </c>
      <c r="L38" s="160"/>
      <c r="M38" s="156"/>
      <c r="N38" s="157" t="e">
        <f t="shared" si="5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1"/>
        <v>#N/A</v>
      </c>
      <c r="L39" s="160"/>
      <c r="M39" s="156"/>
      <c r="N39" s="157" t="e">
        <f t="shared" si="5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1"/>
        <v>#N/A</v>
      </c>
      <c r="L40" s="160"/>
      <c r="M40" s="156"/>
      <c r="N40" s="157" t="e">
        <f t="shared" si="5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1"/>
        <v>#N/A</v>
      </c>
      <c r="L41" s="160"/>
      <c r="M41" s="156"/>
      <c r="N41" s="157" t="e">
        <f t="shared" si="5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1"/>
        <v>#N/A</v>
      </c>
      <c r="L42" s="160"/>
      <c r="M42" s="156"/>
      <c r="N42" s="157" t="e">
        <f t="shared" si="5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1"/>
        <v>#N/A</v>
      </c>
      <c r="L43" s="160"/>
      <c r="M43" s="239"/>
      <c r="N43" s="157" t="e">
        <f t="shared" si="5"/>
        <v>#N/A</v>
      </c>
      <c r="O43" s="157" t="e">
        <f t="shared" si="3"/>
        <v>#N/A</v>
      </c>
      <c r="P43" s="160" t="str">
        <f t="shared" si="4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1"/>
        <v>#N/A</v>
      </c>
      <c r="L44" s="160"/>
      <c r="M44" s="239"/>
      <c r="N44" s="157" t="e">
        <f t="shared" si="5"/>
        <v>#N/A</v>
      </c>
      <c r="O44" s="157" t="e">
        <f t="shared" si="3"/>
        <v>#N/A</v>
      </c>
      <c r="P44" s="160" t="str">
        <f t="shared" si="4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1"/>
        <v>#N/A</v>
      </c>
      <c r="L45" s="160"/>
      <c r="M45" s="239"/>
      <c r="N45" s="157" t="e">
        <f t="shared" si="5"/>
        <v>#N/A</v>
      </c>
      <c r="O45" s="157" t="e">
        <f t="shared" si="3"/>
        <v>#N/A</v>
      </c>
      <c r="P45" s="160" t="str">
        <f t="shared" si="4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1"/>
        <v>#N/A</v>
      </c>
      <c r="L46" s="160"/>
      <c r="M46" s="239"/>
      <c r="N46" s="157" t="e">
        <f t="shared" si="5"/>
        <v>#N/A</v>
      </c>
      <c r="O46" s="157" t="e">
        <f t="shared" si="3"/>
        <v>#N/A</v>
      </c>
      <c r="P46" s="160" t="str">
        <f t="shared" si="4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1"/>
        <v>#N/A</v>
      </c>
      <c r="L47" s="160"/>
      <c r="M47" s="239"/>
      <c r="N47" s="157" t="e">
        <f t="shared" si="5"/>
        <v>#N/A</v>
      </c>
      <c r="O47" s="157" t="e">
        <f t="shared" si="3"/>
        <v>#N/A</v>
      </c>
      <c r="P47" s="160" t="str">
        <f t="shared" si="4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1"/>
        <v>#N/A</v>
      </c>
      <c r="L48" s="160"/>
      <c r="M48" s="239"/>
      <c r="N48" s="157" t="e">
        <f t="shared" si="5"/>
        <v>#N/A</v>
      </c>
      <c r="O48" s="157" t="e">
        <f t="shared" si="3"/>
        <v>#N/A</v>
      </c>
      <c r="P48" s="160" t="str">
        <f t="shared" si="4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1"/>
        <v>#N/A</v>
      </c>
      <c r="L49" s="160"/>
      <c r="M49" s="239"/>
      <c r="N49" s="157" t="e">
        <f t="shared" si="5"/>
        <v>#N/A</v>
      </c>
      <c r="O49" s="157" t="e">
        <f t="shared" si="3"/>
        <v>#N/A</v>
      </c>
      <c r="P49" s="160" t="str">
        <f t="shared" si="4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1"/>
        <v>#N/A</v>
      </c>
      <c r="L50" s="160"/>
      <c r="M50" s="239"/>
      <c r="N50" s="157" t="e">
        <f t="shared" si="5"/>
        <v>#N/A</v>
      </c>
      <c r="O50" s="157" t="e">
        <f t="shared" si="3"/>
        <v>#N/A</v>
      </c>
      <c r="P50" s="160" t="str">
        <f t="shared" si="4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1"/>
        <v>#N/A</v>
      </c>
      <c r="L51" s="160"/>
      <c r="M51" s="239"/>
      <c r="N51" s="157" t="e">
        <f t="shared" si="5"/>
        <v>#N/A</v>
      </c>
      <c r="O51" s="157" t="e">
        <f t="shared" si="3"/>
        <v>#N/A</v>
      </c>
      <c r="P51" s="160" t="str">
        <f t="shared" si="4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1"/>
        <v>#N/A</v>
      </c>
      <c r="L52" s="239"/>
      <c r="M52" s="239"/>
      <c r="N52" s="157" t="e">
        <f t="shared" si="5"/>
        <v>#N/A</v>
      </c>
      <c r="O52" s="157" t="e">
        <f t="shared" si="3"/>
        <v>#N/A</v>
      </c>
      <c r="P52" s="160" t="str">
        <f t="shared" si="4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1"/>
        <v>#N/A</v>
      </c>
      <c r="L53" s="239"/>
      <c r="M53" s="239"/>
      <c r="N53" s="157" t="e">
        <f t="shared" si="5"/>
        <v>#N/A</v>
      </c>
      <c r="O53" s="157" t="e">
        <f t="shared" si="3"/>
        <v>#N/A</v>
      </c>
      <c r="P53" s="160" t="str">
        <f t="shared" si="4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1"/>
        <v>#N/A</v>
      </c>
      <c r="L54" s="239"/>
      <c r="M54" s="239"/>
      <c r="N54" s="157" t="e">
        <f t="shared" si="5"/>
        <v>#N/A</v>
      </c>
      <c r="O54" s="157" t="e">
        <f t="shared" si="3"/>
        <v>#N/A</v>
      </c>
      <c r="P54" s="160" t="str">
        <f t="shared" si="4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1"/>
        <v>#N/A</v>
      </c>
      <c r="L55" s="239"/>
      <c r="M55" s="239"/>
      <c r="N55" s="157" t="e">
        <f t="shared" si="5"/>
        <v>#N/A</v>
      </c>
      <c r="O55" s="157" t="e">
        <f t="shared" si="3"/>
        <v>#N/A</v>
      </c>
      <c r="P55" s="160" t="str">
        <f t="shared" si="4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1"/>
        <v>#N/A</v>
      </c>
      <c r="L56" s="239"/>
      <c r="M56" s="239"/>
      <c r="N56" s="157" t="e">
        <f t="shared" si="5"/>
        <v>#N/A</v>
      </c>
      <c r="O56" s="157" t="e">
        <f t="shared" si="3"/>
        <v>#N/A</v>
      </c>
      <c r="P56" s="160" t="str">
        <f t="shared" si="4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1"/>
        <v>#N/A</v>
      </c>
      <c r="L57" s="239"/>
      <c r="M57" s="239"/>
      <c r="N57" s="157" t="e">
        <f t="shared" si="5"/>
        <v>#N/A</v>
      </c>
      <c r="O57" s="157" t="e">
        <f t="shared" si="3"/>
        <v>#N/A</v>
      </c>
      <c r="P57" s="160" t="str">
        <f t="shared" si="4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1"/>
        <v>#N/A</v>
      </c>
      <c r="L58" s="239"/>
      <c r="M58" s="239"/>
      <c r="N58" s="157" t="e">
        <f t="shared" si="5"/>
        <v>#N/A</v>
      </c>
      <c r="O58" s="157" t="e">
        <f t="shared" si="3"/>
        <v>#N/A</v>
      </c>
      <c r="P58" s="160" t="str">
        <f t="shared" si="4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1"/>
        <v>#N/A</v>
      </c>
      <c r="L59" s="239"/>
      <c r="M59" s="239"/>
      <c r="N59" s="157" t="e">
        <f t="shared" si="5"/>
        <v>#N/A</v>
      </c>
      <c r="O59" s="157" t="e">
        <f t="shared" si="3"/>
        <v>#N/A</v>
      </c>
      <c r="P59" s="160" t="str">
        <f t="shared" si="4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1"/>
        <v>#N/A</v>
      </c>
      <c r="L60" s="239"/>
      <c r="M60" s="239"/>
      <c r="N60" s="157" t="e">
        <f t="shared" si="5"/>
        <v>#N/A</v>
      </c>
      <c r="O60" s="157" t="e">
        <f t="shared" si="3"/>
        <v>#N/A</v>
      </c>
      <c r="P60" s="160" t="str">
        <f t="shared" si="4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1"/>
        <v>#N/A</v>
      </c>
      <c r="L61" s="239"/>
      <c r="M61" s="239"/>
      <c r="N61" s="157" t="e">
        <f t="shared" si="5"/>
        <v>#N/A</v>
      </c>
      <c r="O61" s="157" t="e">
        <f t="shared" si="3"/>
        <v>#N/A</v>
      </c>
      <c r="P61" s="160" t="str">
        <f t="shared" si="4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1"/>
        <v>#N/A</v>
      </c>
      <c r="L62" s="239"/>
      <c r="M62" s="239"/>
      <c r="N62" s="157" t="e">
        <f t="shared" si="5"/>
        <v>#N/A</v>
      </c>
      <c r="O62" s="157" t="e">
        <f t="shared" si="3"/>
        <v>#N/A</v>
      </c>
      <c r="P62" s="160" t="str">
        <f t="shared" si="4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1"/>
        <v>#N/A</v>
      </c>
      <c r="L63" s="239"/>
      <c r="M63" s="239"/>
      <c r="N63" s="157" t="e">
        <f t="shared" si="5"/>
        <v>#N/A</v>
      </c>
      <c r="O63" s="157" t="e">
        <f t="shared" si="3"/>
        <v>#N/A</v>
      </c>
      <c r="P63" s="160" t="str">
        <f t="shared" si="4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1"/>
        <v>#N/A</v>
      </c>
      <c r="L64" s="239"/>
      <c r="M64" s="239"/>
      <c r="N64" s="157" t="e">
        <f t="shared" si="5"/>
        <v>#N/A</v>
      </c>
      <c r="O64" s="157" t="e">
        <f t="shared" si="3"/>
        <v>#N/A</v>
      </c>
      <c r="P64" s="160" t="str">
        <f t="shared" si="4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1"/>
        <v>#N/A</v>
      </c>
      <c r="L65" s="239"/>
      <c r="M65" s="239"/>
      <c r="N65" s="157" t="e">
        <f t="shared" si="5"/>
        <v>#N/A</v>
      </c>
      <c r="O65" s="157" t="e">
        <f t="shared" si="3"/>
        <v>#N/A</v>
      </c>
      <c r="P65" s="160" t="str">
        <f t="shared" si="4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1"/>
        <v>#N/A</v>
      </c>
      <c r="L66" s="239"/>
      <c r="M66" s="239"/>
      <c r="N66" s="157" t="e">
        <f t="shared" si="5"/>
        <v>#N/A</v>
      </c>
      <c r="O66" s="157" t="e">
        <f t="shared" si="3"/>
        <v>#N/A</v>
      </c>
      <c r="P66" s="160" t="str">
        <f t="shared" si="4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W9:W11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66"/>
  </sheetPr>
  <dimension ref="A1:AH4867"/>
  <sheetViews>
    <sheetView zoomScale="85" zoomScaleNormal="85" workbookViewId="0">
      <selection activeCell="C16" sqref="C16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572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572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572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57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572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58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572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58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572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58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572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58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572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58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572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58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572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58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572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58"/>
      <c r="Y15" s="33" t="s">
        <v>74</v>
      </c>
      <c r="Z15" s="360" t="s">
        <v>75</v>
      </c>
      <c r="AA15" s="360" t="s">
        <v>76</v>
      </c>
      <c r="AB15" s="360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572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58"/>
      <c r="Y16" s="33" t="s">
        <v>81</v>
      </c>
      <c r="Z16" s="360"/>
      <c r="AA16" s="360"/>
      <c r="AB16" s="360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572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58"/>
      <c r="Y17" s="33" t="s">
        <v>89</v>
      </c>
      <c r="Z17" s="360" t="s">
        <v>36</v>
      </c>
      <c r="AA17" s="360" t="s">
        <v>90</v>
      </c>
      <c r="AB17" s="360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572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58"/>
      <c r="Y18" s="33" t="s">
        <v>95</v>
      </c>
      <c r="Z18" s="360"/>
      <c r="AA18" s="360"/>
      <c r="AB18" s="360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572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59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572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572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572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572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572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572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54" t="s">
        <v>105</v>
      </c>
      <c r="Z25" s="355" t="s">
        <v>106</v>
      </c>
      <c r="AA25" s="35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572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8"/>
      <c r="Z26" s="350"/>
      <c r="AA26" s="352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572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8"/>
      <c r="Z27" s="350"/>
      <c r="AA27" s="352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572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8" t="s">
        <v>108</v>
      </c>
      <c r="Z28" s="350" t="s">
        <v>109</v>
      </c>
      <c r="AA28" s="352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572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8"/>
      <c r="Z29" s="350"/>
      <c r="AA29" s="352"/>
      <c r="AB29" s="13"/>
      <c r="AC29" s="13"/>
      <c r="AD29" s="339" t="s">
        <v>114</v>
      </c>
      <c r="AE29" s="342" t="s">
        <v>115</v>
      </c>
      <c r="AF29" s="345" t="s">
        <v>116</v>
      </c>
      <c r="AG29" s="346"/>
      <c r="AH29" s="13"/>
    </row>
    <row r="30" spans="1:34" ht="15.5">
      <c r="A30" s="51" t="s">
        <v>376</v>
      </c>
      <c r="B30" s="52" t="s">
        <v>39</v>
      </c>
      <c r="C30" s="53" t="s">
        <v>572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8"/>
      <c r="Z30" s="350"/>
      <c r="AA30" s="352"/>
      <c r="AB30" s="13"/>
      <c r="AC30" s="13"/>
      <c r="AD30" s="340"/>
      <c r="AE30" s="343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572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8" t="s">
        <v>119</v>
      </c>
      <c r="Z31" s="350" t="s">
        <v>120</v>
      </c>
      <c r="AA31" s="352" t="s">
        <v>121</v>
      </c>
      <c r="AB31" s="13"/>
      <c r="AC31" s="13"/>
      <c r="AD31" s="340"/>
      <c r="AE31" s="343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572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8"/>
      <c r="Z32" s="350"/>
      <c r="AA32" s="352"/>
      <c r="AB32" s="13"/>
      <c r="AC32" s="13"/>
      <c r="AD32" s="340"/>
      <c r="AE32" s="343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572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49"/>
      <c r="Z33" s="351"/>
      <c r="AA33" s="353"/>
      <c r="AB33" s="13"/>
      <c r="AC33" s="13"/>
      <c r="AD33" s="340"/>
      <c r="AE33" s="343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572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40"/>
      <c r="AE34" s="343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572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41"/>
      <c r="AE35" s="344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572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39" t="s">
        <v>131</v>
      </c>
      <c r="AE36" s="342" t="s">
        <v>132</v>
      </c>
      <c r="AF36" s="345" t="s">
        <v>133</v>
      </c>
      <c r="AG36" s="346"/>
      <c r="AH36" s="59"/>
    </row>
    <row r="37" spans="1:34" ht="15.5">
      <c r="A37" s="64" t="s">
        <v>284</v>
      </c>
      <c r="B37" s="65" t="s">
        <v>284</v>
      </c>
      <c r="C37" s="65" t="s">
        <v>572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40"/>
      <c r="AE37" s="343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572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40"/>
      <c r="AE38" s="343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574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40"/>
      <c r="AE39" s="343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574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41"/>
      <c r="AE40" s="344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574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39" t="s">
        <v>143</v>
      </c>
      <c r="AE41" s="342" t="s">
        <v>144</v>
      </c>
      <c r="AF41" s="345" t="s">
        <v>145</v>
      </c>
      <c r="AG41" s="347"/>
      <c r="AH41" s="59"/>
    </row>
    <row r="42" spans="1:34" ht="15.5">
      <c r="A42" s="214" t="s">
        <v>142</v>
      </c>
      <c r="B42" s="73" t="s">
        <v>159</v>
      </c>
      <c r="C42" s="73" t="s">
        <v>574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41"/>
      <c r="AE42" s="344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574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39" t="s">
        <v>148</v>
      </c>
      <c r="AE43" s="342" t="s">
        <v>149</v>
      </c>
      <c r="AF43" s="345" t="s">
        <v>150</v>
      </c>
      <c r="AG43" s="346"/>
      <c r="AH43" s="59"/>
    </row>
    <row r="44" spans="1:34" ht="15.5">
      <c r="A44" s="72" t="s">
        <v>385</v>
      </c>
      <c r="B44" s="73" t="s">
        <v>159</v>
      </c>
      <c r="C44" s="73" t="s">
        <v>574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40"/>
      <c r="AE44" s="343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574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40"/>
      <c r="AE45" s="343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574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40"/>
      <c r="AE46" s="343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574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40"/>
      <c r="AE47" s="343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574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41"/>
      <c r="AE48" s="344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574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574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574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574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574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574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574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574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574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574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574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574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574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574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574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574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574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574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574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574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572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574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574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574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574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574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574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574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574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574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574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574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574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574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574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574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574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574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574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574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574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574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574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574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574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574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574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574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574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574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574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574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574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574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574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574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574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574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574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574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574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574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574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574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574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574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574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574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574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574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574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574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574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574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574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574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574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574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574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574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574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574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574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574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574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574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574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574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574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574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574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574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574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574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574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574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574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574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574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574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574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574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574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574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574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574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574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574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574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574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574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574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61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38</v>
      </c>
      <c r="H29" s="208">
        <f>SUM('General Weekly(by Classify)'!V29:Y29)</f>
        <v>322</v>
      </c>
      <c r="I29" s="208">
        <f>SUM('General Weekly(by Classify)'!Z29:AC29)</f>
        <v>730</v>
      </c>
      <c r="J29" s="208">
        <f>SUM('General Weekly(by Classify)'!AD29:AH29)</f>
        <v>345</v>
      </c>
      <c r="K29" s="208">
        <f>SUM('General Weekly(by Classify)'!AI29:AL29)</f>
        <v>1040</v>
      </c>
      <c r="L29" s="208">
        <f>SUM('General Weekly(by Classify)'!AM29:AP29)</f>
        <v>925</v>
      </c>
      <c r="M29" s="208">
        <f>SUM('General Weekly(by Classify)'!AQ29:AU29)</f>
        <v>1740</v>
      </c>
      <c r="N29" s="208">
        <f>SUM('General Weekly(by Classify)'!AV29:AY29)</f>
        <v>2015</v>
      </c>
      <c r="O29" s="208">
        <f>SUM('General Weekly(by Classify)'!AZ29:BC29)</f>
        <v>575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7730</v>
      </c>
    </row>
    <row r="30" spans="2:29" ht="16.5" thickTop="1" thickBot="1">
      <c r="B30" s="362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2</v>
      </c>
      <c r="J30" s="208">
        <f t="shared" si="0"/>
        <v>2</v>
      </c>
      <c r="K30" s="208">
        <f t="shared" si="0"/>
        <v>3</v>
      </c>
      <c r="L30" s="208">
        <f t="shared" si="0"/>
        <v>3</v>
      </c>
      <c r="M30" s="208">
        <f t="shared" si="0"/>
        <v>15</v>
      </c>
      <c r="N30" s="208">
        <f t="shared" si="0"/>
        <v>6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31</v>
      </c>
    </row>
    <row r="31" spans="2:29" ht="16" thickBot="1">
      <c r="B31" s="363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>
        <f t="shared" si="1"/>
        <v>0</v>
      </c>
      <c r="H31" s="197">
        <f t="shared" si="1"/>
        <v>0</v>
      </c>
      <c r="I31" s="197">
        <f t="shared" si="1"/>
        <v>2739.7260273972602</v>
      </c>
      <c r="J31" s="197">
        <f t="shared" si="1"/>
        <v>5797.101449275362</v>
      </c>
      <c r="K31" s="197">
        <f t="shared" si="1"/>
        <v>2884.6153846153848</v>
      </c>
      <c r="L31" s="197">
        <f t="shared" si="1"/>
        <v>3243.2432432432429</v>
      </c>
      <c r="M31" s="197">
        <f t="shared" si="1"/>
        <v>8620.689655172413</v>
      </c>
      <c r="N31" s="197">
        <f t="shared" si="1"/>
        <v>2977.6674937965258</v>
      </c>
      <c r="O31" s="197">
        <f t="shared" si="1"/>
        <v>0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4010.3492884864168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4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1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1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2</v>
      </c>
    </row>
    <row r="35" spans="2:29" ht="16.5" thickTop="1" thickBot="1">
      <c r="B35" s="365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1</v>
      </c>
      <c r="J35" s="208">
        <f>SUM('General Weekly(by Classify)'!AD35:AH35)</f>
        <v>1</v>
      </c>
      <c r="K35" s="208">
        <f>SUM('General Weekly(by Classify)'!AI35:AL35)</f>
        <v>2</v>
      </c>
      <c r="L35" s="208">
        <f>SUM('General Weekly(by Classify)'!AM35:AP35)</f>
        <v>0</v>
      </c>
      <c r="M35" s="208">
        <f>SUM('General Weekly(by Classify)'!AQ35:AU35)</f>
        <v>1</v>
      </c>
      <c r="N35" s="208">
        <f>SUM('General Weekly(by Classify)'!AV35:AY35)</f>
        <v>1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6</v>
      </c>
    </row>
    <row r="36" spans="2:29" ht="16.5" hidden="1" thickTop="1" thickBot="1">
      <c r="B36" s="365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5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1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1</v>
      </c>
    </row>
    <row r="38" spans="2:29" ht="16.5" thickTop="1" thickBot="1">
      <c r="B38" s="365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5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5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2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2</v>
      </c>
    </row>
    <row r="41" spans="2:29" ht="16.5" thickTop="1" thickBot="1">
      <c r="B41" s="365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1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3</v>
      </c>
      <c r="M41" s="208">
        <f>SUM('General Weekly(by Classify)'!AQ41:AU41)</f>
        <v>11</v>
      </c>
      <c r="N41" s="208">
        <f>SUM('General Weekly(by Classify)'!AV41:AY41)</f>
        <v>4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19</v>
      </c>
    </row>
    <row r="42" spans="2:29" ht="16.5" thickTop="1" thickBot="1">
      <c r="B42" s="365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5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5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5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5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1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1</v>
      </c>
    </row>
    <row r="47" spans="2:29" ht="16.5" thickTop="1" thickBot="1">
      <c r="B47" s="365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5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5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6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4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2898.550724637681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496.27791563275434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258.73221216041401</v>
      </c>
    </row>
    <row r="54" spans="2:29" ht="15.5">
      <c r="B54" s="365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1369.8630136986301</v>
      </c>
      <c r="J54" s="172">
        <f t="shared" si="7"/>
        <v>2898.550724637681</v>
      </c>
      <c r="K54" s="172">
        <f t="shared" si="7"/>
        <v>1923.0769230769231</v>
      </c>
      <c r="L54" s="172">
        <f t="shared" si="7"/>
        <v>0</v>
      </c>
      <c r="M54" s="172">
        <f t="shared" si="7"/>
        <v>574.71264367816093</v>
      </c>
      <c r="N54" s="172">
        <f t="shared" si="7"/>
        <v>496.27791563275434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776.19663648124185</v>
      </c>
    </row>
    <row r="55" spans="2:29" ht="15.5" hidden="1">
      <c r="B55" s="365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5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574.71264367816093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129.366106080207</v>
      </c>
    </row>
    <row r="57" spans="2:29" ht="15.5">
      <c r="B57" s="365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5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5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1149.4252873563219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258.73221216041401</v>
      </c>
    </row>
    <row r="60" spans="2:29" ht="15.5">
      <c r="B60" s="365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1369.8630136986301</v>
      </c>
      <c r="J60" s="172">
        <f t="shared" si="7"/>
        <v>0</v>
      </c>
      <c r="K60" s="172">
        <f t="shared" si="7"/>
        <v>0</v>
      </c>
      <c r="L60" s="172">
        <f t="shared" si="7"/>
        <v>3243.2432432432429</v>
      </c>
      <c r="M60" s="172">
        <f t="shared" si="7"/>
        <v>6321.8390804597702</v>
      </c>
      <c r="N60" s="172">
        <f t="shared" si="7"/>
        <v>1985.1116625310174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2457.9560155239328</v>
      </c>
    </row>
    <row r="61" spans="2:29" ht="15.5">
      <c r="B61" s="365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5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5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5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5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961.53846153846155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129.366106080207</v>
      </c>
    </row>
    <row r="66" spans="2:29" ht="15.5">
      <c r="B66" s="365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5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5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6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>
        <f t="shared" si="40"/>
        <v>0</v>
      </c>
      <c r="H70" s="169">
        <f t="shared" ref="H70:AC70" si="41">(SUM(H34:H50)/H29)*1000000</f>
        <v>0</v>
      </c>
      <c r="I70" s="169">
        <f t="shared" si="41"/>
        <v>2739.7260273972602</v>
      </c>
      <c r="J70" s="169">
        <f t="shared" si="41"/>
        <v>5797.101449275362</v>
      </c>
      <c r="K70" s="169">
        <f t="shared" si="41"/>
        <v>2884.6153846153848</v>
      </c>
      <c r="L70" s="169">
        <f t="shared" si="41"/>
        <v>3243.2432432432429</v>
      </c>
      <c r="M70" s="169">
        <f t="shared" si="41"/>
        <v>8620.689655172413</v>
      </c>
      <c r="N70" s="169">
        <f t="shared" si="41"/>
        <v>2977.6674937965258</v>
      </c>
      <c r="O70" s="169">
        <f t="shared" si="41"/>
        <v>0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4010.3492884864168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466</v>
      </c>
      <c r="D29" s="208">
        <f>SUM('75APH'!D29+'75APHB'!D29+'Model 2'!D29+'Model 3'!D29+'Model 4'!D29,'Model 5'!D29,'Model 6'!D29,'Model 7'!D29)</f>
        <v>0</v>
      </c>
      <c r="E29" s="208">
        <f>SUM('75APH'!E29+'75APHB'!E29+'Model 2'!E29+'Model 3'!E29+'Model 4'!E29,'Model 5'!E29,'Model 6'!E29,'Model 7'!E29)</f>
        <v>0</v>
      </c>
      <c r="F29" s="208">
        <f>SUM('75APH'!F29+'75APHB'!F29+'Model 2'!F29+'Model 3'!F29+'Model 4'!F29,'Model 5'!F29,'Model 6'!F29,'Model 7'!F29)</f>
        <v>0</v>
      </c>
      <c r="G29" s="208">
        <f>SUM('75APH'!G29+'75APHB'!G29+'Model 2'!G29+'Model 3'!G29+'Model 4'!G29,'Model 5'!G29,'Model 6'!G29,'Model 7'!G29)</f>
        <v>0</v>
      </c>
      <c r="H29" s="208">
        <f>SUM('75APH'!H29+'75APHB'!H29+'Model 2'!H29+'Model 3'!H29+'Model 4'!H29,'Model 5'!H29,'Model 6'!H29,'Model 7'!H29)</f>
        <v>0</v>
      </c>
      <c r="I29" s="208">
        <f>SUM('75APH'!I29+'75APHB'!I29+'Model 2'!I29+'Model 3'!I29+'Model 4'!I29,'Model 5'!I29,'Model 6'!I29,'Model 7'!I29)</f>
        <v>0</v>
      </c>
      <c r="J29" s="208">
        <f>SUM('75APH'!J29+'75APHB'!J29+'Model 2'!J29+'Model 3'!J29+'Model 4'!J29,'Model 5'!J29,'Model 6'!J29,'Model 7'!J29)</f>
        <v>0</v>
      </c>
      <c r="K29" s="208">
        <f>SUM('75APH'!K29+'75APHB'!K29+'Model 2'!K29+'Model 3'!K29+'Model 4'!K29,'Model 5'!K29,'Model 6'!K29,'Model 7'!K29)</f>
        <v>0</v>
      </c>
      <c r="L29" s="208">
        <f>SUM('75APH'!L29+'75APHB'!L29+'Model 2'!L29+'Model 3'!L29+'Model 4'!L29,'Model 5'!L29,'Model 6'!L29,'Model 7'!L29)</f>
        <v>0</v>
      </c>
      <c r="M29" s="208">
        <f>SUM('75APH'!M29+'75APHB'!M29+'Model 2'!M29+'Model 3'!M29+'Model 4'!M29,'Model 5'!M29,'Model 6'!M29,'Model 7'!M29)</f>
        <v>0</v>
      </c>
      <c r="N29" s="208">
        <f>SUM('75APH'!N29+'75APHB'!N29+'Model 2'!N29+'Model 3'!N29+'Model 4'!N29,'Model 5'!N29,'Model 6'!N29,'Model 7'!N29)</f>
        <v>0</v>
      </c>
      <c r="O29" s="208">
        <f>SUM('75APH'!O29+'75APHB'!O29+'Model 2'!O29+'Model 3'!O29+'Model 4'!O29,'Model 5'!O29,'Model 6'!O29,'Model 7'!O29)</f>
        <v>0</v>
      </c>
      <c r="P29" s="208">
        <f>SUM('75APH'!P29+'75APHB'!P29+'Model 2'!P29+'Model 3'!P29+'Model 4'!P29,'Model 5'!P29,'Model 6'!P29,'Model 7'!P29)</f>
        <v>0</v>
      </c>
      <c r="Q29" s="208">
        <f>SUM('75APH'!Q29+'75APHB'!Q29+'Model 2'!Q29+'Model 3'!Q29+'Model 4'!Q29,'Model 5'!Q29,'Model 6'!Q29,'Model 7'!Q29)</f>
        <v>0</v>
      </c>
      <c r="R29" s="208">
        <f>SUM('75APH'!R29+'75APHB'!R29+'Model 2'!R29+'Model 3'!R29+'Model 4'!R29,'Model 5'!R29,'Model 6'!R29,'Model 7'!R29)</f>
        <v>0</v>
      </c>
      <c r="S29" s="208">
        <f>SUM('75APH'!S29+'75APHB'!S29+'Model 2'!S29+'Model 3'!S29+'Model 4'!S29,'Model 5'!S29,'Model 6'!S29,'Model 7'!S29)</f>
        <v>0</v>
      </c>
      <c r="T29" s="208">
        <f>SUM('75APH'!T29+'75APHB'!T29+'Model 2'!T29+'Model 3'!T29+'Model 4'!T29,'Model 5'!T29,'Model 6'!T29,'Model 7'!T29)</f>
        <v>6</v>
      </c>
      <c r="U29" s="208">
        <f>SUM('75APH'!U29+'75APHB'!U29+'Model 2'!U29+'Model 3'!U29+'Model 4'!U29,'Model 5'!U29,'Model 6'!U29,'Model 7'!U29)</f>
        <v>32</v>
      </c>
      <c r="V29" s="208">
        <f>SUM('75APH'!V29+'75APHB'!V29+'Model 2'!V29+'Model 3'!V29+'Model 4'!V29,'Model 5'!V29,'Model 6'!V29,'Model 7'!V29)</f>
        <v>182</v>
      </c>
      <c r="W29" s="208">
        <f>SUM('75APH'!W29+'75APHB'!W29+'Model 2'!W29+'Model 3'!W29+'Model 4'!W29,'Model 5'!W29,'Model 6'!W29,'Model 7'!W29)</f>
        <v>0</v>
      </c>
      <c r="X29" s="208">
        <f>SUM('75APH'!X29+'75APHB'!X29+'Model 2'!X29+'Model 3'!X29+'Model 4'!X29,'Model 5'!X29,'Model 6'!X29,'Model 7'!X29)</f>
        <v>140</v>
      </c>
      <c r="Y29" s="208">
        <f>SUM('75APH'!Y29+'75APHB'!Y29+'Model 2'!Y29+'Model 3'!Y29+'Model 4'!Y29,'Model 5'!Y29,'Model 6'!Y29,'Model 7'!Y29)</f>
        <v>0</v>
      </c>
      <c r="Z29" s="208">
        <f>SUM('75APH'!Z29+'75APHB'!Z29+'Model 2'!Z29+'Model 3'!Z29+'Model 4'!Z29,'Model 5'!Z29,'Model 6'!Z29,'Model 7'!Z29)</f>
        <v>350</v>
      </c>
      <c r="AA29" s="208">
        <f>SUM('75APH'!AA29+'75APHB'!AA29+'Model 2'!AA29+'Model 3'!AA29+'Model 4'!AA29,'Model 5'!AA29,'Model 6'!AA29,'Model 7'!AA29)</f>
        <v>0</v>
      </c>
      <c r="AB29" s="208">
        <f>SUM('75APH'!AB29+'75APHB'!AB29+'Model 2'!AB29+'Model 3'!AB29+'Model 4'!AB29,'Model 5'!AB29,'Model 6'!AB29,'Model 7'!AB29)</f>
        <v>380</v>
      </c>
      <c r="AC29" s="208">
        <f>SUM('75APH'!AC29+'75APHB'!AC29+'Model 2'!AC29+'Model 3'!AC29+'Model 4'!AC29,'Model 5'!AC29,'Model 6'!AC29,'Model 7'!AC29)</f>
        <v>0</v>
      </c>
      <c r="AD29" s="208">
        <f>SUM('75APH'!AD29+'75APHB'!AD29+'Model 2'!AD29+'Model 3'!AD29+'Model 4'!AD29,'Model 5'!AD29,'Model 6'!AD29,'Model 7'!AD29)</f>
        <v>0</v>
      </c>
      <c r="AE29" s="208">
        <f>SUM('75APH'!AE29+'75APHB'!AE29+'Model 2'!AE29+'Model 3'!AE29+'Model 4'!AE29,'Model 5'!AE29,'Model 6'!AE29,'Model 7'!AE29)</f>
        <v>345</v>
      </c>
      <c r="AF29" s="208">
        <f>SUM('75APH'!AF29+'75APHB'!AF29+'Model 2'!AF29+'Model 3'!AF29+'Model 4'!AF29,'Model 5'!AF29,'Model 6'!AF29,'Model 7'!AF29)</f>
        <v>0</v>
      </c>
      <c r="AG29" s="208">
        <f>SUM('75APH'!AG29+'75APHB'!AG29+'Model 2'!AG29+'Model 3'!AG29+'Model 4'!AG29,'Model 5'!AG29,'Model 6'!AG29,'Model 7'!AG29)</f>
        <v>0</v>
      </c>
      <c r="AH29" s="208">
        <f>SUM('75APH'!AH29+'75APHB'!AH29+'Model 2'!AH29+'Model 3'!AH29+'Model 4'!AH29,'Model 5'!AH29,'Model 6'!AH29,'Model 7'!AH29)</f>
        <v>0</v>
      </c>
      <c r="AI29" s="208">
        <f>SUM('75APH'!AI29+'75APHB'!AI29+'Model 2'!AI29+'Model 3'!AI29+'Model 4'!AI29,'Model 5'!AI29,'Model 6'!AI29,'Model 7'!AI29)</f>
        <v>555</v>
      </c>
      <c r="AJ29" s="208">
        <f>SUM('75APH'!AJ29+'75APHB'!AJ29+'Model 2'!AJ29+'Model 3'!AJ29+'Model 4'!AJ29,'Model 5'!AJ29,'Model 6'!AJ29,'Model 7'!AJ29)</f>
        <v>108</v>
      </c>
      <c r="AK29" s="208">
        <f>SUM('75APH'!AK29+'75APHB'!AK29+'Model 2'!AK29+'Model 3'!AK29+'Model 4'!AK29,'Model 5'!AK29,'Model 6'!AK29,'Model 7'!AK29)</f>
        <v>234</v>
      </c>
      <c r="AL29" s="208">
        <f>SUM('75APH'!AL29+'75APHB'!AL29+'Model 2'!AL29+'Model 3'!AL29+'Model 4'!AL29,'Model 5'!AL29,'Model 6'!AL29,'Model 7'!AL29)</f>
        <v>143</v>
      </c>
      <c r="AM29" s="208">
        <f>SUM('75APH'!AM29+'75APHB'!AM29+'Model 2'!AM29+'Model 3'!AM29+'Model 4'!AM29,'Model 5'!AM29,'Model 6'!AM29,'Model 7'!AM29)</f>
        <v>0</v>
      </c>
      <c r="AN29" s="208">
        <f>SUM('75APH'!AN29+'75APHB'!AN29+'Model 2'!AN29+'Model 3'!AN29+'Model 4'!AN29,'Model 5'!AN29,'Model 6'!AN29,'Model 7'!AN29)</f>
        <v>0</v>
      </c>
      <c r="AO29" s="208">
        <f>SUM('75APH'!AO29+'75APHB'!AO29+'Model 2'!AO29+'Model 3'!AO29+'Model 4'!AO29,'Model 5'!AO29,'Model 6'!AO29,'Model 7'!AO29)</f>
        <v>679</v>
      </c>
      <c r="AP29" s="208">
        <f>SUM('75APH'!AP29+'75APHB'!AP29+'Model 2'!AP29+'Model 3'!AP29+'Model 4'!AP29,'Model 5'!AP29,'Model 6'!AP29,'Model 7'!AP29)</f>
        <v>246</v>
      </c>
      <c r="AQ29" s="208">
        <f>SUM('75APH'!AQ29+'75APHB'!AQ29+'Model 2'!AQ29+'Model 3'!AQ29+'Model 4'!AQ29,'Model 5'!AQ29,'Model 6'!AQ29,'Model 7'!AQ29)</f>
        <v>0</v>
      </c>
      <c r="AR29" s="208">
        <f>SUM('75APH'!AR29+'75APHB'!AR29+'Model 2'!AR29+'Model 3'!AR29+'Model 4'!AR29,'Model 5'!AR29,'Model 6'!AR29,'Model 7'!AR29)</f>
        <v>0</v>
      </c>
      <c r="AS29" s="208">
        <f>SUM('75APH'!AS29+'75APHB'!AS29+'Model 2'!AS29+'Model 3'!AS29+'Model 4'!AS29,'Model 5'!AS29,'Model 6'!AS29,'Model 7'!AS29)</f>
        <v>675</v>
      </c>
      <c r="AT29" s="208">
        <f>SUM('75APH'!AT29+'75APHB'!AT29+'Model 2'!AT29+'Model 3'!AT29+'Model 4'!AT29,'Model 5'!AT29,'Model 6'!AT29,'Model 7'!AT29)</f>
        <v>630</v>
      </c>
      <c r="AU29" s="208">
        <f>SUM('75APH'!AU29+'75APHB'!AU29+'Model 2'!AU29+'Model 3'!AU29+'Model 4'!AU29,'Model 5'!AU29,'Model 6'!AU29,'Model 7'!AU29)</f>
        <v>435</v>
      </c>
      <c r="AV29" s="208">
        <f>SUM('75APH'!AV29+'75APHB'!AV29+'Model 2'!AV29+'Model 3'!AV29+'Model 4'!AV29,'Model 5'!AV29,'Model 6'!AV29,'Model 7'!AV29)</f>
        <v>0</v>
      </c>
      <c r="AW29" s="208">
        <f>SUM('75APH'!AW29+'75APHB'!AW29+'Model 2'!AW29+'Model 3'!AW29+'Model 4'!AW29,'Model 5'!AW29,'Model 6'!AW29,'Model 7'!AW29)</f>
        <v>597</v>
      </c>
      <c r="AX29" s="208">
        <f>SUM('75APH'!AX29+'75APHB'!AX29+'Model 2'!AX29+'Model 3'!AX29+'Model 4'!AX29,'Model 5'!AX29,'Model 6'!AX29,'Model 7'!AX29)</f>
        <v>1091</v>
      </c>
      <c r="AY29" s="208">
        <f>SUM('75APH'!AY29+'75APHB'!AY29+'Model 2'!AY29+'Model 3'!AY29+'Model 4'!AY29,'Model 5'!AY29,'Model 6'!AY29,'Model 7'!AY29)</f>
        <v>327</v>
      </c>
      <c r="AZ29" s="208">
        <f>SUM('75APH'!AZ29+'75APHB'!AZ29+'Model 2'!AZ29+'Model 3'!AZ29+'Model 4'!AZ29,'Model 5'!AZ29,'Model 6'!AZ29,'Model 7'!AZ29)</f>
        <v>0</v>
      </c>
      <c r="BA29" s="208">
        <f>SUM('75APH'!BA29+'75APHB'!BA29+'Model 2'!BA29+'Model 3'!BA29+'Model 4'!BA29,'Model 5'!BA29,'Model 6'!BA29,'Model 7'!BA29)</f>
        <v>91</v>
      </c>
      <c r="BB29" s="208">
        <f>SUM('75APH'!BB29+'75APHB'!BB29+'Model 2'!BB29+'Model 3'!BB29+'Model 4'!BB29,'Model 5'!BB29,'Model 6'!BB29,'Model 7'!BB29)</f>
        <v>484</v>
      </c>
      <c r="BC29" s="208">
        <f>SUM('75APH'!BC29+'75APHB'!BC29+'Model 2'!BC29+'Model 3'!BC29+'Model 4'!BC29,'Model 5'!BC29,'Model 6'!BC29,'Model 7'!BC29)</f>
        <v>0</v>
      </c>
      <c r="BD29" s="208">
        <f>SUM('75APH'!BD29+'75APHB'!BD29+'Model 2'!BD29+'Model 3'!BD29+'Model 4'!BD29,'Model 5'!BD29,'Model 6'!BD29,'Model 7'!BD29)</f>
        <v>0</v>
      </c>
      <c r="BE29" s="208">
        <f>SUM('75APH'!BE29+'75APHB'!BE29+'Model 2'!BE29+'Model 3'!BE29+'Model 4'!BE29,'Model 5'!BE29,'Model 6'!BE29,'Model 7'!BE29)</f>
        <v>0</v>
      </c>
      <c r="BF29" s="208">
        <f>SUM('75APH'!BF29+'75APHB'!BF29+'Model 2'!BF29+'Model 3'!BF29+'Model 4'!BF29,'Model 5'!BF29,'Model 6'!BF29,'Model 7'!BF29)</f>
        <v>0</v>
      </c>
      <c r="BG29" s="208">
        <f>SUM('75APH'!BG29+'75APHB'!BG29+'Model 2'!BG29+'Model 3'!BG29+'Model 4'!BG29,'Model 5'!BG29,'Model 6'!BG29,'Model 7'!BG29)</f>
        <v>0</v>
      </c>
      <c r="BH29" s="208">
        <f>SUM('75APH'!BH29+'75APHB'!BH29+'Model 2'!BH29+'Model 3'!BH29+'Model 4'!BH29,'Model 5'!BH29,'Model 6'!BH29,'Model 7'!BH29)</f>
        <v>0</v>
      </c>
      <c r="BI29" s="208">
        <f>SUM('75APH'!BI29+'75APHB'!BI29+'Model 2'!BI29+'Model 3'!BI29+'Model 4'!BI29,'Model 5'!BI29,'Model 6'!BI29,'Model 7'!BI29)</f>
        <v>0</v>
      </c>
      <c r="BJ29" s="208">
        <f>SUM('75APH'!BJ29+'75APHB'!BJ29+'Model 2'!BJ29+'Model 3'!BJ29+'Model 4'!BJ29,'Model 5'!BJ29,'Model 6'!BJ29,'Model 7'!BJ29)</f>
        <v>0</v>
      </c>
      <c r="BK29" s="208">
        <f>SUM('75APH'!BK29+'75APHB'!BK29+'Model 2'!BK29+'Model 3'!BK29+'Model 4'!BK29,'Model 5'!BK29,'Model 6'!BK29,'Model 7'!BK29)</f>
        <v>0</v>
      </c>
      <c r="BL29" s="208">
        <f>SUM('75APH'!BL29+'75APHB'!BL29+'Model 2'!BL29+'Model 3'!BL29+'Model 4'!BL29,'Model 5'!BL29,'Model 6'!BL29,'Model 7'!BL29)</f>
        <v>0</v>
      </c>
      <c r="BM29" s="208">
        <f>SUM('75APH'!BM29+'75APHB'!BM29+'Model 2'!BM29+'Model 3'!BM29+'Model 4'!BM29,'Model 5'!BM29,'Model 6'!BM29,'Model 7'!BM29)</f>
        <v>0</v>
      </c>
      <c r="BN29" s="208">
        <f>SUM('75APH'!BN29+'75APHB'!BN29+'Model 2'!BN29+'Model 3'!BN29+'Model 4'!BN29,'Model 5'!BN29,'Model 6'!BN29,'Model 7'!BN29)</f>
        <v>0</v>
      </c>
      <c r="BO29" s="208">
        <f>SUM('75APH'!BO29+'75APHB'!BO29+'Model 2'!BO29+'Model 3'!BO29+'Model 4'!BO29,'Model 5'!BO29,'Model 6'!BO29,'Model 7'!BO29)</f>
        <v>0</v>
      </c>
      <c r="BP29" s="208">
        <f>SUM('75APH'!BP29+'75APHB'!BP29+'Model 2'!BP29+'Model 3'!BP29+'Model 4'!BP29,'Model 5'!BP29,'Model 6'!BP29,'Model 7'!BP29)</f>
        <v>0</v>
      </c>
      <c r="BQ29" s="208">
        <f>SUM('75APH'!BQ29+'75APHB'!BQ29+'Model 2'!BQ29+'Model 3'!BQ29+'Model 4'!BQ29,'Model 5'!BQ29,'Model 6'!BQ29,'Model 7'!BQ29)</f>
        <v>0</v>
      </c>
      <c r="BR29" s="208">
        <f>SUM('75APH'!BR29+'75APHB'!BR29+'Model 2'!BR29+'Model 3'!BR29+'Model 4'!BR29,'Model 5'!BR29,'Model 6'!BR29,'Model 7'!BR29)</f>
        <v>0</v>
      </c>
      <c r="BS29" s="208">
        <f>SUM('75APH'!BS29+'75APHB'!BS29+'Model 2'!BS29+'Model 3'!BS29+'Model 4'!BS29,'Model 5'!BS29,'Model 6'!BS29,'Model 7'!BS29)</f>
        <v>0</v>
      </c>
      <c r="BT29" s="208">
        <f>SUM('75APH'!BT29+'75APHB'!BT29+'Model 2'!BT29+'Model 3'!BT29+'Model 4'!BT29,'Model 5'!BT29,'Model 6'!BT29,'Model 7'!BT29)</f>
        <v>0</v>
      </c>
      <c r="BU29" s="208">
        <f>SUM('75APH'!BU29+'75APHB'!BU29+'Model 2'!BU29+'Model 3'!BU29+'Model 4'!BU29,'Model 5'!BU29,'Model 6'!BU29,'Model 7'!BU29)</f>
        <v>0</v>
      </c>
      <c r="BV29" s="208">
        <f>SUM('75APH'!BV29+'75APHB'!BV29+'Model 2'!BV29+'Model 3'!BV29+'Model 4'!BV29,'Model 5'!BV29,'Model 6'!BV29,'Model 7'!BV29)</f>
        <v>0</v>
      </c>
      <c r="BW29" s="208">
        <f>SUM('75APH'!BW29+'75APHB'!BW29+'Model 2'!BW29+'Model 3'!BW29+'Model 4'!BW29,'Model 5'!BW29,'Model 6'!BW29,'Model 7'!BW29)</f>
        <v>0</v>
      </c>
      <c r="BX29" s="208">
        <f>SUM('75APH'!BX29+'75APHB'!BX29+'Model 2'!BX29+'Model 3'!BX29+'Model 4'!BX29,'Model 5'!BX29,'Model 6'!BX29,'Model 7'!BX29)</f>
        <v>0</v>
      </c>
      <c r="BY29" s="208">
        <f>SUM('75APH'!BY29+'75APHB'!BY29+'Model 2'!BY29+'Model 3'!BY29+'Model 4'!BY29,'Model 5'!BY29,'Model 6'!BY29,'Model 7'!BY29)</f>
        <v>0</v>
      </c>
      <c r="BZ29" s="208">
        <f>SUM('75APH'!BZ29+'75APHB'!BZ29+'Model 2'!BZ29+'Model 3'!BZ29+'Model 4'!BZ29,'Model 5'!BZ29,'Model 6'!BZ29,'Model 7'!BZ29)</f>
        <v>0</v>
      </c>
      <c r="CA29" s="208">
        <f>SUM('75APH'!CA29+'75APHB'!CA29+'Model 2'!CA29+'Model 3'!CA29+'Model 4'!CA29,'Model 5'!CA29,'Model 6'!CA29,'Model 7'!CA29)</f>
        <v>0</v>
      </c>
      <c r="CB29" s="208">
        <f>SUM('75APH'!CB29+'75APHB'!CB29+'Model 2'!CB29+'Model 3'!CB29+'Model 4'!CB29,'Model 5'!CB29,'Model 6'!CB29,'Model 7'!CB29)</f>
        <v>0</v>
      </c>
      <c r="CC29" s="208">
        <f>SUM('75APH'!CC29+'75APHB'!CC29+'Model 2'!CC29+'Model 3'!CC29+'Model 4'!CC29,'Model 5'!CC29,'Model 6'!CC29,'Model 7'!CC29)</f>
        <v>0</v>
      </c>
      <c r="CD29" s="208">
        <f>SUM('75APH'!CD29+'75APHB'!CD29+'Model 2'!CD29+'Model 3'!CD29+'Model 4'!CD29,'Model 5'!CD29,'Model 6'!CD29,'Model 7'!CD29)</f>
        <v>0</v>
      </c>
      <c r="CE29" s="208">
        <f>SUM('75APH'!CE29+'75APHB'!CE29+'Model 2'!CE29+'Model 3'!CE29+'Model 4'!CE29,'Model 5'!CE29,'Model 6'!CE29,'Model 7'!CE29)</f>
        <v>0</v>
      </c>
      <c r="CF29" s="208">
        <f>SUM('75APH'!CF29+'75APHB'!CF29+'Model 2'!CF29+'Model 3'!CF29+'Model 4'!CF29,'Model 5'!CF29,'Model 6'!CF29,'Model 7'!CF29)</f>
        <v>0</v>
      </c>
      <c r="CG29" s="208">
        <f>SUM('75APH'!CG29+'75APHB'!CG29+'Model 2'!CG29+'Model 3'!CG29+'Model 4'!CG29,'Model 5'!CG29,'Model 6'!CG29,'Model 7'!CG29)</f>
        <v>0</v>
      </c>
      <c r="CH29" s="208">
        <f>SUM('75APH'!CH29+'75APHB'!CH29+'Model 2'!CH29+'Model 3'!CH29+'Model 4'!CH29,'Model 5'!CH29,'Model 6'!CH29,'Model 7'!CH29)</f>
        <v>0</v>
      </c>
      <c r="CI29" s="208">
        <f>SUM('75APH'!CI29+'75APHB'!CI29+'Model 2'!CI29+'Model 3'!CI29+'Model 4'!CI29,'Model 5'!CI29,'Model 6'!CI29,'Model 7'!CI29)</f>
        <v>0</v>
      </c>
      <c r="CJ29" s="208">
        <f>SUM('75APH'!CJ29+'75APHB'!CJ29+'Model 2'!CJ29+'Model 3'!CJ29+'Model 4'!CJ29,'Model 5'!CJ29,'Model 6'!CJ29,'Model 7'!CJ29)</f>
        <v>0</v>
      </c>
      <c r="CK29" s="208">
        <f>SUM('75APH'!CK29+'75APHB'!CK29+'Model 2'!CK29+'Model 3'!CK29+'Model 4'!CK29,'Model 5'!CK29,'Model 6'!CK29,'Model 7'!CK29)</f>
        <v>0</v>
      </c>
      <c r="CL29" s="208">
        <f>SUM('75APH'!CL29+'75APHB'!CL29+'Model 2'!CL29+'Model 3'!CL29+'Model 4'!CL29,'Model 5'!CL29,'Model 6'!CL29,'Model 7'!CL29)</f>
        <v>0</v>
      </c>
      <c r="CM29" s="208">
        <f>SUM('75APH'!CM29+'75APHB'!CM29+'Model 2'!CM29+'Model 3'!CM29+'Model 4'!CM29,'Model 5'!CM29,'Model 6'!CM29,'Model 7'!CM29)</f>
        <v>0</v>
      </c>
      <c r="CN29" s="208">
        <f>SUM('75APH'!CN29+'75APHB'!CN29+'Model 2'!CN29+'Model 3'!CN29+'Model 4'!CN29,'Model 5'!CN29,'Model 6'!CN29,'Model 7'!CN29)</f>
        <v>0</v>
      </c>
      <c r="CO29" s="208">
        <f>SUM('75APH'!CO29+'75APHB'!CO29+'Model 2'!CO29+'Model 3'!CO29+'Model 4'!CO29,'Model 5'!CO29,'Model 6'!CO29,'Model 7'!CO29)</f>
        <v>0</v>
      </c>
      <c r="CP29" s="208">
        <f>SUM('75APH'!CP29+'75APHB'!CP29+'Model 2'!CP29+'Model 3'!CP29+'Model 4'!CP29,'Model 5'!CP29,'Model 6'!CP29,'Model 7'!CP29)</f>
        <v>0</v>
      </c>
      <c r="CQ29" s="208">
        <f>SUM('75APH'!CQ29+'75APHB'!CQ29+'Model 2'!CQ29+'Model 3'!CQ29+'Model 4'!CQ29,'Model 5'!CQ29,'Model 6'!CQ29,'Model 7'!CQ29)</f>
        <v>0</v>
      </c>
      <c r="CR29" s="208">
        <f>SUM('75APH'!CR29+'75APHB'!CR29+'Model 2'!CR29+'Model 3'!CR29+'Model 4'!CR29,'Model 5'!CR29,'Model 6'!CR29,'Model 7'!CR29)</f>
        <v>0</v>
      </c>
      <c r="CS29" s="208">
        <f>SUM('75APH'!CS29+'75APHB'!CS29+'Model 2'!CS29+'Model 3'!CS29+'Model 4'!CS29,'Model 5'!CS29,'Model 6'!CS29,'Model 7'!CS29)</f>
        <v>0</v>
      </c>
      <c r="CT29" s="208">
        <f>SUM('75APH'!CT29+'75APHB'!CT29+'Model 2'!CT29+'Model 3'!CT29+'Model 4'!CT29,'Model 5'!CT29,'Model 6'!CT29,'Model 7'!CT29)</f>
        <v>0</v>
      </c>
      <c r="CU29" s="208">
        <f>SUM('75APH'!CU29+'75APHB'!CU29+'Model 2'!CU29+'Model 3'!CU29+'Model 4'!CU29,'Model 5'!CU29,'Model 6'!CU29,'Model 7'!CU29)</f>
        <v>0</v>
      </c>
      <c r="CV29" s="208">
        <f>SUM('75APH'!CV29+'75APHB'!CV29+'Model 2'!CV29+'Model 3'!CV29+'Model 4'!CV29,'Model 5'!CV29,'Model 6'!CV29,'Model 7'!CV29)</f>
        <v>0</v>
      </c>
      <c r="CW29" s="208">
        <f>SUM('75APH'!CW29+'75APHB'!CW29+'Model 2'!CW29+'Model 3'!CW29+'Model 4'!CW29,'Model 5'!CW29,'Model 6'!CW29,'Model 7'!CW29)</f>
        <v>0</v>
      </c>
      <c r="CX29" s="208">
        <f>SUM('75APH'!CX29+'75APHB'!CX29+'Model 2'!CX29+'Model 3'!CX29+'Model 4'!CX29,'Model 5'!CX29,'Model 6'!CX29,'Model 7'!CX29)</f>
        <v>0</v>
      </c>
      <c r="CY29" s="208">
        <f>SUM('75APH'!CY29+'75APHB'!CY29+'Model 2'!CY29+'Model 3'!CY29+'Model 4'!CY29,'Model 5'!CY29,'Model 6'!CY29,'Model 7'!CY29)</f>
        <v>0</v>
      </c>
      <c r="CZ29" s="208">
        <f>SUM('75APH'!CZ29+'75APHB'!CZ29+'Model 2'!CZ29+'Model 3'!CZ29+'Model 4'!CZ29,'Model 5'!CZ29,'Model 6'!CZ29,'Model 7'!CZ29)</f>
        <v>0</v>
      </c>
      <c r="DA29" s="208">
        <f>SUM('75APH'!DA29+'75APHB'!DA29+'Model 2'!DA29+'Model 3'!DA29+'Model 4'!DA29,'Model 5'!DA29,'Model 6'!DA29,'Model 7'!DA29)</f>
        <v>0</v>
      </c>
      <c r="DB29" s="208">
        <f>SUM('75APH'!DB29+'75APHB'!DB29+'Model 2'!DB29+'Model 3'!DB29+'Model 4'!DB29,'Model 5'!DB29,'Model 6'!DB29,'Model 7'!DB29)</f>
        <v>0</v>
      </c>
      <c r="DC29" s="208">
        <f>SUM('75APH'!DC29+'75APHB'!DC29+'Model 2'!DC29+'Model 3'!DC29+'Model 4'!DC29,'Model 5'!DC29,'Model 6'!DC29,'Model 7'!DC29)</f>
        <v>0</v>
      </c>
      <c r="DD29" s="208">
        <f>SUM('75APH'!DD29+'75APHB'!DD29+'Model 2'!DD29+'Model 3'!DD29+'Model 4'!DD29,'Model 5'!DD29,'Model 6'!DD29,'Model 7'!DD29)</f>
        <v>0</v>
      </c>
      <c r="DE29" s="208">
        <f>SUM('75APH'!DE29+'75APHB'!DE29+'Model 2'!DE29+'Model 3'!DE29+'Model 4'!DE29,'Model 5'!DE29,'Model 6'!DE29,'Model 7'!DE29)</f>
        <v>0</v>
      </c>
      <c r="DF29" s="208">
        <f>SUM('75APH'!DF29+'75APHB'!DF29+'Model 2'!DF29+'Model 3'!DF29+'Model 4'!DF29,'Model 5'!DF29,'Model 6'!DF29,'Model 7'!DF29)</f>
        <v>0</v>
      </c>
      <c r="DG29" s="208">
        <f>SUM('75APH'!DG29+'75APHB'!DG29+'Model 2'!DG29+'Model 3'!DG29+'Model 4'!DG29,'Model 5'!DG29,'Model 6'!DG29,'Model 7'!DG29)</f>
        <v>0</v>
      </c>
      <c r="DH29" s="208">
        <f>SUM('75APH'!DH29+'75APHB'!DH29+'Model 2'!DH29+'Model 3'!DH29+'Model 4'!DH29,'Model 5'!DH29,'Model 6'!DH29,'Model 7'!DH29)</f>
        <v>0</v>
      </c>
      <c r="DI29" s="201">
        <f>SUM(D29:DH29)</f>
        <v>7730</v>
      </c>
    </row>
    <row r="30" spans="2:113" ht="16.5" thickTop="1" thickBot="1">
      <c r="B30" s="362"/>
      <c r="C30" s="200" t="s">
        <v>467</v>
      </c>
      <c r="D30" s="208">
        <f>SUM('75APH'!D30+'75APHB'!D30+'Model 2'!D30+'Model 3'!D30+'Model 4'!D30,'Model 5'!D30,'Model 6'!D30,'Model 7'!D30)</f>
        <v>0</v>
      </c>
      <c r="E30" s="208">
        <f>SUM('75APH'!E30+'75APHB'!E30+'Model 2'!E30+'Model 3'!E30+'Model 4'!E30,'Model 5'!E30,'Model 6'!E30,'Model 7'!E30)</f>
        <v>0</v>
      </c>
      <c r="F30" s="208">
        <f>SUM('75APH'!F30+'75APHB'!F30+'Model 2'!F30+'Model 3'!F30+'Model 4'!F30,'Model 5'!F30,'Model 6'!F30,'Model 7'!F30)</f>
        <v>0</v>
      </c>
      <c r="G30" s="208">
        <f>SUM('75APH'!G30+'75APHB'!G30+'Model 2'!G30+'Model 3'!G30+'Model 4'!G30,'Model 5'!G30,'Model 6'!G30,'Model 7'!G30)</f>
        <v>0</v>
      </c>
      <c r="H30" s="208">
        <f>SUM('75APH'!H30+'75APHB'!H30+'Model 2'!H30+'Model 3'!H30+'Model 4'!H30,'Model 5'!H30,'Model 6'!H30,'Model 7'!H30)</f>
        <v>0</v>
      </c>
      <c r="I30" s="208">
        <f>SUM('75APH'!I30+'75APHB'!I30+'Model 2'!I30+'Model 3'!I30+'Model 4'!I30,'Model 5'!I30,'Model 6'!I30,'Model 7'!I30)</f>
        <v>0</v>
      </c>
      <c r="J30" s="208">
        <f>SUM('75APH'!J30+'75APHB'!J30+'Model 2'!J30+'Model 3'!J30+'Model 4'!J30,'Model 5'!J30,'Model 6'!J30,'Model 7'!J30)</f>
        <v>0</v>
      </c>
      <c r="K30" s="208">
        <f>SUM('75APH'!K30+'75APHB'!K30+'Model 2'!K30+'Model 3'!K30+'Model 4'!K30,'Model 5'!K30,'Model 6'!K30,'Model 7'!K30)</f>
        <v>0</v>
      </c>
      <c r="L30" s="208">
        <f>SUM('75APH'!L30+'75APHB'!L30+'Model 2'!L30+'Model 3'!L30+'Model 4'!L30,'Model 5'!L30,'Model 6'!L30,'Model 7'!L30)</f>
        <v>0</v>
      </c>
      <c r="M30" s="208">
        <f>SUM('75APH'!M30+'75APHB'!M30+'Model 2'!M30+'Model 3'!M30+'Model 4'!M30,'Model 5'!M30,'Model 6'!M30,'Model 7'!M30)</f>
        <v>0</v>
      </c>
      <c r="N30" s="208">
        <f>SUM('75APH'!N30+'75APHB'!N30+'Model 2'!N30+'Model 3'!N30+'Model 4'!N30,'Model 5'!N30,'Model 6'!N30,'Model 7'!N30)</f>
        <v>0</v>
      </c>
      <c r="O30" s="208">
        <f>SUM('75APH'!O30+'75APHB'!O30+'Model 2'!O30+'Model 3'!O30+'Model 4'!O30,'Model 5'!O30,'Model 6'!O30,'Model 7'!O30)</f>
        <v>0</v>
      </c>
      <c r="P30" s="208">
        <f>SUM('75APH'!P30+'75APHB'!P30+'Model 2'!P30+'Model 3'!P30+'Model 4'!P30,'Model 5'!P30,'Model 6'!P30,'Model 7'!P30)</f>
        <v>0</v>
      </c>
      <c r="Q30" s="208">
        <f>SUM('75APH'!Q30+'75APHB'!Q30+'Model 2'!Q30+'Model 3'!Q30+'Model 4'!Q30,'Model 5'!Q30,'Model 6'!Q30,'Model 7'!Q30)</f>
        <v>0</v>
      </c>
      <c r="R30" s="208">
        <f>SUM('75APH'!R30+'75APHB'!R30+'Model 2'!R30+'Model 3'!R30+'Model 4'!R30,'Model 5'!R30,'Model 6'!R30,'Model 7'!R30)</f>
        <v>0</v>
      </c>
      <c r="S30" s="208">
        <f>SUM('75APH'!S30+'75APHB'!S30+'Model 2'!S30+'Model 3'!S30+'Model 4'!S30,'Model 5'!S30,'Model 6'!S30,'Model 7'!S30)</f>
        <v>0</v>
      </c>
      <c r="T30" s="208">
        <f>SUM('75APH'!T30+'75APHB'!T30+'Model 2'!T30+'Model 3'!T30+'Model 4'!T30,'Model 5'!T30,'Model 6'!T30,'Model 7'!T30)</f>
        <v>0</v>
      </c>
      <c r="U30" s="208">
        <f>SUM('75APH'!U30+'75APHB'!U30+'Model 2'!U30+'Model 3'!U30+'Model 4'!U30,'Model 5'!U30,'Model 6'!U30,'Model 7'!U30)</f>
        <v>0</v>
      </c>
      <c r="V30" s="208">
        <f>SUM('75APH'!V30+'75APHB'!V30+'Model 2'!V30+'Model 3'!V30+'Model 4'!V30,'Model 5'!V30,'Model 6'!V30,'Model 7'!V30)</f>
        <v>0</v>
      </c>
      <c r="W30" s="208">
        <f>SUM('75APH'!W30+'75APHB'!W30+'Model 2'!W30+'Model 3'!W30+'Model 4'!W30,'Model 5'!W30,'Model 6'!W30,'Model 7'!W30)</f>
        <v>0</v>
      </c>
      <c r="X30" s="208">
        <f>SUM('75APH'!X30+'75APHB'!X30+'Model 2'!X30+'Model 3'!X30+'Model 4'!X30,'Model 5'!X30,'Model 6'!X30,'Model 7'!X30)</f>
        <v>0</v>
      </c>
      <c r="Y30" s="208">
        <f>SUM('75APH'!Y30+'75APHB'!Y30+'Model 2'!Y30+'Model 3'!Y30+'Model 4'!Y30,'Model 5'!Y30,'Model 6'!Y30,'Model 7'!Y30)</f>
        <v>0</v>
      </c>
      <c r="Z30" s="208">
        <f>SUM('75APH'!Z30+'75APHB'!Z30+'Model 2'!Z30+'Model 3'!Z30+'Model 4'!Z30,'Model 5'!Z30,'Model 6'!Z30,'Model 7'!Z30)</f>
        <v>1</v>
      </c>
      <c r="AA30" s="208">
        <f>SUM('75APH'!AA30+'75APHB'!AA30+'Model 2'!AA30+'Model 3'!AA30+'Model 4'!AA30,'Model 5'!AA30,'Model 6'!AA30,'Model 7'!AA30)</f>
        <v>0</v>
      </c>
      <c r="AB30" s="208">
        <f>SUM('75APH'!AB30+'75APHB'!AB30+'Model 2'!AB30+'Model 3'!AB30+'Model 4'!AB30,'Model 5'!AB30,'Model 6'!AB30,'Model 7'!AB30)</f>
        <v>1</v>
      </c>
      <c r="AC30" s="208">
        <f>SUM('75APH'!AC30+'75APHB'!AC30+'Model 2'!AC30+'Model 3'!AC30+'Model 4'!AC30,'Model 5'!AC30,'Model 6'!AC30,'Model 7'!AC30)</f>
        <v>0</v>
      </c>
      <c r="AD30" s="208">
        <f>SUM('75APH'!AD30+'75APHB'!AD30+'Model 2'!AD30+'Model 3'!AD30+'Model 4'!AD30,'Model 5'!AD30,'Model 6'!AD30,'Model 7'!AD30)</f>
        <v>0</v>
      </c>
      <c r="AE30" s="208">
        <f>SUM('75APH'!AE30+'75APHB'!AE30+'Model 2'!AE30+'Model 3'!AE30+'Model 4'!AE30,'Model 5'!AE30,'Model 6'!AE30,'Model 7'!AE30)</f>
        <v>2</v>
      </c>
      <c r="AF30" s="208">
        <f>SUM('75APH'!AF30+'75APHB'!AF30+'Model 2'!AF30+'Model 3'!AF30+'Model 4'!AF30,'Model 5'!AF30,'Model 6'!AF30,'Model 7'!AF30)</f>
        <v>0</v>
      </c>
      <c r="AG30" s="208">
        <f>SUM('75APH'!AG30+'75APHB'!AG30+'Model 2'!AG30+'Model 3'!AG30+'Model 4'!AG30,'Model 5'!AG30,'Model 6'!AG30,'Model 7'!AG30)</f>
        <v>0</v>
      </c>
      <c r="AH30" s="208">
        <f>SUM('75APH'!AH30+'75APHB'!AH30+'Model 2'!AH30+'Model 3'!AH30+'Model 4'!AH30,'Model 5'!AH30,'Model 6'!AH30,'Model 7'!AH30)</f>
        <v>0</v>
      </c>
      <c r="AI30" s="208">
        <f>SUM('75APH'!AI30+'75APHB'!AI30+'Model 2'!AI30+'Model 3'!AI30+'Model 4'!AI30,'Model 5'!AI30,'Model 6'!AI30,'Model 7'!AI30)</f>
        <v>1</v>
      </c>
      <c r="AJ30" s="208">
        <f>SUM('75APH'!AJ30+'75APHB'!AJ30+'Model 2'!AJ30+'Model 3'!AJ30+'Model 4'!AJ30,'Model 5'!AJ30,'Model 6'!AJ30,'Model 7'!AJ30)</f>
        <v>0</v>
      </c>
      <c r="AK30" s="208">
        <f>SUM('75APH'!AK30+'75APHB'!AK30+'Model 2'!AK30+'Model 3'!AK30+'Model 4'!AK30,'Model 5'!AK30,'Model 6'!AK30,'Model 7'!AK30)</f>
        <v>1</v>
      </c>
      <c r="AL30" s="208">
        <f>SUM('75APH'!AL30+'75APHB'!AL30+'Model 2'!AL30+'Model 3'!AL30+'Model 4'!AL30,'Model 5'!AL30,'Model 6'!AL30,'Model 7'!AL30)</f>
        <v>1</v>
      </c>
      <c r="AM30" s="208">
        <f>SUM('75APH'!AM30+'75APHB'!AM30+'Model 2'!AM30+'Model 3'!AM30+'Model 4'!AM30,'Model 5'!AM30,'Model 6'!AM30,'Model 7'!AM30)</f>
        <v>0</v>
      </c>
      <c r="AN30" s="208">
        <f>SUM('75APH'!AN30+'75APHB'!AN30+'Model 2'!AN30+'Model 3'!AN30+'Model 4'!AN30,'Model 5'!AN30,'Model 6'!AN30,'Model 7'!AN30)</f>
        <v>0</v>
      </c>
      <c r="AO30" s="208">
        <f>SUM('75APH'!AO30+'75APHB'!AO30+'Model 2'!AO30+'Model 3'!AO30+'Model 4'!AO30,'Model 5'!AO30,'Model 6'!AO30,'Model 7'!AO30)</f>
        <v>3</v>
      </c>
      <c r="AP30" s="208">
        <f>SUM('75APH'!AP30+'75APHB'!AP30+'Model 2'!AP30+'Model 3'!AP30+'Model 4'!AP30,'Model 5'!AP30,'Model 6'!AP30,'Model 7'!AP30)</f>
        <v>0</v>
      </c>
      <c r="AQ30" s="208">
        <f>SUM('75APH'!AQ30+'75APHB'!AQ30+'Model 2'!AQ30+'Model 3'!AQ30+'Model 4'!AQ30,'Model 5'!AQ30,'Model 6'!AQ30,'Model 7'!AQ30)</f>
        <v>0</v>
      </c>
      <c r="AR30" s="208">
        <f>SUM('75APH'!AR30+'75APHB'!AR30+'Model 2'!AR30+'Model 3'!AR30+'Model 4'!AR30,'Model 5'!AR30,'Model 6'!AR30,'Model 7'!AR30)</f>
        <v>0</v>
      </c>
      <c r="AS30" s="208">
        <f>SUM('75APH'!AS30+'75APHB'!AS30+'Model 2'!AS30+'Model 3'!AS30+'Model 4'!AS30,'Model 5'!AS30,'Model 6'!AS30,'Model 7'!AS30)</f>
        <v>6</v>
      </c>
      <c r="AT30" s="208">
        <f>SUM('75APH'!AT30+'75APHB'!AT30+'Model 2'!AT30+'Model 3'!AT30+'Model 4'!AT30,'Model 5'!AT30,'Model 6'!AT30,'Model 7'!AT30)</f>
        <v>8</v>
      </c>
      <c r="AU30" s="208">
        <f>SUM('75APH'!AU30+'75APHB'!AU30+'Model 2'!AU30+'Model 3'!AU30+'Model 4'!AU30,'Model 5'!AU30,'Model 6'!AU30,'Model 7'!AU30)</f>
        <v>1</v>
      </c>
      <c r="AV30" s="208">
        <f>SUM('75APH'!AV30+'75APHB'!AV30+'Model 2'!AV30+'Model 3'!AV30+'Model 4'!AV30,'Model 5'!AV30,'Model 6'!AV30,'Model 7'!AV30)</f>
        <v>0</v>
      </c>
      <c r="AW30" s="208">
        <f>SUM('75APH'!AW30+'75APHB'!AW30+'Model 2'!AW30+'Model 3'!AW30+'Model 4'!AW30,'Model 5'!AW30,'Model 6'!AW30,'Model 7'!AW30)</f>
        <v>2</v>
      </c>
      <c r="AX30" s="208">
        <f>SUM('75APH'!AX30+'75APHB'!AX30+'Model 2'!AX30+'Model 3'!AX30+'Model 4'!AX30,'Model 5'!AX30,'Model 6'!AX30,'Model 7'!AX30)</f>
        <v>3</v>
      </c>
      <c r="AY30" s="208">
        <f>SUM('75APH'!AY30+'75APHB'!AY30+'Model 2'!AY30+'Model 3'!AY30+'Model 4'!AY30,'Model 5'!AY30,'Model 6'!AY30,'Model 7'!AY30)</f>
        <v>1</v>
      </c>
      <c r="AZ30" s="208">
        <f>SUM('75APH'!AZ30+'75APHB'!AZ30+'Model 2'!AZ30+'Model 3'!AZ30+'Model 4'!AZ30,'Model 5'!AZ30,'Model 6'!AZ30,'Model 7'!AZ30)</f>
        <v>0</v>
      </c>
      <c r="BA30" s="208">
        <f>SUM('75APH'!BA30+'75APHB'!BA30+'Model 2'!BA30+'Model 3'!BA30+'Model 4'!BA30,'Model 5'!BA30,'Model 6'!BA30,'Model 7'!BA30)</f>
        <v>0</v>
      </c>
      <c r="BB30" s="208">
        <f>SUM('75APH'!BB30+'75APHB'!BB30+'Model 2'!BB30+'Model 3'!BB30+'Model 4'!BB30,'Model 5'!BB30,'Model 6'!BB30,'Model 7'!BB30)</f>
        <v>0</v>
      </c>
      <c r="BC30" s="208">
        <f>SUM('75APH'!BC30+'75APHB'!BC30+'Model 2'!BC30+'Model 3'!BC30+'Model 4'!BC30,'Model 5'!BC30,'Model 6'!BC30,'Model 7'!BC30)</f>
        <v>0</v>
      </c>
      <c r="BD30" s="208">
        <f>SUM('75APH'!BD30+'75APHB'!BD30+'Model 2'!BD30+'Model 3'!BD30+'Model 4'!BD30,'Model 5'!BD30,'Model 6'!BD30,'Model 7'!BD30)</f>
        <v>0</v>
      </c>
      <c r="BE30" s="208">
        <f>SUM('75APH'!BE30+'75APHB'!BE30+'Model 2'!BE30+'Model 3'!BE30+'Model 4'!BE30,'Model 5'!BE30,'Model 6'!BE30,'Model 7'!BE30)</f>
        <v>0</v>
      </c>
      <c r="BF30" s="208">
        <f>SUM('75APH'!BF30+'75APHB'!BF30+'Model 2'!BF30+'Model 3'!BF30+'Model 4'!BF30,'Model 5'!BF30,'Model 6'!BF30,'Model 7'!BF30)</f>
        <v>0</v>
      </c>
      <c r="BG30" s="208">
        <f>SUM('75APH'!BG30+'75APHB'!BG30+'Model 2'!BG30+'Model 3'!BG30+'Model 4'!BG30,'Model 5'!BG30,'Model 6'!BG30,'Model 7'!BG30)</f>
        <v>0</v>
      </c>
      <c r="BH30" s="208">
        <f>SUM('75APH'!BH30+'75APHB'!BH30+'Model 2'!BH30+'Model 3'!BH30+'Model 4'!BH30,'Model 5'!BH30,'Model 6'!BH30,'Model 7'!BH30)</f>
        <v>0</v>
      </c>
      <c r="BI30" s="208">
        <f>SUM('75APH'!BI30+'75APHB'!BI30+'Model 2'!BI30+'Model 3'!BI30+'Model 4'!BI30,'Model 5'!BI30,'Model 6'!BI30,'Model 7'!BI30)</f>
        <v>0</v>
      </c>
      <c r="BJ30" s="208">
        <f>SUM('75APH'!BJ30+'75APHB'!BJ30+'Model 2'!BJ30+'Model 3'!BJ30+'Model 4'!BJ30,'Model 5'!BJ30,'Model 6'!BJ30,'Model 7'!BJ30)</f>
        <v>0</v>
      </c>
      <c r="BK30" s="208">
        <f>SUM('75APH'!BK30+'75APHB'!BK30+'Model 2'!BK30+'Model 3'!BK30+'Model 4'!BK30,'Model 5'!BK30,'Model 6'!BK30,'Model 7'!BK30)</f>
        <v>0</v>
      </c>
      <c r="BL30" s="208">
        <f>SUM('75APH'!BL30+'75APHB'!BL30+'Model 2'!BL30+'Model 3'!BL30+'Model 4'!BL30,'Model 5'!BL30,'Model 6'!BL30,'Model 7'!BL30)</f>
        <v>0</v>
      </c>
      <c r="BM30" s="208">
        <f>SUM('75APH'!BM30+'75APHB'!BM30+'Model 2'!BM30+'Model 3'!BM30+'Model 4'!BM30,'Model 5'!BM30,'Model 6'!BM30,'Model 7'!BM30)</f>
        <v>0</v>
      </c>
      <c r="BN30" s="208">
        <f>SUM('75APH'!BN30+'75APHB'!BN30+'Model 2'!BN30+'Model 3'!BN30+'Model 4'!BN30,'Model 5'!BN30,'Model 6'!BN30,'Model 7'!BN30)</f>
        <v>0</v>
      </c>
      <c r="BO30" s="208">
        <f>SUM('75APH'!BO30+'75APHB'!BO30+'Model 2'!BO30+'Model 3'!BO30+'Model 4'!BO30,'Model 5'!BO30,'Model 6'!BO30,'Model 7'!BO30)</f>
        <v>0</v>
      </c>
      <c r="BP30" s="208">
        <f>SUM('75APH'!BP30+'75APHB'!BP30+'Model 2'!BP30+'Model 3'!BP30+'Model 4'!BP30,'Model 5'!BP30,'Model 6'!BP30,'Model 7'!BP30)</f>
        <v>0</v>
      </c>
      <c r="BQ30" s="208">
        <f>SUM('75APH'!BQ30+'75APHB'!BQ30+'Model 2'!BQ30+'Model 3'!BQ30+'Model 4'!BQ30,'Model 5'!BQ30,'Model 6'!BQ30,'Model 7'!BQ30)</f>
        <v>0</v>
      </c>
      <c r="BR30" s="208">
        <f>SUM('75APH'!BR30+'75APHB'!BR30+'Model 2'!BR30+'Model 3'!BR30+'Model 4'!BR30,'Model 5'!BR30,'Model 6'!BR30,'Model 7'!BR30)</f>
        <v>0</v>
      </c>
      <c r="BS30" s="208">
        <f>SUM('75APH'!BS30+'75APHB'!BS30+'Model 2'!BS30+'Model 3'!BS30+'Model 4'!BS30,'Model 5'!BS30,'Model 6'!BS30,'Model 7'!BS30)</f>
        <v>0</v>
      </c>
      <c r="BT30" s="208">
        <f>SUM('75APH'!BT30+'75APHB'!BT30+'Model 2'!BT30+'Model 3'!BT30+'Model 4'!BT30,'Model 5'!BT30,'Model 6'!BT30,'Model 7'!BT30)</f>
        <v>0</v>
      </c>
      <c r="BU30" s="208">
        <f>SUM('75APH'!BU30+'75APHB'!BU30+'Model 2'!BU30+'Model 3'!BU30+'Model 4'!BU30,'Model 5'!BU30,'Model 6'!BU30,'Model 7'!BU30)</f>
        <v>0</v>
      </c>
      <c r="BV30" s="208">
        <f>SUM('75APH'!BV30+'75APHB'!BV30+'Model 2'!BV30+'Model 3'!BV30+'Model 4'!BV30,'Model 5'!BV30,'Model 6'!BV30,'Model 7'!BV30)</f>
        <v>0</v>
      </c>
      <c r="BW30" s="208">
        <f>SUM('75APH'!BW30+'75APHB'!BW30+'Model 2'!BW30+'Model 3'!BW30+'Model 4'!BW30,'Model 5'!BW30,'Model 6'!BW30,'Model 7'!BW30)</f>
        <v>0</v>
      </c>
      <c r="BX30" s="208">
        <f>SUM('75APH'!BX30+'75APHB'!BX30+'Model 2'!BX30+'Model 3'!BX30+'Model 4'!BX30,'Model 5'!BX30,'Model 6'!BX30,'Model 7'!BX30)</f>
        <v>0</v>
      </c>
      <c r="BY30" s="208">
        <f>SUM('75APH'!BY30+'75APHB'!BY30+'Model 2'!BY30+'Model 3'!BY30+'Model 4'!BY30,'Model 5'!BY30,'Model 6'!BY30,'Model 7'!BY30)</f>
        <v>0</v>
      </c>
      <c r="BZ30" s="208">
        <f>SUM('75APH'!BZ30+'75APHB'!BZ30+'Model 2'!BZ30+'Model 3'!BZ30+'Model 4'!BZ30,'Model 5'!BZ30,'Model 6'!BZ30,'Model 7'!BZ30)</f>
        <v>0</v>
      </c>
      <c r="CA30" s="208">
        <f>SUM('75APH'!CA30+'75APHB'!CA30+'Model 2'!CA30+'Model 3'!CA30+'Model 4'!CA30,'Model 5'!CA30,'Model 6'!CA30,'Model 7'!CA30)</f>
        <v>0</v>
      </c>
      <c r="CB30" s="208">
        <f>SUM('75APH'!CB30+'75APHB'!CB30+'Model 2'!CB30+'Model 3'!CB30+'Model 4'!CB30,'Model 5'!CB30,'Model 6'!CB30,'Model 7'!CB30)</f>
        <v>0</v>
      </c>
      <c r="CC30" s="208">
        <f>SUM('75APH'!CC30+'75APHB'!CC30+'Model 2'!CC30+'Model 3'!CC30+'Model 4'!CC30,'Model 5'!CC30,'Model 6'!CC30,'Model 7'!CC30)</f>
        <v>0</v>
      </c>
      <c r="CD30" s="208">
        <f>SUM('75APH'!CD30+'75APHB'!CD30+'Model 2'!CD30+'Model 3'!CD30+'Model 4'!CD30,'Model 5'!CD30,'Model 6'!CD30,'Model 7'!CD30)</f>
        <v>0</v>
      </c>
      <c r="CE30" s="208">
        <f>SUM('75APH'!CE30+'75APHB'!CE30+'Model 2'!CE30+'Model 3'!CE30+'Model 4'!CE30,'Model 5'!CE30,'Model 6'!CE30,'Model 7'!CE30)</f>
        <v>0</v>
      </c>
      <c r="CF30" s="208">
        <f>SUM('75APH'!CF30+'75APHB'!CF30+'Model 2'!CF30+'Model 3'!CF30+'Model 4'!CF30,'Model 5'!CF30,'Model 6'!CF30,'Model 7'!CF30)</f>
        <v>0</v>
      </c>
      <c r="CG30" s="208">
        <f>SUM('75APH'!CG30+'75APHB'!CG30+'Model 2'!CG30+'Model 3'!CG30+'Model 4'!CG30,'Model 5'!CG30,'Model 6'!CG30,'Model 7'!CG30)</f>
        <v>0</v>
      </c>
      <c r="CH30" s="208">
        <f>SUM('75APH'!CH30+'75APHB'!CH30+'Model 2'!CH30+'Model 3'!CH30+'Model 4'!CH30,'Model 5'!CH30,'Model 6'!CH30,'Model 7'!CH30)</f>
        <v>0</v>
      </c>
      <c r="CI30" s="208">
        <f>SUM('75APH'!CI30+'75APHB'!CI30+'Model 2'!CI30+'Model 3'!CI30+'Model 4'!CI30,'Model 5'!CI30,'Model 6'!CI30,'Model 7'!CI30)</f>
        <v>0</v>
      </c>
      <c r="CJ30" s="208">
        <f>SUM('75APH'!CJ30+'75APHB'!CJ30+'Model 2'!CJ30+'Model 3'!CJ30+'Model 4'!CJ30,'Model 5'!CJ30,'Model 6'!CJ30,'Model 7'!CJ30)</f>
        <v>0</v>
      </c>
      <c r="CK30" s="208">
        <f>SUM('75APH'!CK30+'75APHB'!CK30+'Model 2'!CK30+'Model 3'!CK30+'Model 4'!CK30,'Model 5'!CK30,'Model 6'!CK30,'Model 7'!CK30)</f>
        <v>0</v>
      </c>
      <c r="CL30" s="208">
        <f>SUM('75APH'!CL30+'75APHB'!CL30+'Model 2'!CL30+'Model 3'!CL30+'Model 4'!CL30,'Model 5'!CL30,'Model 6'!CL30,'Model 7'!CL30)</f>
        <v>0</v>
      </c>
      <c r="CM30" s="208">
        <f>SUM('75APH'!CM30+'75APHB'!CM30+'Model 2'!CM30+'Model 3'!CM30+'Model 4'!CM30,'Model 5'!CM30,'Model 6'!CM30,'Model 7'!CM30)</f>
        <v>0</v>
      </c>
      <c r="CN30" s="208">
        <f>SUM('75APH'!CN30+'75APHB'!CN30+'Model 2'!CN30+'Model 3'!CN30+'Model 4'!CN30,'Model 5'!CN30,'Model 6'!CN30,'Model 7'!CN30)</f>
        <v>0</v>
      </c>
      <c r="CO30" s="208">
        <f>SUM('75APH'!CO30+'75APHB'!CO30+'Model 2'!CO30+'Model 3'!CO30+'Model 4'!CO30,'Model 5'!CO30,'Model 6'!CO30,'Model 7'!CO30)</f>
        <v>0</v>
      </c>
      <c r="CP30" s="208">
        <f>SUM('75APH'!CP30+'75APHB'!CP30+'Model 2'!CP30+'Model 3'!CP30+'Model 4'!CP30,'Model 5'!CP30,'Model 6'!CP30,'Model 7'!CP30)</f>
        <v>0</v>
      </c>
      <c r="CQ30" s="208">
        <f>SUM('75APH'!CQ30+'75APHB'!CQ30+'Model 2'!CQ30+'Model 3'!CQ30+'Model 4'!CQ30,'Model 5'!CQ30,'Model 6'!CQ30,'Model 7'!CQ30)</f>
        <v>0</v>
      </c>
      <c r="CR30" s="208">
        <f>SUM('75APH'!CR30+'75APHB'!CR30+'Model 2'!CR30+'Model 3'!CR30+'Model 4'!CR30,'Model 5'!CR30,'Model 6'!CR30,'Model 7'!CR30)</f>
        <v>0</v>
      </c>
      <c r="CS30" s="208">
        <f>SUM('75APH'!CS30+'75APHB'!CS30+'Model 2'!CS30+'Model 3'!CS30+'Model 4'!CS30,'Model 5'!CS30,'Model 6'!CS30,'Model 7'!CS30)</f>
        <v>0</v>
      </c>
      <c r="CT30" s="208">
        <f>SUM('75APH'!CT30+'75APHB'!CT30+'Model 2'!CT30+'Model 3'!CT30+'Model 4'!CT30,'Model 5'!CT30,'Model 6'!CT30,'Model 7'!CT30)</f>
        <v>0</v>
      </c>
      <c r="CU30" s="208">
        <f>SUM('75APH'!CU30+'75APHB'!CU30+'Model 2'!CU30+'Model 3'!CU30+'Model 4'!CU30,'Model 5'!CU30,'Model 6'!CU30,'Model 7'!CU30)</f>
        <v>0</v>
      </c>
      <c r="CV30" s="208">
        <f>SUM('75APH'!CV30+'75APHB'!CV30+'Model 2'!CV30+'Model 3'!CV30+'Model 4'!CV30,'Model 5'!CV30,'Model 6'!CV30,'Model 7'!CV30)</f>
        <v>0</v>
      </c>
      <c r="CW30" s="208">
        <f>SUM('75APH'!CW30+'75APHB'!CW30+'Model 2'!CW30+'Model 3'!CW30+'Model 4'!CW30,'Model 5'!CW30,'Model 6'!CW30,'Model 7'!CW30)</f>
        <v>0</v>
      </c>
      <c r="CX30" s="208">
        <f>SUM('75APH'!CX30+'75APHB'!CX30+'Model 2'!CX30+'Model 3'!CX30+'Model 4'!CX30,'Model 5'!CX30,'Model 6'!CX30,'Model 7'!CX30)</f>
        <v>0</v>
      </c>
      <c r="CY30" s="208">
        <f>SUM('75APH'!CY30+'75APHB'!CY30+'Model 2'!CY30+'Model 3'!CY30+'Model 4'!CY30,'Model 5'!CY30,'Model 6'!CY30,'Model 7'!CY30)</f>
        <v>0</v>
      </c>
      <c r="CZ30" s="208">
        <f>SUM('75APH'!CZ30+'75APHB'!CZ30+'Model 2'!CZ30+'Model 3'!CZ30+'Model 4'!CZ30,'Model 5'!CZ30,'Model 6'!CZ30,'Model 7'!CZ30)</f>
        <v>0</v>
      </c>
      <c r="DA30" s="208">
        <f>SUM('75APH'!DA30+'75APHB'!DA30+'Model 2'!DA30+'Model 3'!DA30+'Model 4'!DA30,'Model 5'!DA30,'Model 6'!DA30,'Model 7'!DA30)</f>
        <v>0</v>
      </c>
      <c r="DB30" s="208">
        <f>SUM('75APH'!DB30+'75APHB'!DB30+'Model 2'!DB30+'Model 3'!DB30+'Model 4'!DB30,'Model 5'!DB30,'Model 6'!DB30,'Model 7'!DB30)</f>
        <v>0</v>
      </c>
      <c r="DC30" s="208">
        <f>SUM('75APH'!DC30+'75APHB'!DC30+'Model 2'!DC30+'Model 3'!DC30+'Model 4'!DC30,'Model 5'!DC30,'Model 6'!DC30,'Model 7'!DC30)</f>
        <v>0</v>
      </c>
      <c r="DD30" s="208">
        <f>SUM('75APH'!DD30+'75APHB'!DD30+'Model 2'!DD30+'Model 3'!DD30+'Model 4'!DD30,'Model 5'!DD30,'Model 6'!DD30,'Model 7'!DD30)</f>
        <v>0</v>
      </c>
      <c r="DE30" s="208">
        <f>SUM('75APH'!DE30+'75APHB'!DE30+'Model 2'!DE30+'Model 3'!DE30+'Model 4'!DE30,'Model 5'!DE30,'Model 6'!DE30,'Model 7'!DE30)</f>
        <v>0</v>
      </c>
      <c r="DF30" s="208">
        <f>SUM('75APH'!DF30+'75APHB'!DF30+'Model 2'!DF30+'Model 3'!DF30+'Model 4'!DF30,'Model 5'!DF30,'Model 6'!DF30,'Model 7'!DF30)</f>
        <v>0</v>
      </c>
      <c r="DG30" s="208">
        <f>SUM('75APH'!DG30+'75APHB'!DG30+'Model 2'!DG30+'Model 3'!DG30+'Model 4'!DG30,'Model 5'!DG30,'Model 6'!DG30,'Model 7'!DG30)</f>
        <v>0</v>
      </c>
      <c r="DH30" s="208">
        <f>SUM('75APH'!DH30+'75APHB'!DH30+'Model 2'!DH30+'Model 3'!DH30+'Model 4'!DH30,'Model 5'!DH30,'Model 6'!DH30,'Model 7'!DH30)</f>
        <v>0</v>
      </c>
      <c r="DI30" s="201">
        <f>SUM(D30:DH30)</f>
        <v>31</v>
      </c>
    </row>
    <row r="31" spans="2:113" ht="16" thickBot="1">
      <c r="B31" s="363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>
        <f t="shared" si="0"/>
        <v>0</v>
      </c>
      <c r="U31" s="197">
        <f t="shared" si="0"/>
        <v>0</v>
      </c>
      <c r="V31" s="197">
        <f t="shared" si="0"/>
        <v>0</v>
      </c>
      <c r="W31" s="197" t="e">
        <f t="shared" si="0"/>
        <v>#DIV/0!</v>
      </c>
      <c r="X31" s="197">
        <f t="shared" si="0"/>
        <v>0</v>
      </c>
      <c r="Y31" s="197" t="e">
        <f t="shared" si="0"/>
        <v>#DIV/0!</v>
      </c>
      <c r="Z31" s="197">
        <f t="shared" si="0"/>
        <v>2857.1428571428573</v>
      </c>
      <c r="AA31" s="197" t="e">
        <f t="shared" si="0"/>
        <v>#DIV/0!</v>
      </c>
      <c r="AB31" s="197">
        <f t="shared" si="0"/>
        <v>2631.5789473684208</v>
      </c>
      <c r="AC31" s="197" t="e">
        <f t="shared" si="0"/>
        <v>#DIV/0!</v>
      </c>
      <c r="AD31" s="197" t="e">
        <f t="shared" si="0"/>
        <v>#DIV/0!</v>
      </c>
      <c r="AE31" s="197">
        <f t="shared" si="0"/>
        <v>5797.101449275362</v>
      </c>
      <c r="AF31" s="197" t="e">
        <f t="shared" si="0"/>
        <v>#DIV/0!</v>
      </c>
      <c r="AG31" s="197" t="e">
        <f t="shared" si="0"/>
        <v>#DIV/0!</v>
      </c>
      <c r="AH31" s="197" t="e">
        <f t="shared" si="0"/>
        <v>#DIV/0!</v>
      </c>
      <c r="AI31" s="197">
        <f t="shared" si="0"/>
        <v>1801.8018018018017</v>
      </c>
      <c r="AJ31" s="197">
        <f t="shared" si="0"/>
        <v>0</v>
      </c>
      <c r="AK31" s="197">
        <f t="shared" si="0"/>
        <v>4273.5042735042744</v>
      </c>
      <c r="AL31" s="197">
        <f t="shared" si="0"/>
        <v>6993.0069930069931</v>
      </c>
      <c r="AM31" s="197" t="e">
        <f t="shared" si="0"/>
        <v>#DIV/0!</v>
      </c>
      <c r="AN31" s="197" t="e">
        <f t="shared" si="0"/>
        <v>#DIV/0!</v>
      </c>
      <c r="AO31" s="197">
        <f t="shared" si="0"/>
        <v>4418.2621502209131</v>
      </c>
      <c r="AP31" s="197">
        <f t="shared" si="0"/>
        <v>0</v>
      </c>
      <c r="AQ31" s="197" t="e">
        <f t="shared" si="0"/>
        <v>#DIV/0!</v>
      </c>
      <c r="AR31" s="197" t="e">
        <f t="shared" si="0"/>
        <v>#DIV/0!</v>
      </c>
      <c r="AS31" s="197">
        <f t="shared" si="0"/>
        <v>8888.8888888888887</v>
      </c>
      <c r="AT31" s="197">
        <f t="shared" si="0"/>
        <v>12698.412698412698</v>
      </c>
      <c r="AU31" s="197">
        <f t="shared" si="0"/>
        <v>2298.8505747126437</v>
      </c>
      <c r="AV31" s="197" t="e">
        <f t="shared" si="0"/>
        <v>#DIV/0!</v>
      </c>
      <c r="AW31" s="197">
        <f t="shared" si="0"/>
        <v>3350.0837520938026</v>
      </c>
      <c r="AX31" s="197">
        <f t="shared" si="0"/>
        <v>2749.7708524289642</v>
      </c>
      <c r="AY31" s="197">
        <f t="shared" si="0"/>
        <v>3058.103975535168</v>
      </c>
      <c r="AZ31" s="197" t="e">
        <f t="shared" si="0"/>
        <v>#DIV/0!</v>
      </c>
      <c r="BA31" s="197">
        <f t="shared" si="0"/>
        <v>0</v>
      </c>
      <c r="BB31" s="197">
        <f t="shared" si="0"/>
        <v>0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4010.3492884864168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7" t="s">
        <v>295</v>
      </c>
      <c r="C34" s="175" t="s">
        <v>469</v>
      </c>
      <c r="D34" s="208">
        <f>SUM('75APH'!D34+'75APHB'!D34+'Model 2'!D34+'Model 3'!D34+'Model 4'!D34,'Model 5'!D34,'Model 6'!D34,'Model 7'!D34)</f>
        <v>0</v>
      </c>
      <c r="E34" s="208">
        <f>SUM('75APH'!E34+'75APHB'!E34+'Model 2'!E34+'Model 3'!E34+'Model 4'!E34,'Model 5'!E34,'Model 6'!E34,'Model 7'!E34)</f>
        <v>0</v>
      </c>
      <c r="F34" s="208">
        <f>SUM('75APH'!F34+'75APHB'!F34+'Model 2'!F34+'Model 3'!F34+'Model 4'!F34,'Model 5'!F34,'Model 6'!F34,'Model 7'!F34)</f>
        <v>0</v>
      </c>
      <c r="G34" s="208">
        <f>SUM('75APH'!G34+'75APHB'!G34+'Model 2'!G34+'Model 3'!G34+'Model 4'!G34,'Model 5'!G34,'Model 6'!G34,'Model 7'!G34)</f>
        <v>0</v>
      </c>
      <c r="H34" s="208">
        <f>SUM('75APH'!H34+'75APHB'!H34+'Model 2'!H34+'Model 3'!H34+'Model 4'!H34,'Model 5'!H34,'Model 6'!H34,'Model 7'!H34)</f>
        <v>0</v>
      </c>
      <c r="I34" s="208">
        <f>SUM('75APH'!I34+'75APHB'!I34+'Model 2'!I34+'Model 3'!I34+'Model 4'!I34,'Model 5'!I34,'Model 6'!I34,'Model 7'!I34)</f>
        <v>0</v>
      </c>
      <c r="J34" s="208">
        <f>SUM('75APH'!J34+'75APHB'!J34+'Model 2'!J34+'Model 3'!J34+'Model 4'!J34,'Model 5'!J34,'Model 6'!J34,'Model 7'!J34)</f>
        <v>0</v>
      </c>
      <c r="K34" s="208">
        <f>SUM('75APH'!K34+'75APHB'!K34+'Model 2'!K34+'Model 3'!K34+'Model 4'!K34,'Model 5'!K34,'Model 6'!K34,'Model 7'!K34)</f>
        <v>0</v>
      </c>
      <c r="L34" s="208">
        <f>SUM('75APH'!L34+'75APHB'!L34+'Model 2'!L34+'Model 3'!L34+'Model 4'!L34,'Model 5'!L34,'Model 6'!L34,'Model 7'!L34)</f>
        <v>0</v>
      </c>
      <c r="M34" s="208">
        <f>SUM('75APH'!M34+'75APHB'!M34+'Model 2'!M34+'Model 3'!M34+'Model 4'!M34,'Model 5'!M34,'Model 6'!M34,'Model 7'!M34)</f>
        <v>0</v>
      </c>
      <c r="N34" s="208">
        <f>SUM('75APH'!N34+'75APHB'!N34+'Model 2'!N34+'Model 3'!N34+'Model 4'!N34,'Model 5'!N34,'Model 6'!N34,'Model 7'!N34)</f>
        <v>0</v>
      </c>
      <c r="O34" s="208">
        <f>SUM('75APH'!O34+'75APHB'!O34+'Model 2'!O34+'Model 3'!O34+'Model 4'!O34,'Model 5'!O34,'Model 6'!O34,'Model 7'!O34)</f>
        <v>0</v>
      </c>
      <c r="P34" s="208">
        <f>SUM('75APH'!P34+'75APHB'!P34+'Model 2'!P34+'Model 3'!P34+'Model 4'!P34,'Model 5'!P34,'Model 6'!P34,'Model 7'!P34)</f>
        <v>0</v>
      </c>
      <c r="Q34" s="208">
        <f>SUM('75APH'!Q34+'75APHB'!Q34+'Model 2'!Q34+'Model 3'!Q34+'Model 4'!Q34,'Model 5'!Q34,'Model 6'!Q34,'Model 7'!Q34)</f>
        <v>0</v>
      </c>
      <c r="R34" s="208">
        <f>SUM('75APH'!R34+'75APHB'!R34+'Model 2'!R34+'Model 3'!R34+'Model 4'!R34,'Model 5'!R34,'Model 6'!R34,'Model 7'!R34)</f>
        <v>0</v>
      </c>
      <c r="S34" s="208">
        <f>SUM('75APH'!S34+'75APHB'!S34+'Model 2'!S34+'Model 3'!S34+'Model 4'!S34,'Model 5'!S34,'Model 6'!S34,'Model 7'!S34)</f>
        <v>0</v>
      </c>
      <c r="T34" s="208">
        <f>SUM('75APH'!T34+'75APHB'!T34+'Model 2'!T34+'Model 3'!T34+'Model 4'!T34,'Model 5'!T34,'Model 6'!T34,'Model 7'!T34)</f>
        <v>0</v>
      </c>
      <c r="U34" s="208">
        <f>SUM('75APH'!U34+'75APHB'!U34+'Model 2'!U34+'Model 3'!U34+'Model 4'!U34,'Model 5'!U34,'Model 6'!U34,'Model 7'!U34)</f>
        <v>0</v>
      </c>
      <c r="V34" s="208">
        <f>SUM('75APH'!V34+'75APHB'!V34+'Model 2'!V34+'Model 3'!V34+'Model 4'!V34,'Model 5'!V34,'Model 6'!V34,'Model 7'!V34)</f>
        <v>0</v>
      </c>
      <c r="W34" s="208">
        <f>SUM('75APH'!W34+'75APHB'!W34+'Model 2'!W34+'Model 3'!W34+'Model 4'!W34,'Model 5'!W34,'Model 6'!W34,'Model 7'!W34)</f>
        <v>0</v>
      </c>
      <c r="X34" s="208">
        <f>SUM('75APH'!X34+'75APHB'!X34+'Model 2'!X34+'Model 3'!X34+'Model 4'!X34,'Model 5'!X34,'Model 6'!X34,'Model 7'!X34)</f>
        <v>0</v>
      </c>
      <c r="Y34" s="208">
        <f>SUM('75APH'!Y34+'75APHB'!Y34+'Model 2'!Y34+'Model 3'!Y34+'Model 4'!Y34,'Model 5'!Y34,'Model 6'!Y34,'Model 7'!Y34)</f>
        <v>0</v>
      </c>
      <c r="Z34" s="208">
        <f>SUM('75APH'!Z34+'75APHB'!Z34+'Model 2'!Z34+'Model 3'!Z34+'Model 4'!Z34,'Model 5'!Z34,'Model 6'!Z34,'Model 7'!Z34)</f>
        <v>0</v>
      </c>
      <c r="AA34" s="208">
        <f>SUM('75APH'!AA34+'75APHB'!AA34+'Model 2'!AA34+'Model 3'!AA34+'Model 4'!AA34,'Model 5'!AA34,'Model 6'!AA34,'Model 7'!AA34)</f>
        <v>0</v>
      </c>
      <c r="AB34" s="208">
        <f>SUM('75APH'!AB34+'75APHB'!AB34+'Model 2'!AB34+'Model 3'!AB34+'Model 4'!AB34,'Model 5'!AB34,'Model 6'!AB34,'Model 7'!AB34)</f>
        <v>0</v>
      </c>
      <c r="AC34" s="208">
        <f>SUM('75APH'!AC34+'75APHB'!AC34+'Model 2'!AC34+'Model 3'!AC34+'Model 4'!AC34,'Model 5'!AC34,'Model 6'!AC34,'Model 7'!AC34)</f>
        <v>0</v>
      </c>
      <c r="AD34" s="208">
        <f>SUM('75APH'!AD34+'75APHB'!AD34+'Model 2'!AD34+'Model 3'!AD34+'Model 4'!AD34,'Model 5'!AD34,'Model 6'!AD34,'Model 7'!AD34)</f>
        <v>0</v>
      </c>
      <c r="AE34" s="208">
        <f>SUM('75APH'!AE34+'75APHB'!AE34+'Model 2'!AE34+'Model 3'!AE34+'Model 4'!AE34,'Model 5'!AE34,'Model 6'!AE34,'Model 7'!AE34)</f>
        <v>1</v>
      </c>
      <c r="AF34" s="208">
        <f>SUM('75APH'!AF34+'75APHB'!AF34+'Model 2'!AF34+'Model 3'!AF34+'Model 4'!AF34,'Model 5'!AF34,'Model 6'!AF34,'Model 7'!AF34)</f>
        <v>0</v>
      </c>
      <c r="AG34" s="208">
        <f>SUM('75APH'!AG34+'75APHB'!AG34+'Model 2'!AG34+'Model 3'!AG34+'Model 4'!AG34,'Model 5'!AG34,'Model 6'!AG34,'Model 7'!AG34)</f>
        <v>0</v>
      </c>
      <c r="AH34" s="208">
        <f>SUM('75APH'!AH34+'75APHB'!AH34+'Model 2'!AH34+'Model 3'!AH34+'Model 4'!AH34,'Model 5'!AH34,'Model 6'!AH34,'Model 7'!AH34)</f>
        <v>0</v>
      </c>
      <c r="AI34" s="208">
        <f>SUM('75APH'!AI34+'75APHB'!AI34+'Model 2'!AI34+'Model 3'!AI34+'Model 4'!AI34,'Model 5'!AI34,'Model 6'!AI34,'Model 7'!AI34)</f>
        <v>0</v>
      </c>
      <c r="AJ34" s="208">
        <f>SUM('75APH'!AJ34+'75APHB'!AJ34+'Model 2'!AJ34+'Model 3'!AJ34+'Model 4'!AJ34,'Model 5'!AJ34,'Model 6'!AJ34,'Model 7'!AJ34)</f>
        <v>0</v>
      </c>
      <c r="AK34" s="208">
        <f>SUM('75APH'!AK34+'75APHB'!AK34+'Model 2'!AK34+'Model 3'!AK34+'Model 4'!AK34,'Model 5'!AK34,'Model 6'!AK34,'Model 7'!AK34)</f>
        <v>0</v>
      </c>
      <c r="AL34" s="208">
        <f>SUM('75APH'!AL34+'75APHB'!AL34+'Model 2'!AL34+'Model 3'!AL34+'Model 4'!AL34,'Model 5'!AL34,'Model 6'!AL34,'Model 7'!AL34)</f>
        <v>0</v>
      </c>
      <c r="AM34" s="208">
        <f>SUM('75APH'!AM34+'75APHB'!AM34+'Model 2'!AM34+'Model 3'!AM34+'Model 4'!AM34,'Model 5'!AM34,'Model 6'!AM34,'Model 7'!AM34)</f>
        <v>0</v>
      </c>
      <c r="AN34" s="208">
        <f>SUM('75APH'!AN34+'75APHB'!AN34+'Model 2'!AN34+'Model 3'!AN34+'Model 4'!AN34,'Model 5'!AN34,'Model 6'!AN34,'Model 7'!AN34)</f>
        <v>0</v>
      </c>
      <c r="AO34" s="208">
        <f>SUM('75APH'!AO34+'75APHB'!AO34+'Model 2'!AO34+'Model 3'!AO34+'Model 4'!AO34,'Model 5'!AO34,'Model 6'!AO34,'Model 7'!AO34)</f>
        <v>0</v>
      </c>
      <c r="AP34" s="208">
        <f>SUM('75APH'!AP34+'75APHB'!AP34+'Model 2'!AP34+'Model 3'!AP34+'Model 4'!AP34,'Model 5'!AP34,'Model 6'!AP34,'Model 7'!AP34)</f>
        <v>0</v>
      </c>
      <c r="AQ34" s="208">
        <f>SUM('75APH'!AQ34+'75APHB'!AQ34+'Model 2'!AQ34+'Model 3'!AQ34+'Model 4'!AQ34,'Model 5'!AQ34,'Model 6'!AQ34,'Model 7'!AQ34)</f>
        <v>0</v>
      </c>
      <c r="AR34" s="208">
        <f>SUM('75APH'!AR34+'75APHB'!AR34+'Model 2'!AR34+'Model 3'!AR34+'Model 4'!AR34,'Model 5'!AR34,'Model 6'!AR34,'Model 7'!AR34)</f>
        <v>0</v>
      </c>
      <c r="AS34" s="208">
        <f>SUM('75APH'!AS34+'75APHB'!AS34+'Model 2'!AS34+'Model 3'!AS34+'Model 4'!AS34,'Model 5'!AS34,'Model 6'!AS34,'Model 7'!AS34)</f>
        <v>0</v>
      </c>
      <c r="AT34" s="208">
        <f>SUM('75APH'!AT34+'75APHB'!AT34+'Model 2'!AT34+'Model 3'!AT34+'Model 4'!AT34,'Model 5'!AT34,'Model 6'!AT34,'Model 7'!AT34)</f>
        <v>0</v>
      </c>
      <c r="AU34" s="208">
        <f>SUM('75APH'!AU34+'75APHB'!AU34+'Model 2'!AU34+'Model 3'!AU34+'Model 4'!AU34,'Model 5'!AU34,'Model 6'!AU34,'Model 7'!AU34)</f>
        <v>0</v>
      </c>
      <c r="AV34" s="208">
        <f>SUM('75APH'!AV34+'75APHB'!AV34+'Model 2'!AV34+'Model 3'!AV34+'Model 4'!AV34,'Model 5'!AV34,'Model 6'!AV34,'Model 7'!AV34)</f>
        <v>0</v>
      </c>
      <c r="AW34" s="208">
        <f>SUM('75APH'!AW34+'75APHB'!AW34+'Model 2'!AW34+'Model 3'!AW34+'Model 4'!AW34,'Model 5'!AW34,'Model 6'!AW34,'Model 7'!AW34)</f>
        <v>1</v>
      </c>
      <c r="AX34" s="208">
        <f>SUM('75APH'!AX34+'75APHB'!AX34+'Model 2'!AX34+'Model 3'!AX34+'Model 4'!AX34,'Model 5'!AX34,'Model 6'!AX34,'Model 7'!AX34)</f>
        <v>0</v>
      </c>
      <c r="AY34" s="208">
        <f>SUM('75APH'!AY34+'75APHB'!AY34+'Model 2'!AY34+'Model 3'!AY34+'Model 4'!AY34,'Model 5'!AY34,'Model 6'!AY34,'Model 7'!AY34)</f>
        <v>0</v>
      </c>
      <c r="AZ34" s="208">
        <f>SUM('75APH'!AZ34+'75APHB'!AZ34+'Model 2'!AZ34+'Model 3'!AZ34+'Model 4'!AZ34,'Model 5'!AZ34,'Model 6'!AZ34,'Model 7'!AZ34)</f>
        <v>0</v>
      </c>
      <c r="BA34" s="208">
        <f>SUM('75APH'!BA34+'75APHB'!BA34+'Model 2'!BA34+'Model 3'!BA34+'Model 4'!BA34,'Model 5'!BA34,'Model 6'!BA34,'Model 7'!BA34)</f>
        <v>0</v>
      </c>
      <c r="BB34" s="208">
        <f>SUM('75APH'!BB34+'75APHB'!BB34+'Model 2'!BB34+'Model 3'!BB34+'Model 4'!BB34,'Model 5'!BB34,'Model 6'!BB34,'Model 7'!BB34)</f>
        <v>0</v>
      </c>
      <c r="BC34" s="208">
        <f>SUM('75APH'!BC34+'75APHB'!BC34+'Model 2'!BC34+'Model 3'!BC34+'Model 4'!BC34,'Model 5'!BC34,'Model 6'!BC34,'Model 7'!BC34)</f>
        <v>0</v>
      </c>
      <c r="BD34" s="208">
        <f>SUM('75APH'!BD34+'75APHB'!BD34+'Model 2'!BD34+'Model 3'!BD34+'Model 4'!BD34,'Model 5'!BD34,'Model 6'!BD34,'Model 7'!BD34)</f>
        <v>0</v>
      </c>
      <c r="BE34" s="208">
        <f>SUM('75APH'!BE34+'75APHB'!BE34+'Model 2'!BE34+'Model 3'!BE34+'Model 4'!BE34,'Model 5'!BE34,'Model 6'!BE34,'Model 7'!BE34)</f>
        <v>0</v>
      </c>
      <c r="BF34" s="208">
        <f>SUM('75APH'!BF34+'75APHB'!BF34+'Model 2'!BF34+'Model 3'!BF34+'Model 4'!BF34,'Model 5'!BF34,'Model 6'!BF34,'Model 7'!BF34)</f>
        <v>0</v>
      </c>
      <c r="BG34" s="208">
        <f>SUM('75APH'!BG34+'75APHB'!BG34+'Model 2'!BG34+'Model 3'!BG34+'Model 4'!BG34,'Model 5'!BG34,'Model 6'!BG34,'Model 7'!BG34)</f>
        <v>0</v>
      </c>
      <c r="BH34" s="208">
        <f>SUM('75APH'!BH34+'75APHB'!BH34+'Model 2'!BH34+'Model 3'!BH34+'Model 4'!BH34,'Model 5'!BH34,'Model 6'!BH34,'Model 7'!BH34)</f>
        <v>0</v>
      </c>
      <c r="BI34" s="208">
        <f>SUM('75APH'!BI34+'75APHB'!BI34+'Model 2'!BI34+'Model 3'!BI34+'Model 4'!BI34,'Model 5'!BI34,'Model 6'!BI34,'Model 7'!BI34)</f>
        <v>0</v>
      </c>
      <c r="BJ34" s="208">
        <f>SUM('75APH'!BJ34+'75APHB'!BJ34+'Model 2'!BJ34+'Model 3'!BJ34+'Model 4'!BJ34,'Model 5'!BJ34,'Model 6'!BJ34,'Model 7'!BJ34)</f>
        <v>0</v>
      </c>
      <c r="BK34" s="208">
        <f>SUM('75APH'!BK34+'75APHB'!BK34+'Model 2'!BK34+'Model 3'!BK34+'Model 4'!BK34,'Model 5'!BK34,'Model 6'!BK34,'Model 7'!BK34)</f>
        <v>0</v>
      </c>
      <c r="BL34" s="208">
        <f>SUM('75APH'!BL34+'75APHB'!BL34+'Model 2'!BL34+'Model 3'!BL34+'Model 4'!BL34,'Model 5'!BL34,'Model 6'!BL34,'Model 7'!BL34)</f>
        <v>0</v>
      </c>
      <c r="BM34" s="208">
        <f>SUM('75APH'!BM34+'75APHB'!BM34+'Model 2'!BM34+'Model 3'!BM34+'Model 4'!BM34,'Model 5'!BM34,'Model 6'!BM34,'Model 7'!BM34)</f>
        <v>0</v>
      </c>
      <c r="BN34" s="208">
        <f>SUM('75APH'!BN34+'75APHB'!BN34+'Model 2'!BN34+'Model 3'!BN34+'Model 4'!BN34,'Model 5'!BN34,'Model 6'!BN34,'Model 7'!BN34)</f>
        <v>0</v>
      </c>
      <c r="BO34" s="208">
        <f>SUM('75APH'!BO34+'75APHB'!BO34+'Model 2'!BO34+'Model 3'!BO34+'Model 4'!BO34,'Model 5'!BO34,'Model 6'!BO34,'Model 7'!BO34)</f>
        <v>0</v>
      </c>
      <c r="BP34" s="208">
        <f>SUM('75APH'!BP34+'75APHB'!BP34+'Model 2'!BP34+'Model 3'!BP34+'Model 4'!BP34,'Model 5'!BP34,'Model 6'!BP34,'Model 7'!BP34)</f>
        <v>0</v>
      </c>
      <c r="BQ34" s="208">
        <f>SUM('75APH'!BQ34+'75APHB'!BQ34+'Model 2'!BQ34+'Model 3'!BQ34+'Model 4'!BQ34,'Model 5'!BQ34,'Model 6'!BQ34,'Model 7'!BQ34)</f>
        <v>0</v>
      </c>
      <c r="BR34" s="208">
        <f>SUM('75APH'!BR34+'75APHB'!BR34+'Model 2'!BR34+'Model 3'!BR34+'Model 4'!BR34,'Model 5'!BR34,'Model 6'!BR34,'Model 7'!BR34)</f>
        <v>0</v>
      </c>
      <c r="BS34" s="208">
        <f>SUM('75APH'!BS34+'75APHB'!BS34+'Model 2'!BS34+'Model 3'!BS34+'Model 4'!BS34,'Model 5'!BS34,'Model 6'!BS34,'Model 7'!BS34)</f>
        <v>0</v>
      </c>
      <c r="BT34" s="208">
        <f>SUM('75APH'!BT34+'75APHB'!BT34+'Model 2'!BT34+'Model 3'!BT34+'Model 4'!BT34,'Model 5'!BT34,'Model 6'!BT34,'Model 7'!BT34)</f>
        <v>0</v>
      </c>
      <c r="BU34" s="208">
        <f>SUM('75APH'!BU34+'75APHB'!BU34+'Model 2'!BU34+'Model 3'!BU34+'Model 4'!BU34,'Model 5'!BU34,'Model 6'!BU34,'Model 7'!BU34)</f>
        <v>0</v>
      </c>
      <c r="BV34" s="208">
        <f>SUM('75APH'!BV34+'75APHB'!BV34+'Model 2'!BV34+'Model 3'!BV34+'Model 4'!BV34,'Model 5'!BV34,'Model 6'!BV34,'Model 7'!BV34)</f>
        <v>0</v>
      </c>
      <c r="BW34" s="208">
        <f>SUM('75APH'!BW34+'75APHB'!BW34+'Model 2'!BW34+'Model 3'!BW34+'Model 4'!BW34,'Model 5'!BW34,'Model 6'!BW34,'Model 7'!BW34)</f>
        <v>0</v>
      </c>
      <c r="BX34" s="208">
        <f>SUM('75APH'!BX34+'75APHB'!BX34+'Model 2'!BX34+'Model 3'!BX34+'Model 4'!BX34,'Model 5'!BX34,'Model 6'!BX34,'Model 7'!BX34)</f>
        <v>0</v>
      </c>
      <c r="BY34" s="208">
        <f>SUM('75APH'!BY34+'75APHB'!BY34+'Model 2'!BY34+'Model 3'!BY34+'Model 4'!BY34,'Model 5'!BY34,'Model 6'!BY34,'Model 7'!BY34)</f>
        <v>0</v>
      </c>
      <c r="BZ34" s="208">
        <f>SUM('75APH'!BZ34+'75APHB'!BZ34+'Model 2'!BZ34+'Model 3'!BZ34+'Model 4'!BZ34,'Model 5'!BZ34,'Model 6'!BZ34,'Model 7'!BZ34)</f>
        <v>0</v>
      </c>
      <c r="CA34" s="208">
        <f>SUM('75APH'!CA34+'75APHB'!CA34+'Model 2'!CA34+'Model 3'!CA34+'Model 4'!CA34,'Model 5'!CA34,'Model 6'!CA34,'Model 7'!CA34)</f>
        <v>0</v>
      </c>
      <c r="CB34" s="208">
        <f>SUM('75APH'!CB34+'75APHB'!CB34+'Model 2'!CB34+'Model 3'!CB34+'Model 4'!CB34,'Model 5'!CB34,'Model 6'!CB34,'Model 7'!CB34)</f>
        <v>0</v>
      </c>
      <c r="CC34" s="208">
        <f>SUM('75APH'!CC34+'75APHB'!CC34+'Model 2'!CC34+'Model 3'!CC34+'Model 4'!CC34,'Model 5'!CC34,'Model 6'!CC34,'Model 7'!CC34)</f>
        <v>0</v>
      </c>
      <c r="CD34" s="208">
        <f>SUM('75APH'!CD34+'75APHB'!CD34+'Model 2'!CD34+'Model 3'!CD34+'Model 4'!CD34,'Model 5'!CD34,'Model 6'!CD34,'Model 7'!CD34)</f>
        <v>0</v>
      </c>
      <c r="CE34" s="208">
        <f>SUM('75APH'!CE34+'75APHB'!CE34+'Model 2'!CE34+'Model 3'!CE34+'Model 4'!CE34,'Model 5'!CE34,'Model 6'!CE34,'Model 7'!CE34)</f>
        <v>0</v>
      </c>
      <c r="CF34" s="208">
        <f>SUM('75APH'!CF34+'75APHB'!CF34+'Model 2'!CF34+'Model 3'!CF34+'Model 4'!CF34,'Model 5'!CF34,'Model 6'!CF34,'Model 7'!CF34)</f>
        <v>0</v>
      </c>
      <c r="CG34" s="208">
        <f>SUM('75APH'!CG34+'75APHB'!CG34+'Model 2'!CG34+'Model 3'!CG34+'Model 4'!CG34,'Model 5'!CG34,'Model 6'!CG34,'Model 7'!CG34)</f>
        <v>0</v>
      </c>
      <c r="CH34" s="208">
        <f>SUM('75APH'!CH34+'75APHB'!CH34+'Model 2'!CH34+'Model 3'!CH34+'Model 4'!CH34,'Model 5'!CH34,'Model 6'!CH34,'Model 7'!CH34)</f>
        <v>0</v>
      </c>
      <c r="CI34" s="208">
        <f>SUM('75APH'!CI34+'75APHB'!CI34+'Model 2'!CI34+'Model 3'!CI34+'Model 4'!CI34,'Model 5'!CI34,'Model 6'!CI34,'Model 7'!CI34)</f>
        <v>0</v>
      </c>
      <c r="CJ34" s="208">
        <f>SUM('75APH'!CJ34+'75APHB'!CJ34+'Model 2'!CJ34+'Model 3'!CJ34+'Model 4'!CJ34,'Model 5'!CJ34,'Model 6'!CJ34,'Model 7'!CJ34)</f>
        <v>0</v>
      </c>
      <c r="CK34" s="208">
        <f>SUM('75APH'!CK34+'75APHB'!CK34+'Model 2'!CK34+'Model 3'!CK34+'Model 4'!CK34,'Model 5'!CK34,'Model 6'!CK34,'Model 7'!CK34)</f>
        <v>0</v>
      </c>
      <c r="CL34" s="208">
        <f>SUM('75APH'!CL34+'75APHB'!CL34+'Model 2'!CL34+'Model 3'!CL34+'Model 4'!CL34,'Model 5'!CL34,'Model 6'!CL34,'Model 7'!CL34)</f>
        <v>0</v>
      </c>
      <c r="CM34" s="208">
        <f>SUM('75APH'!CM34+'75APHB'!CM34+'Model 2'!CM34+'Model 3'!CM34+'Model 4'!CM34,'Model 5'!CM34,'Model 6'!CM34,'Model 7'!CM34)</f>
        <v>0</v>
      </c>
      <c r="CN34" s="208">
        <f>SUM('75APH'!CN34+'75APHB'!CN34+'Model 2'!CN34+'Model 3'!CN34+'Model 4'!CN34,'Model 5'!CN34,'Model 6'!CN34,'Model 7'!CN34)</f>
        <v>0</v>
      </c>
      <c r="CO34" s="208">
        <f>SUM('75APH'!CO34+'75APHB'!CO34+'Model 2'!CO34+'Model 3'!CO34+'Model 4'!CO34,'Model 5'!CO34,'Model 6'!CO34,'Model 7'!CO34)</f>
        <v>0</v>
      </c>
      <c r="CP34" s="208">
        <f>SUM('75APH'!CP34+'75APHB'!CP34+'Model 2'!CP34+'Model 3'!CP34+'Model 4'!CP34,'Model 5'!CP34,'Model 6'!CP34,'Model 7'!CP34)</f>
        <v>0</v>
      </c>
      <c r="CQ34" s="208">
        <f>SUM('75APH'!CQ34+'75APHB'!CQ34+'Model 2'!CQ34+'Model 3'!CQ34+'Model 4'!CQ34,'Model 5'!CQ34,'Model 6'!CQ34,'Model 7'!CQ34)</f>
        <v>0</v>
      </c>
      <c r="CR34" s="208">
        <f>SUM('75APH'!CR34+'75APHB'!CR34+'Model 2'!CR34+'Model 3'!CR34+'Model 4'!CR34,'Model 5'!CR34,'Model 6'!CR34,'Model 7'!CR34)</f>
        <v>0</v>
      </c>
      <c r="CS34" s="208">
        <f>SUM('75APH'!CS34+'75APHB'!CS34+'Model 2'!CS34+'Model 3'!CS34+'Model 4'!CS34,'Model 5'!CS34,'Model 6'!CS34,'Model 7'!CS34)</f>
        <v>0</v>
      </c>
      <c r="CT34" s="208">
        <f>SUM('75APH'!CT34+'75APHB'!CT34+'Model 2'!CT34+'Model 3'!CT34+'Model 4'!CT34,'Model 5'!CT34,'Model 6'!CT34,'Model 7'!CT34)</f>
        <v>0</v>
      </c>
      <c r="CU34" s="208">
        <f>SUM('75APH'!CU34+'75APHB'!CU34+'Model 2'!CU34+'Model 3'!CU34+'Model 4'!CU34,'Model 5'!CU34,'Model 6'!CU34,'Model 7'!CU34)</f>
        <v>0</v>
      </c>
      <c r="CV34" s="208">
        <f>SUM('75APH'!CV34+'75APHB'!CV34+'Model 2'!CV34+'Model 3'!CV34+'Model 4'!CV34,'Model 5'!CV34,'Model 6'!CV34,'Model 7'!CV34)</f>
        <v>0</v>
      </c>
      <c r="CW34" s="208">
        <f>SUM('75APH'!CW34+'75APHB'!CW34+'Model 2'!CW34+'Model 3'!CW34+'Model 4'!CW34,'Model 5'!CW34,'Model 6'!CW34,'Model 7'!CW34)</f>
        <v>0</v>
      </c>
      <c r="CX34" s="208">
        <f>SUM('75APH'!CX34+'75APHB'!CX34+'Model 2'!CX34+'Model 3'!CX34+'Model 4'!CX34,'Model 5'!CX34,'Model 6'!CX34,'Model 7'!CX34)</f>
        <v>0</v>
      </c>
      <c r="CY34" s="208">
        <f>SUM('75APH'!CY34+'75APHB'!CY34+'Model 2'!CY34+'Model 3'!CY34+'Model 4'!CY34,'Model 5'!CY34,'Model 6'!CY34,'Model 7'!CY34)</f>
        <v>0</v>
      </c>
      <c r="CZ34" s="208">
        <f>SUM('75APH'!CZ34+'75APHB'!CZ34+'Model 2'!CZ34+'Model 3'!CZ34+'Model 4'!CZ34,'Model 5'!CZ34,'Model 6'!CZ34,'Model 7'!CZ34)</f>
        <v>0</v>
      </c>
      <c r="DA34" s="208">
        <f>SUM('75APH'!DA34+'75APHB'!DA34+'Model 2'!DA34+'Model 3'!DA34+'Model 4'!DA34,'Model 5'!DA34,'Model 6'!DA34,'Model 7'!DA34)</f>
        <v>0</v>
      </c>
      <c r="DB34" s="208">
        <f>SUM('75APH'!DB34+'75APHB'!DB34+'Model 2'!DB34+'Model 3'!DB34+'Model 4'!DB34,'Model 5'!DB34,'Model 6'!DB34,'Model 7'!DB34)</f>
        <v>0</v>
      </c>
      <c r="DC34" s="208">
        <f>SUM('75APH'!DC34+'75APHB'!DC34+'Model 2'!DC34+'Model 3'!DC34+'Model 4'!DC34,'Model 5'!DC34,'Model 6'!DC34,'Model 7'!DC34)</f>
        <v>0</v>
      </c>
      <c r="DD34" s="208">
        <f>SUM('75APH'!DD34+'75APHB'!DD34+'Model 2'!DD34+'Model 3'!DD34+'Model 4'!DD34,'Model 5'!DD34,'Model 6'!DD34,'Model 7'!DD34)</f>
        <v>0</v>
      </c>
      <c r="DE34" s="208">
        <f>SUM('75APH'!DE34+'75APHB'!DE34+'Model 2'!DE34+'Model 3'!DE34+'Model 4'!DE34,'Model 5'!DE34,'Model 6'!DE34,'Model 7'!DE34)</f>
        <v>0</v>
      </c>
      <c r="DF34" s="208">
        <f>SUM('75APH'!DF34+'75APHB'!DF34+'Model 2'!DF34+'Model 3'!DF34+'Model 4'!DF34,'Model 5'!DF34,'Model 6'!DF34,'Model 7'!DF34)</f>
        <v>0</v>
      </c>
      <c r="DG34" s="208">
        <f>SUM('75APH'!DG34+'75APHB'!DG34+'Model 2'!DG34+'Model 3'!DG34+'Model 4'!DG34,'Model 5'!DG34,'Model 6'!DG34,'Model 7'!DG34)</f>
        <v>0</v>
      </c>
      <c r="DH34" s="208">
        <f>SUM('75APH'!DH34+'75APHB'!DH34+'Model 2'!DH34+'Model 3'!DH34+'Model 4'!DH34,'Model 5'!DH34,'Model 6'!DH34,'Model 7'!DH34)</f>
        <v>0</v>
      </c>
      <c r="DI34" s="201">
        <f t="shared" ref="DI34:DI50" si="7">SUM(D34:DH34)</f>
        <v>2</v>
      </c>
    </row>
    <row r="35" spans="2:113" ht="16.5" thickTop="1" thickBot="1">
      <c r="B35" s="368"/>
      <c r="C35" s="173" t="s">
        <v>284</v>
      </c>
      <c r="D35" s="208">
        <f>SUM('75APH'!D35+'75APHB'!D35+'Model 2'!D35+'Model 3'!D35+'Model 4'!D35,'Model 5'!D35,'Model 6'!D35,'Model 7'!D35)</f>
        <v>0</v>
      </c>
      <c r="E35" s="208">
        <f>SUM('75APH'!E35+'75APHB'!E35+'Model 2'!E35+'Model 3'!E35+'Model 4'!E35,'Model 5'!E35,'Model 6'!E35,'Model 7'!E35)</f>
        <v>0</v>
      </c>
      <c r="F35" s="208">
        <f>SUM('75APH'!F35+'75APHB'!F35+'Model 2'!F35+'Model 3'!F35+'Model 4'!F35,'Model 5'!F35,'Model 6'!F35,'Model 7'!F35)</f>
        <v>0</v>
      </c>
      <c r="G35" s="208">
        <f>SUM('75APH'!G35+'75APHB'!G35+'Model 2'!G35+'Model 3'!G35+'Model 4'!G35,'Model 5'!G35,'Model 6'!G35,'Model 7'!G35)</f>
        <v>0</v>
      </c>
      <c r="H35" s="208">
        <f>SUM('75APH'!H35+'75APHB'!H35+'Model 2'!H35+'Model 3'!H35+'Model 4'!H35,'Model 5'!H35,'Model 6'!H35,'Model 7'!H35)</f>
        <v>0</v>
      </c>
      <c r="I35" s="208">
        <f>SUM('75APH'!I35+'75APHB'!I35+'Model 2'!I35+'Model 3'!I35+'Model 4'!I35,'Model 5'!I35,'Model 6'!I35,'Model 7'!I35)</f>
        <v>0</v>
      </c>
      <c r="J35" s="208">
        <f>SUM('75APH'!J35+'75APHB'!J35+'Model 2'!J35+'Model 3'!J35+'Model 4'!J35,'Model 5'!J35,'Model 6'!J35,'Model 7'!J35)</f>
        <v>0</v>
      </c>
      <c r="K35" s="208">
        <f>SUM('75APH'!K35+'75APHB'!K35+'Model 2'!K35+'Model 3'!K35+'Model 4'!K35,'Model 5'!K35,'Model 6'!K35,'Model 7'!K35)</f>
        <v>0</v>
      </c>
      <c r="L35" s="208">
        <f>SUM('75APH'!L35+'75APHB'!L35+'Model 2'!L35+'Model 3'!L35+'Model 4'!L35,'Model 5'!L35,'Model 6'!L35,'Model 7'!L35)</f>
        <v>0</v>
      </c>
      <c r="M35" s="208">
        <f>SUM('75APH'!M35+'75APHB'!M35+'Model 2'!M35+'Model 3'!M35+'Model 4'!M35,'Model 5'!M35,'Model 6'!M35,'Model 7'!M35)</f>
        <v>0</v>
      </c>
      <c r="N35" s="208">
        <f>SUM('75APH'!N35+'75APHB'!N35+'Model 2'!N35+'Model 3'!N35+'Model 4'!N35,'Model 5'!N35,'Model 6'!N35,'Model 7'!N35)</f>
        <v>0</v>
      </c>
      <c r="O35" s="208">
        <f>SUM('75APH'!O35+'75APHB'!O35+'Model 2'!O35+'Model 3'!O35+'Model 4'!O35,'Model 5'!O35,'Model 6'!O35,'Model 7'!O35)</f>
        <v>0</v>
      </c>
      <c r="P35" s="208">
        <f>SUM('75APH'!P35+'75APHB'!P35+'Model 2'!P35+'Model 3'!P35+'Model 4'!P35,'Model 5'!P35,'Model 6'!P35,'Model 7'!P35)</f>
        <v>0</v>
      </c>
      <c r="Q35" s="208">
        <f>SUM('75APH'!Q35+'75APHB'!Q35+'Model 2'!Q35+'Model 3'!Q35+'Model 4'!Q35,'Model 5'!Q35,'Model 6'!Q35,'Model 7'!Q35)</f>
        <v>0</v>
      </c>
      <c r="R35" s="208">
        <f>SUM('75APH'!R35+'75APHB'!R35+'Model 2'!R35+'Model 3'!R35+'Model 4'!R35,'Model 5'!R35,'Model 6'!R35,'Model 7'!R35)</f>
        <v>0</v>
      </c>
      <c r="S35" s="208">
        <f>SUM('75APH'!S35+'75APHB'!S35+'Model 2'!S35+'Model 3'!S35+'Model 4'!S35,'Model 5'!S35,'Model 6'!S35,'Model 7'!S35)</f>
        <v>0</v>
      </c>
      <c r="T35" s="208">
        <f>SUM('75APH'!T35+'75APHB'!T35+'Model 2'!T35+'Model 3'!T35+'Model 4'!T35,'Model 5'!T35,'Model 6'!T35,'Model 7'!T35)</f>
        <v>0</v>
      </c>
      <c r="U35" s="208">
        <f>SUM('75APH'!U35+'75APHB'!U35+'Model 2'!U35+'Model 3'!U35+'Model 4'!U35,'Model 5'!U35,'Model 6'!U35,'Model 7'!U35)</f>
        <v>0</v>
      </c>
      <c r="V35" s="208">
        <f>SUM('75APH'!V35+'75APHB'!V35+'Model 2'!V35+'Model 3'!V35+'Model 4'!V35,'Model 5'!V35,'Model 6'!V35,'Model 7'!V35)</f>
        <v>0</v>
      </c>
      <c r="W35" s="208">
        <f>SUM('75APH'!W35+'75APHB'!W35+'Model 2'!W35+'Model 3'!W35+'Model 4'!W35,'Model 5'!W35,'Model 6'!W35,'Model 7'!W35)</f>
        <v>0</v>
      </c>
      <c r="X35" s="208">
        <f>SUM('75APH'!X35+'75APHB'!X35+'Model 2'!X35+'Model 3'!X35+'Model 4'!X35,'Model 5'!X35,'Model 6'!X35,'Model 7'!X35)</f>
        <v>0</v>
      </c>
      <c r="Y35" s="208">
        <f>SUM('75APH'!Y35+'75APHB'!Y35+'Model 2'!Y35+'Model 3'!Y35+'Model 4'!Y35,'Model 5'!Y35,'Model 6'!Y35,'Model 7'!Y35)</f>
        <v>0</v>
      </c>
      <c r="Z35" s="208">
        <f>SUM('75APH'!Z35+'75APHB'!Z35+'Model 2'!Z35+'Model 3'!Z35+'Model 4'!Z35,'Model 5'!Z35,'Model 6'!Z35,'Model 7'!Z35)</f>
        <v>0</v>
      </c>
      <c r="AA35" s="208">
        <f>SUM('75APH'!AA35+'75APHB'!AA35+'Model 2'!AA35+'Model 3'!AA35+'Model 4'!AA35,'Model 5'!AA35,'Model 6'!AA35,'Model 7'!AA35)</f>
        <v>0</v>
      </c>
      <c r="AB35" s="208">
        <f>SUM('75APH'!AB35+'75APHB'!AB35+'Model 2'!AB35+'Model 3'!AB35+'Model 4'!AB35,'Model 5'!AB35,'Model 6'!AB35,'Model 7'!AB35)</f>
        <v>1</v>
      </c>
      <c r="AC35" s="208">
        <f>SUM('75APH'!AC35+'75APHB'!AC35+'Model 2'!AC35+'Model 3'!AC35+'Model 4'!AC35,'Model 5'!AC35,'Model 6'!AC35,'Model 7'!AC35)</f>
        <v>0</v>
      </c>
      <c r="AD35" s="208">
        <f>SUM('75APH'!AD35+'75APHB'!AD35+'Model 2'!AD35+'Model 3'!AD35+'Model 4'!AD35,'Model 5'!AD35,'Model 6'!AD35,'Model 7'!AD35)</f>
        <v>0</v>
      </c>
      <c r="AE35" s="208">
        <f>SUM('75APH'!AE35+'75APHB'!AE35+'Model 2'!AE35+'Model 3'!AE35+'Model 4'!AE35,'Model 5'!AE35,'Model 6'!AE35,'Model 7'!AE35)</f>
        <v>1</v>
      </c>
      <c r="AF35" s="208">
        <f>SUM('75APH'!AF35+'75APHB'!AF35+'Model 2'!AF35+'Model 3'!AF35+'Model 4'!AF35,'Model 5'!AF35,'Model 6'!AF35,'Model 7'!AF35)</f>
        <v>0</v>
      </c>
      <c r="AG35" s="208">
        <f>SUM('75APH'!AG35+'75APHB'!AG35+'Model 2'!AG35+'Model 3'!AG35+'Model 4'!AG35,'Model 5'!AG35,'Model 6'!AG35,'Model 7'!AG35)</f>
        <v>0</v>
      </c>
      <c r="AH35" s="208">
        <f>SUM('75APH'!AH35+'75APHB'!AH35+'Model 2'!AH35+'Model 3'!AH35+'Model 4'!AH35,'Model 5'!AH35,'Model 6'!AH35,'Model 7'!AH35)</f>
        <v>0</v>
      </c>
      <c r="AI35" s="208">
        <f>SUM('75APH'!AI35+'75APHB'!AI35+'Model 2'!AI35+'Model 3'!AI35+'Model 4'!AI35,'Model 5'!AI35,'Model 6'!AI35,'Model 7'!AI35)</f>
        <v>0</v>
      </c>
      <c r="AJ35" s="208">
        <f>SUM('75APH'!AJ35+'75APHB'!AJ35+'Model 2'!AJ35+'Model 3'!AJ35+'Model 4'!AJ35,'Model 5'!AJ35,'Model 6'!AJ35,'Model 7'!AJ35)</f>
        <v>0</v>
      </c>
      <c r="AK35" s="208">
        <f>SUM('75APH'!AK35+'75APHB'!AK35+'Model 2'!AK35+'Model 3'!AK35+'Model 4'!AK35,'Model 5'!AK35,'Model 6'!AK35,'Model 7'!AK35)</f>
        <v>1</v>
      </c>
      <c r="AL35" s="208">
        <f>SUM('75APH'!AL35+'75APHB'!AL35+'Model 2'!AL35+'Model 3'!AL35+'Model 4'!AL35,'Model 5'!AL35,'Model 6'!AL35,'Model 7'!AL35)</f>
        <v>1</v>
      </c>
      <c r="AM35" s="208">
        <f>SUM('75APH'!AM35+'75APHB'!AM35+'Model 2'!AM35+'Model 3'!AM35+'Model 4'!AM35,'Model 5'!AM35,'Model 6'!AM35,'Model 7'!AM35)</f>
        <v>0</v>
      </c>
      <c r="AN35" s="208">
        <f>SUM('75APH'!AN35+'75APHB'!AN35+'Model 2'!AN35+'Model 3'!AN35+'Model 4'!AN35,'Model 5'!AN35,'Model 6'!AN35,'Model 7'!AN35)</f>
        <v>0</v>
      </c>
      <c r="AO35" s="208">
        <f>SUM('75APH'!AO35+'75APHB'!AO35+'Model 2'!AO35+'Model 3'!AO35+'Model 4'!AO35,'Model 5'!AO35,'Model 6'!AO35,'Model 7'!AO35)</f>
        <v>0</v>
      </c>
      <c r="AP35" s="208">
        <f>SUM('75APH'!AP35+'75APHB'!AP35+'Model 2'!AP35+'Model 3'!AP35+'Model 4'!AP35,'Model 5'!AP35,'Model 6'!AP35,'Model 7'!AP35)</f>
        <v>0</v>
      </c>
      <c r="AQ35" s="208">
        <f>SUM('75APH'!AQ35+'75APHB'!AQ35+'Model 2'!AQ35+'Model 3'!AQ35+'Model 4'!AQ35,'Model 5'!AQ35,'Model 6'!AQ35,'Model 7'!AQ35)</f>
        <v>0</v>
      </c>
      <c r="AR35" s="208">
        <f>SUM('75APH'!AR35+'75APHB'!AR35+'Model 2'!AR35+'Model 3'!AR35+'Model 4'!AR35,'Model 5'!AR35,'Model 6'!AR35,'Model 7'!AR35)</f>
        <v>0</v>
      </c>
      <c r="AS35" s="208">
        <f>SUM('75APH'!AS35+'75APHB'!AS35+'Model 2'!AS35+'Model 3'!AS35+'Model 4'!AS35,'Model 5'!AS35,'Model 6'!AS35,'Model 7'!AS35)</f>
        <v>0</v>
      </c>
      <c r="AT35" s="208">
        <f>SUM('75APH'!AT35+'75APHB'!AT35+'Model 2'!AT35+'Model 3'!AT35+'Model 4'!AT35,'Model 5'!AT35,'Model 6'!AT35,'Model 7'!AT35)</f>
        <v>1</v>
      </c>
      <c r="AU35" s="208">
        <f>SUM('75APH'!AU35+'75APHB'!AU35+'Model 2'!AU35+'Model 3'!AU35+'Model 4'!AU35,'Model 5'!AU35,'Model 6'!AU35,'Model 7'!AU35)</f>
        <v>0</v>
      </c>
      <c r="AV35" s="208">
        <f>SUM('75APH'!AV35+'75APHB'!AV35+'Model 2'!AV35+'Model 3'!AV35+'Model 4'!AV35,'Model 5'!AV35,'Model 6'!AV35,'Model 7'!AV35)</f>
        <v>0</v>
      </c>
      <c r="AW35" s="208">
        <f>SUM('75APH'!AW35+'75APHB'!AW35+'Model 2'!AW35+'Model 3'!AW35+'Model 4'!AW35,'Model 5'!AW35,'Model 6'!AW35,'Model 7'!AW35)</f>
        <v>0</v>
      </c>
      <c r="AX35" s="208">
        <f>SUM('75APH'!AX35+'75APHB'!AX35+'Model 2'!AX35+'Model 3'!AX35+'Model 4'!AX35,'Model 5'!AX35,'Model 6'!AX35,'Model 7'!AX35)</f>
        <v>0</v>
      </c>
      <c r="AY35" s="208">
        <f>SUM('75APH'!AY35+'75APHB'!AY35+'Model 2'!AY35+'Model 3'!AY35+'Model 4'!AY35,'Model 5'!AY35,'Model 6'!AY35,'Model 7'!AY35)</f>
        <v>1</v>
      </c>
      <c r="AZ35" s="208">
        <f>SUM('75APH'!AZ35+'75APHB'!AZ35+'Model 2'!AZ35+'Model 3'!AZ35+'Model 4'!AZ35,'Model 5'!AZ35,'Model 6'!AZ35,'Model 7'!AZ35)</f>
        <v>0</v>
      </c>
      <c r="BA35" s="208">
        <f>SUM('75APH'!BA35+'75APHB'!BA35+'Model 2'!BA35+'Model 3'!BA35+'Model 4'!BA35,'Model 5'!BA35,'Model 6'!BA35,'Model 7'!BA35)</f>
        <v>0</v>
      </c>
      <c r="BB35" s="208">
        <f>SUM('75APH'!BB35+'75APHB'!BB35+'Model 2'!BB35+'Model 3'!BB35+'Model 4'!BB35,'Model 5'!BB35,'Model 6'!BB35,'Model 7'!BB35)</f>
        <v>0</v>
      </c>
      <c r="BC35" s="208">
        <f>SUM('75APH'!BC35+'75APHB'!BC35+'Model 2'!BC35+'Model 3'!BC35+'Model 4'!BC35,'Model 5'!BC35,'Model 6'!BC35,'Model 7'!BC35)</f>
        <v>0</v>
      </c>
      <c r="BD35" s="208">
        <f>SUM('75APH'!BD35+'75APHB'!BD35+'Model 2'!BD35+'Model 3'!BD35+'Model 4'!BD35,'Model 5'!BD35,'Model 6'!BD35,'Model 7'!BD35)</f>
        <v>0</v>
      </c>
      <c r="BE35" s="208">
        <f>SUM('75APH'!BE35+'75APHB'!BE35+'Model 2'!BE35+'Model 3'!BE35+'Model 4'!BE35,'Model 5'!BE35,'Model 6'!BE35,'Model 7'!BE35)</f>
        <v>0</v>
      </c>
      <c r="BF35" s="208">
        <f>SUM('75APH'!BF35+'75APHB'!BF35+'Model 2'!BF35+'Model 3'!BF35+'Model 4'!BF35,'Model 5'!BF35,'Model 6'!BF35,'Model 7'!BF35)</f>
        <v>0</v>
      </c>
      <c r="BG35" s="208">
        <f>SUM('75APH'!BG35+'75APHB'!BG35+'Model 2'!BG35+'Model 3'!BG35+'Model 4'!BG35,'Model 5'!BG35,'Model 6'!BG35,'Model 7'!BG35)</f>
        <v>0</v>
      </c>
      <c r="BH35" s="208">
        <f>SUM('75APH'!BH35+'75APHB'!BH35+'Model 2'!BH35+'Model 3'!BH35+'Model 4'!BH35,'Model 5'!BH35,'Model 6'!BH35,'Model 7'!BH35)</f>
        <v>0</v>
      </c>
      <c r="BI35" s="208">
        <f>SUM('75APH'!BI35+'75APHB'!BI35+'Model 2'!BI35+'Model 3'!BI35+'Model 4'!BI35,'Model 5'!BI35,'Model 6'!BI35,'Model 7'!BI35)</f>
        <v>0</v>
      </c>
      <c r="BJ35" s="208">
        <f>SUM('75APH'!BJ35+'75APHB'!BJ35+'Model 2'!BJ35+'Model 3'!BJ35+'Model 4'!BJ35,'Model 5'!BJ35,'Model 6'!BJ35,'Model 7'!BJ35)</f>
        <v>0</v>
      </c>
      <c r="BK35" s="208">
        <f>SUM('75APH'!BK35+'75APHB'!BK35+'Model 2'!BK35+'Model 3'!BK35+'Model 4'!BK35,'Model 5'!BK35,'Model 6'!BK35,'Model 7'!BK35)</f>
        <v>0</v>
      </c>
      <c r="BL35" s="208">
        <f>SUM('75APH'!BL35+'75APHB'!BL35+'Model 2'!BL35+'Model 3'!BL35+'Model 4'!BL35,'Model 5'!BL35,'Model 6'!BL35,'Model 7'!BL35)</f>
        <v>0</v>
      </c>
      <c r="BM35" s="208">
        <f>SUM('75APH'!BM35+'75APHB'!BM35+'Model 2'!BM35+'Model 3'!BM35+'Model 4'!BM35,'Model 5'!BM35,'Model 6'!BM35,'Model 7'!BM35)</f>
        <v>0</v>
      </c>
      <c r="BN35" s="208">
        <f>SUM('75APH'!BN35+'75APHB'!BN35+'Model 2'!BN35+'Model 3'!BN35+'Model 4'!BN35,'Model 5'!BN35,'Model 6'!BN35,'Model 7'!BN35)</f>
        <v>0</v>
      </c>
      <c r="BO35" s="208">
        <f>SUM('75APH'!BO35+'75APHB'!BO35+'Model 2'!BO35+'Model 3'!BO35+'Model 4'!BO35,'Model 5'!BO35,'Model 6'!BO35,'Model 7'!BO35)</f>
        <v>0</v>
      </c>
      <c r="BP35" s="208">
        <f>SUM('75APH'!BP35+'75APHB'!BP35+'Model 2'!BP35+'Model 3'!BP35+'Model 4'!BP35,'Model 5'!BP35,'Model 6'!BP35,'Model 7'!BP35)</f>
        <v>0</v>
      </c>
      <c r="BQ35" s="208">
        <f>SUM('75APH'!BQ35+'75APHB'!BQ35+'Model 2'!BQ35+'Model 3'!BQ35+'Model 4'!BQ35,'Model 5'!BQ35,'Model 6'!BQ35,'Model 7'!BQ35)</f>
        <v>0</v>
      </c>
      <c r="BR35" s="208">
        <f>SUM('75APH'!BR35+'75APHB'!BR35+'Model 2'!BR35+'Model 3'!BR35+'Model 4'!BR35,'Model 5'!BR35,'Model 6'!BR35,'Model 7'!BR35)</f>
        <v>0</v>
      </c>
      <c r="BS35" s="208">
        <f>SUM('75APH'!BS35+'75APHB'!BS35+'Model 2'!BS35+'Model 3'!BS35+'Model 4'!BS35,'Model 5'!BS35,'Model 6'!BS35,'Model 7'!BS35)</f>
        <v>0</v>
      </c>
      <c r="BT35" s="208">
        <f>SUM('75APH'!BT35+'75APHB'!BT35+'Model 2'!BT35+'Model 3'!BT35+'Model 4'!BT35,'Model 5'!BT35,'Model 6'!BT35,'Model 7'!BT35)</f>
        <v>0</v>
      </c>
      <c r="BU35" s="208">
        <f>SUM('75APH'!BU35+'75APHB'!BU35+'Model 2'!BU35+'Model 3'!BU35+'Model 4'!BU35,'Model 5'!BU35,'Model 6'!BU35,'Model 7'!BU35)</f>
        <v>0</v>
      </c>
      <c r="BV35" s="208">
        <f>SUM('75APH'!BV35+'75APHB'!BV35+'Model 2'!BV35+'Model 3'!BV35+'Model 4'!BV35,'Model 5'!BV35,'Model 6'!BV35,'Model 7'!BV35)</f>
        <v>0</v>
      </c>
      <c r="BW35" s="208">
        <f>SUM('75APH'!BW35+'75APHB'!BW35+'Model 2'!BW35+'Model 3'!BW35+'Model 4'!BW35,'Model 5'!BW35,'Model 6'!BW35,'Model 7'!BW35)</f>
        <v>0</v>
      </c>
      <c r="BX35" s="208">
        <f>SUM('75APH'!BX35+'75APHB'!BX35+'Model 2'!BX35+'Model 3'!BX35+'Model 4'!BX35,'Model 5'!BX35,'Model 6'!BX35,'Model 7'!BX35)</f>
        <v>0</v>
      </c>
      <c r="BY35" s="208">
        <f>SUM('75APH'!BY35+'75APHB'!BY35+'Model 2'!BY35+'Model 3'!BY35+'Model 4'!BY35,'Model 5'!BY35,'Model 6'!BY35,'Model 7'!BY35)</f>
        <v>0</v>
      </c>
      <c r="BZ35" s="208">
        <f>SUM('75APH'!BZ35+'75APHB'!BZ35+'Model 2'!BZ35+'Model 3'!BZ35+'Model 4'!BZ35,'Model 5'!BZ35,'Model 6'!BZ35,'Model 7'!BZ35)</f>
        <v>0</v>
      </c>
      <c r="CA35" s="208">
        <f>SUM('75APH'!CA35+'75APHB'!CA35+'Model 2'!CA35+'Model 3'!CA35+'Model 4'!CA35,'Model 5'!CA35,'Model 6'!CA35,'Model 7'!CA35)</f>
        <v>0</v>
      </c>
      <c r="CB35" s="208">
        <f>SUM('75APH'!CB35+'75APHB'!CB35+'Model 2'!CB35+'Model 3'!CB35+'Model 4'!CB35,'Model 5'!CB35,'Model 6'!CB35,'Model 7'!CB35)</f>
        <v>0</v>
      </c>
      <c r="CC35" s="208">
        <f>SUM('75APH'!CC35+'75APHB'!CC35+'Model 2'!CC35+'Model 3'!CC35+'Model 4'!CC35,'Model 5'!CC35,'Model 6'!CC35,'Model 7'!CC35)</f>
        <v>0</v>
      </c>
      <c r="CD35" s="208">
        <f>SUM('75APH'!CD35+'75APHB'!CD35+'Model 2'!CD35+'Model 3'!CD35+'Model 4'!CD35,'Model 5'!CD35,'Model 6'!CD35,'Model 7'!CD35)</f>
        <v>0</v>
      </c>
      <c r="CE35" s="208">
        <f>SUM('75APH'!CE35+'75APHB'!CE35+'Model 2'!CE35+'Model 3'!CE35+'Model 4'!CE35,'Model 5'!CE35,'Model 6'!CE35,'Model 7'!CE35)</f>
        <v>0</v>
      </c>
      <c r="CF35" s="208">
        <f>SUM('75APH'!CF35+'75APHB'!CF35+'Model 2'!CF35+'Model 3'!CF35+'Model 4'!CF35,'Model 5'!CF35,'Model 6'!CF35,'Model 7'!CF35)</f>
        <v>0</v>
      </c>
      <c r="CG35" s="208">
        <f>SUM('75APH'!CG35+'75APHB'!CG35+'Model 2'!CG35+'Model 3'!CG35+'Model 4'!CG35,'Model 5'!CG35,'Model 6'!CG35,'Model 7'!CG35)</f>
        <v>0</v>
      </c>
      <c r="CH35" s="208">
        <f>SUM('75APH'!CH35+'75APHB'!CH35+'Model 2'!CH35+'Model 3'!CH35+'Model 4'!CH35,'Model 5'!CH35,'Model 6'!CH35,'Model 7'!CH35)</f>
        <v>0</v>
      </c>
      <c r="CI35" s="208">
        <f>SUM('75APH'!CI35+'75APHB'!CI35+'Model 2'!CI35+'Model 3'!CI35+'Model 4'!CI35,'Model 5'!CI35,'Model 6'!CI35,'Model 7'!CI35)</f>
        <v>0</v>
      </c>
      <c r="CJ35" s="208">
        <f>SUM('75APH'!CJ35+'75APHB'!CJ35+'Model 2'!CJ35+'Model 3'!CJ35+'Model 4'!CJ35,'Model 5'!CJ35,'Model 6'!CJ35,'Model 7'!CJ35)</f>
        <v>0</v>
      </c>
      <c r="CK35" s="208">
        <f>SUM('75APH'!CK35+'75APHB'!CK35+'Model 2'!CK35+'Model 3'!CK35+'Model 4'!CK35,'Model 5'!CK35,'Model 6'!CK35,'Model 7'!CK35)</f>
        <v>0</v>
      </c>
      <c r="CL35" s="208">
        <f>SUM('75APH'!CL35+'75APHB'!CL35+'Model 2'!CL35+'Model 3'!CL35+'Model 4'!CL35,'Model 5'!CL35,'Model 6'!CL35,'Model 7'!CL35)</f>
        <v>0</v>
      </c>
      <c r="CM35" s="208">
        <f>SUM('75APH'!CM35+'75APHB'!CM35+'Model 2'!CM35+'Model 3'!CM35+'Model 4'!CM35,'Model 5'!CM35,'Model 6'!CM35,'Model 7'!CM35)</f>
        <v>0</v>
      </c>
      <c r="CN35" s="208">
        <f>SUM('75APH'!CN35+'75APHB'!CN35+'Model 2'!CN35+'Model 3'!CN35+'Model 4'!CN35,'Model 5'!CN35,'Model 6'!CN35,'Model 7'!CN35)</f>
        <v>0</v>
      </c>
      <c r="CO35" s="208">
        <f>SUM('75APH'!CO35+'75APHB'!CO35+'Model 2'!CO35+'Model 3'!CO35+'Model 4'!CO35,'Model 5'!CO35,'Model 6'!CO35,'Model 7'!CO35)</f>
        <v>0</v>
      </c>
      <c r="CP35" s="208">
        <f>SUM('75APH'!CP35+'75APHB'!CP35+'Model 2'!CP35+'Model 3'!CP35+'Model 4'!CP35,'Model 5'!CP35,'Model 6'!CP35,'Model 7'!CP35)</f>
        <v>0</v>
      </c>
      <c r="CQ35" s="208">
        <f>SUM('75APH'!CQ35+'75APHB'!CQ35+'Model 2'!CQ35+'Model 3'!CQ35+'Model 4'!CQ35,'Model 5'!CQ35,'Model 6'!CQ35,'Model 7'!CQ35)</f>
        <v>0</v>
      </c>
      <c r="CR35" s="208">
        <f>SUM('75APH'!CR35+'75APHB'!CR35+'Model 2'!CR35+'Model 3'!CR35+'Model 4'!CR35,'Model 5'!CR35,'Model 6'!CR35,'Model 7'!CR35)</f>
        <v>0</v>
      </c>
      <c r="CS35" s="208">
        <f>SUM('75APH'!CS35+'75APHB'!CS35+'Model 2'!CS35+'Model 3'!CS35+'Model 4'!CS35,'Model 5'!CS35,'Model 6'!CS35,'Model 7'!CS35)</f>
        <v>0</v>
      </c>
      <c r="CT35" s="208">
        <f>SUM('75APH'!CT35+'75APHB'!CT35+'Model 2'!CT35+'Model 3'!CT35+'Model 4'!CT35,'Model 5'!CT35,'Model 6'!CT35,'Model 7'!CT35)</f>
        <v>0</v>
      </c>
      <c r="CU35" s="208">
        <f>SUM('75APH'!CU35+'75APHB'!CU35+'Model 2'!CU35+'Model 3'!CU35+'Model 4'!CU35,'Model 5'!CU35,'Model 6'!CU35,'Model 7'!CU35)</f>
        <v>0</v>
      </c>
      <c r="CV35" s="208">
        <f>SUM('75APH'!CV35+'75APHB'!CV35+'Model 2'!CV35+'Model 3'!CV35+'Model 4'!CV35,'Model 5'!CV35,'Model 6'!CV35,'Model 7'!CV35)</f>
        <v>0</v>
      </c>
      <c r="CW35" s="208">
        <f>SUM('75APH'!CW35+'75APHB'!CW35+'Model 2'!CW35+'Model 3'!CW35+'Model 4'!CW35,'Model 5'!CW35,'Model 6'!CW35,'Model 7'!CW35)</f>
        <v>0</v>
      </c>
      <c r="CX35" s="208">
        <f>SUM('75APH'!CX35+'75APHB'!CX35+'Model 2'!CX35+'Model 3'!CX35+'Model 4'!CX35,'Model 5'!CX35,'Model 6'!CX35,'Model 7'!CX35)</f>
        <v>0</v>
      </c>
      <c r="CY35" s="208">
        <f>SUM('75APH'!CY35+'75APHB'!CY35+'Model 2'!CY35+'Model 3'!CY35+'Model 4'!CY35,'Model 5'!CY35,'Model 6'!CY35,'Model 7'!CY35)</f>
        <v>0</v>
      </c>
      <c r="CZ35" s="208">
        <f>SUM('75APH'!CZ35+'75APHB'!CZ35+'Model 2'!CZ35+'Model 3'!CZ35+'Model 4'!CZ35,'Model 5'!CZ35,'Model 6'!CZ35,'Model 7'!CZ35)</f>
        <v>0</v>
      </c>
      <c r="DA35" s="208">
        <f>SUM('75APH'!DA35+'75APHB'!DA35+'Model 2'!DA35+'Model 3'!DA35+'Model 4'!DA35,'Model 5'!DA35,'Model 6'!DA35,'Model 7'!DA35)</f>
        <v>0</v>
      </c>
      <c r="DB35" s="208">
        <f>SUM('75APH'!DB35+'75APHB'!DB35+'Model 2'!DB35+'Model 3'!DB35+'Model 4'!DB35,'Model 5'!DB35,'Model 6'!DB35,'Model 7'!DB35)</f>
        <v>0</v>
      </c>
      <c r="DC35" s="208">
        <f>SUM('75APH'!DC35+'75APHB'!DC35+'Model 2'!DC35+'Model 3'!DC35+'Model 4'!DC35,'Model 5'!DC35,'Model 6'!DC35,'Model 7'!DC35)</f>
        <v>0</v>
      </c>
      <c r="DD35" s="208">
        <f>SUM('75APH'!DD35+'75APHB'!DD35+'Model 2'!DD35+'Model 3'!DD35+'Model 4'!DD35,'Model 5'!DD35,'Model 6'!DD35,'Model 7'!DD35)</f>
        <v>0</v>
      </c>
      <c r="DE35" s="208">
        <f>SUM('75APH'!DE35+'75APHB'!DE35+'Model 2'!DE35+'Model 3'!DE35+'Model 4'!DE35,'Model 5'!DE35,'Model 6'!DE35,'Model 7'!DE35)</f>
        <v>0</v>
      </c>
      <c r="DF35" s="208">
        <f>SUM('75APH'!DF35+'75APHB'!DF35+'Model 2'!DF35+'Model 3'!DF35+'Model 4'!DF35,'Model 5'!DF35,'Model 6'!DF35,'Model 7'!DF35)</f>
        <v>0</v>
      </c>
      <c r="DG35" s="208">
        <f>SUM('75APH'!DG35+'75APHB'!DG35+'Model 2'!DG35+'Model 3'!DG35+'Model 4'!DG35,'Model 5'!DG35,'Model 6'!DG35,'Model 7'!DG35)</f>
        <v>0</v>
      </c>
      <c r="DH35" s="208">
        <f>SUM('75APH'!DH35+'75APHB'!DH35+'Model 2'!DH35+'Model 3'!DH35+'Model 4'!DH35,'Model 5'!DH35,'Model 6'!DH35,'Model 7'!DH35)</f>
        <v>0</v>
      </c>
      <c r="DI35" s="201">
        <f t="shared" si="7"/>
        <v>6</v>
      </c>
    </row>
    <row r="36" spans="2:113" ht="16.5" hidden="1" thickTop="1" thickBot="1">
      <c r="B36" s="368"/>
      <c r="C36" s="173" t="s">
        <v>293</v>
      </c>
      <c r="D36" s="208">
        <f>SUM('75APH'!D36+'75APHB'!D36+'Model 2'!D36+'Model 3'!D36+'Model 4'!D36,'Model 5'!D36,'Model 6'!D36,'Model 7'!D36)</f>
        <v>0</v>
      </c>
      <c r="E36" s="208">
        <f>SUM('75APH'!E36+'75APHB'!E36+'Model 2'!E36+'Model 3'!E36+'Model 4'!E36,'Model 5'!E36,'Model 6'!E36,'Model 7'!E36)</f>
        <v>0</v>
      </c>
      <c r="F36" s="208">
        <f>SUM('75APH'!F36+'75APHB'!F36+'Model 2'!F36+'Model 3'!F36+'Model 4'!F36,'Model 5'!F36,'Model 6'!F36,'Model 7'!F36)</f>
        <v>0</v>
      </c>
      <c r="G36" s="208">
        <f>SUM('75APH'!G36+'75APHB'!G36+'Model 2'!G36+'Model 3'!G36+'Model 4'!G36,'Model 5'!G36,'Model 6'!G36,'Model 7'!G36)</f>
        <v>0</v>
      </c>
      <c r="H36" s="208">
        <f>SUM('75APH'!H36+'75APHB'!H36+'Model 2'!H36+'Model 3'!H36+'Model 4'!H36,'Model 5'!H36,'Model 6'!H36,'Model 7'!H36)</f>
        <v>0</v>
      </c>
      <c r="I36" s="208">
        <f>SUM('75APH'!I36+'75APHB'!I36+'Model 2'!I36+'Model 3'!I36+'Model 4'!I36,'Model 5'!I36,'Model 6'!I36,'Model 7'!I36)</f>
        <v>0</v>
      </c>
      <c r="J36" s="208">
        <f>SUM('75APH'!J36+'75APHB'!J36+'Model 2'!J36+'Model 3'!J36+'Model 4'!J36,'Model 5'!J36,'Model 6'!J36,'Model 7'!J36)</f>
        <v>0</v>
      </c>
      <c r="K36" s="208">
        <f>SUM('75APH'!K36+'75APHB'!K36+'Model 2'!K36+'Model 3'!K36+'Model 4'!K36,'Model 5'!K36,'Model 6'!K36,'Model 7'!K36)</f>
        <v>0</v>
      </c>
      <c r="L36" s="208">
        <f>SUM('75APH'!L36+'75APHB'!L36+'Model 2'!L36+'Model 3'!L36+'Model 4'!L36,'Model 5'!L36,'Model 6'!L36,'Model 7'!L36)</f>
        <v>0</v>
      </c>
      <c r="M36" s="208">
        <f>SUM('75APH'!M36+'75APHB'!M36+'Model 2'!M36+'Model 3'!M36+'Model 4'!M36,'Model 5'!M36,'Model 6'!M36,'Model 7'!M36)</f>
        <v>0</v>
      </c>
      <c r="N36" s="208">
        <f>SUM('75APH'!N36+'75APHB'!N36+'Model 2'!N36+'Model 3'!N36+'Model 4'!N36,'Model 5'!N36,'Model 6'!N36,'Model 7'!N36)</f>
        <v>0</v>
      </c>
      <c r="O36" s="208">
        <f>SUM('75APH'!O36+'75APHB'!O36+'Model 2'!O36+'Model 3'!O36+'Model 4'!O36,'Model 5'!O36,'Model 6'!O36,'Model 7'!O36)</f>
        <v>0</v>
      </c>
      <c r="P36" s="208">
        <f>SUM('75APH'!P36+'75APHB'!P36+'Model 2'!P36+'Model 3'!P36+'Model 4'!P36,'Model 5'!P36,'Model 6'!P36,'Model 7'!P36)</f>
        <v>0</v>
      </c>
      <c r="Q36" s="208">
        <f>SUM('75APH'!Q36+'75APHB'!Q36+'Model 2'!Q36+'Model 3'!Q36+'Model 4'!Q36,'Model 5'!Q36,'Model 6'!Q36,'Model 7'!Q36)</f>
        <v>0</v>
      </c>
      <c r="R36" s="208">
        <f>SUM('75APH'!R36+'75APHB'!R36+'Model 2'!R36+'Model 3'!R36+'Model 4'!R36,'Model 5'!R36,'Model 6'!R36,'Model 7'!R36)</f>
        <v>0</v>
      </c>
      <c r="S36" s="208">
        <f>SUM('75APH'!S36+'75APHB'!S36+'Model 2'!S36+'Model 3'!S36+'Model 4'!S36,'Model 5'!S36,'Model 6'!S36,'Model 7'!S36)</f>
        <v>0</v>
      </c>
      <c r="T36" s="208">
        <f>SUM('75APH'!T36+'75APHB'!T36+'Model 2'!T36+'Model 3'!T36+'Model 4'!T36,'Model 5'!T36,'Model 6'!T36,'Model 7'!T36)</f>
        <v>0</v>
      </c>
      <c r="U36" s="208">
        <f>SUM('75APH'!U36+'75APHB'!U36+'Model 2'!U36+'Model 3'!U36+'Model 4'!U36,'Model 5'!U36,'Model 6'!U36,'Model 7'!U36)</f>
        <v>0</v>
      </c>
      <c r="V36" s="208">
        <f>SUM('75APH'!V36+'75APHB'!V36+'Model 2'!V36+'Model 3'!V36+'Model 4'!V36,'Model 5'!V36,'Model 6'!V36,'Model 7'!V36)</f>
        <v>0</v>
      </c>
      <c r="W36" s="208">
        <f>SUM('75APH'!W36+'75APHB'!W36+'Model 2'!W36+'Model 3'!W36+'Model 4'!W36,'Model 5'!W36,'Model 6'!W36,'Model 7'!W36)</f>
        <v>0</v>
      </c>
      <c r="X36" s="208">
        <f>SUM('75APH'!X36+'75APHB'!X36+'Model 2'!X36+'Model 3'!X36+'Model 4'!X36,'Model 5'!X36,'Model 6'!X36,'Model 7'!X36)</f>
        <v>0</v>
      </c>
      <c r="Y36" s="208">
        <f>SUM('75APH'!Y36+'75APHB'!Y36+'Model 2'!Y36+'Model 3'!Y36+'Model 4'!Y36,'Model 5'!Y36,'Model 6'!Y36,'Model 7'!Y36)</f>
        <v>0</v>
      </c>
      <c r="Z36" s="208">
        <f>SUM('75APH'!Z36+'75APHB'!Z36+'Model 2'!Z36+'Model 3'!Z36+'Model 4'!Z36,'Model 5'!Z36,'Model 6'!Z36,'Model 7'!Z36)</f>
        <v>0</v>
      </c>
      <c r="AA36" s="208">
        <f>SUM('75APH'!AA36+'75APHB'!AA36+'Model 2'!AA36+'Model 3'!AA36+'Model 4'!AA36,'Model 5'!AA36,'Model 6'!AA36,'Model 7'!AA36)</f>
        <v>0</v>
      </c>
      <c r="AB36" s="208">
        <f>SUM('75APH'!AB36+'75APHB'!AB36+'Model 2'!AB36+'Model 3'!AB36+'Model 4'!AB36,'Model 5'!AB36,'Model 6'!AB36,'Model 7'!AB36)</f>
        <v>0</v>
      </c>
      <c r="AC36" s="208">
        <f>SUM('75APH'!AC36+'75APHB'!AC36+'Model 2'!AC36+'Model 3'!AC36+'Model 4'!AC36,'Model 5'!AC36,'Model 6'!AC36,'Model 7'!AC36)</f>
        <v>0</v>
      </c>
      <c r="AD36" s="208">
        <f>SUM('75APH'!AD36+'75APHB'!AD36+'Model 2'!AD36+'Model 3'!AD36+'Model 4'!AD36,'Model 5'!AD36,'Model 6'!AD36,'Model 7'!AD36)</f>
        <v>0</v>
      </c>
      <c r="AE36" s="208">
        <f>SUM('75APH'!AE36+'75APHB'!AE36+'Model 2'!AE36+'Model 3'!AE36+'Model 4'!AE36,'Model 5'!AE36,'Model 6'!AE36,'Model 7'!AE36)</f>
        <v>0</v>
      </c>
      <c r="AF36" s="208">
        <f>SUM('75APH'!AF36+'75APHB'!AF36+'Model 2'!AF36+'Model 3'!AF36+'Model 4'!AF36,'Model 5'!AF36,'Model 6'!AF36,'Model 7'!AF36)</f>
        <v>0</v>
      </c>
      <c r="AG36" s="208">
        <f>SUM('75APH'!AG36+'75APHB'!AG36+'Model 2'!AG36+'Model 3'!AG36+'Model 4'!AG36,'Model 5'!AG36,'Model 6'!AG36,'Model 7'!AG36)</f>
        <v>0</v>
      </c>
      <c r="AH36" s="208">
        <f>SUM('75APH'!AH36+'75APHB'!AH36+'Model 2'!AH36+'Model 3'!AH36+'Model 4'!AH36,'Model 5'!AH36,'Model 6'!AH36,'Model 7'!AH36)</f>
        <v>0</v>
      </c>
      <c r="AI36" s="208">
        <f>SUM('75APH'!AI36+'75APHB'!AI36+'Model 2'!AI36+'Model 3'!AI36+'Model 4'!AI36,'Model 5'!AI36,'Model 6'!AI36,'Model 7'!AI36)</f>
        <v>0</v>
      </c>
      <c r="AJ36" s="208">
        <f>SUM('75APH'!AJ36+'75APHB'!AJ36+'Model 2'!AJ36+'Model 3'!AJ36+'Model 4'!AJ36,'Model 5'!AJ36,'Model 6'!AJ36,'Model 7'!AJ36)</f>
        <v>0</v>
      </c>
      <c r="AK36" s="208">
        <f>SUM('75APH'!AK36+'75APHB'!AK36+'Model 2'!AK36+'Model 3'!AK36+'Model 4'!AK36,'Model 5'!AK36,'Model 6'!AK36,'Model 7'!AK36)</f>
        <v>0</v>
      </c>
      <c r="AL36" s="208">
        <f>SUM('75APH'!AL36+'75APHB'!AL36+'Model 2'!AL36+'Model 3'!AL36+'Model 4'!AL36,'Model 5'!AL36,'Model 6'!AL36,'Model 7'!AL36)</f>
        <v>0</v>
      </c>
      <c r="AM36" s="208">
        <f>SUM('75APH'!AM36+'75APHB'!AM36+'Model 2'!AM36+'Model 3'!AM36+'Model 4'!AM36,'Model 5'!AM36,'Model 6'!AM36,'Model 7'!AM36)</f>
        <v>0</v>
      </c>
      <c r="AN36" s="208">
        <f>SUM('75APH'!AN36+'75APHB'!AN36+'Model 2'!AN36+'Model 3'!AN36+'Model 4'!AN36,'Model 5'!AN36,'Model 6'!AN36,'Model 7'!AN36)</f>
        <v>0</v>
      </c>
      <c r="AO36" s="208">
        <f>SUM('75APH'!AO36+'75APHB'!AO36+'Model 2'!AO36+'Model 3'!AO36+'Model 4'!AO36,'Model 5'!AO36,'Model 6'!AO36,'Model 7'!AO36)</f>
        <v>0</v>
      </c>
      <c r="AP36" s="208">
        <f>SUM('75APH'!AP36+'75APHB'!AP36+'Model 2'!AP36+'Model 3'!AP36+'Model 4'!AP36,'Model 5'!AP36,'Model 6'!AP36,'Model 7'!AP36)</f>
        <v>0</v>
      </c>
      <c r="AQ36" s="208">
        <f>SUM('75APH'!AQ36+'75APHB'!AQ36+'Model 2'!AQ36+'Model 3'!AQ36+'Model 4'!AQ36,'Model 5'!AQ36,'Model 6'!AQ36,'Model 7'!AQ36)</f>
        <v>0</v>
      </c>
      <c r="AR36" s="208">
        <f>SUM('75APH'!AR36+'75APHB'!AR36+'Model 2'!AR36+'Model 3'!AR36+'Model 4'!AR36,'Model 5'!AR36,'Model 6'!AR36,'Model 7'!AR36)</f>
        <v>0</v>
      </c>
      <c r="AS36" s="208">
        <f>SUM('75APH'!AS36+'75APHB'!AS36+'Model 2'!AS36+'Model 3'!AS36+'Model 4'!AS36,'Model 5'!AS36,'Model 6'!AS36,'Model 7'!AS36)</f>
        <v>0</v>
      </c>
      <c r="AT36" s="208">
        <f>SUM('75APH'!AT36+'75APHB'!AT36+'Model 2'!AT36+'Model 3'!AT36+'Model 4'!AT36,'Model 5'!AT36,'Model 6'!AT36,'Model 7'!AT36)</f>
        <v>0</v>
      </c>
      <c r="AU36" s="208">
        <f>SUM('75APH'!AU36+'75APHB'!AU36+'Model 2'!AU36+'Model 3'!AU36+'Model 4'!AU36,'Model 5'!AU36,'Model 6'!AU36,'Model 7'!AU36)</f>
        <v>0</v>
      </c>
      <c r="AV36" s="208">
        <f>SUM('75APH'!AV36+'75APHB'!AV36+'Model 2'!AV36+'Model 3'!AV36+'Model 4'!AV36,'Model 5'!AV36,'Model 6'!AV36,'Model 7'!AV36)</f>
        <v>0</v>
      </c>
      <c r="AW36" s="208">
        <f>SUM('75APH'!AW36+'75APHB'!AW36+'Model 2'!AW36+'Model 3'!AW36+'Model 4'!AW36,'Model 5'!AW36,'Model 6'!AW36,'Model 7'!AW36)</f>
        <v>0</v>
      </c>
      <c r="AX36" s="208">
        <f>SUM('75APH'!AX36+'75APHB'!AX36+'Model 2'!AX36+'Model 3'!AX36+'Model 4'!AX36,'Model 5'!AX36,'Model 6'!AX36,'Model 7'!AX36)</f>
        <v>0</v>
      </c>
      <c r="AY36" s="208">
        <f>SUM('75APH'!AY36+'75APHB'!AY36+'Model 2'!AY36+'Model 3'!AY36+'Model 4'!AY36,'Model 5'!AY36,'Model 6'!AY36,'Model 7'!AY36)</f>
        <v>0</v>
      </c>
      <c r="AZ36" s="208">
        <f>SUM('75APH'!AZ36+'75APHB'!AZ36+'Model 2'!AZ36+'Model 3'!AZ36+'Model 4'!AZ36,'Model 5'!AZ36,'Model 6'!AZ36,'Model 7'!AZ36)</f>
        <v>0</v>
      </c>
      <c r="BA36" s="208">
        <f>SUM('75APH'!BA36+'75APHB'!BA36+'Model 2'!BA36+'Model 3'!BA36+'Model 4'!BA36,'Model 5'!BA36,'Model 6'!BA36,'Model 7'!BA36)</f>
        <v>0</v>
      </c>
      <c r="BB36" s="208">
        <f>SUM('75APH'!BB36+'75APHB'!BB36+'Model 2'!BB36+'Model 3'!BB36+'Model 4'!BB36,'Model 5'!BB36,'Model 6'!BB36,'Model 7'!BB36)</f>
        <v>0</v>
      </c>
      <c r="BC36" s="208">
        <f>SUM('75APH'!BC36+'75APHB'!BC36+'Model 2'!BC36+'Model 3'!BC36+'Model 4'!BC36,'Model 5'!BC36,'Model 6'!BC36,'Model 7'!BC36)</f>
        <v>0</v>
      </c>
      <c r="BD36" s="208">
        <f>SUM('75APH'!BD36+'75APHB'!BD36+'Model 2'!BD36+'Model 3'!BD36+'Model 4'!BD36,'Model 5'!BD36,'Model 6'!BD36,'Model 7'!BD36)</f>
        <v>0</v>
      </c>
      <c r="BE36" s="208">
        <f>SUM('75APH'!BE36+'75APHB'!BE36+'Model 2'!BE36+'Model 3'!BE36+'Model 4'!BE36,'Model 5'!BE36,'Model 6'!BE36,'Model 7'!BE36)</f>
        <v>0</v>
      </c>
      <c r="BF36" s="208">
        <f>SUM('75APH'!BF36+'75APHB'!BF36+'Model 2'!BF36+'Model 3'!BF36+'Model 4'!BF36,'Model 5'!BF36,'Model 6'!BF36,'Model 7'!BF36)</f>
        <v>0</v>
      </c>
      <c r="BG36" s="208">
        <f>SUM('75APH'!BG36+'75APHB'!BG36+'Model 2'!BG36+'Model 3'!BG36+'Model 4'!BG36,'Model 5'!BG36,'Model 6'!BG36,'Model 7'!BG36)</f>
        <v>0</v>
      </c>
      <c r="BH36" s="208">
        <f>SUM('75APH'!BH36+'75APHB'!BH36+'Model 2'!BH36+'Model 3'!BH36+'Model 4'!BH36,'Model 5'!BH36,'Model 6'!BH36,'Model 7'!BH36)</f>
        <v>0</v>
      </c>
      <c r="BI36" s="208">
        <f>SUM('75APH'!BI36+'75APHB'!BI36+'Model 2'!BI36+'Model 3'!BI36+'Model 4'!BI36,'Model 5'!BI36,'Model 6'!BI36,'Model 7'!BI36)</f>
        <v>0</v>
      </c>
      <c r="BJ36" s="208">
        <f>SUM('75APH'!BJ36+'75APHB'!BJ36+'Model 2'!BJ36+'Model 3'!BJ36+'Model 4'!BJ36,'Model 5'!BJ36,'Model 6'!BJ36,'Model 7'!BJ36)</f>
        <v>0</v>
      </c>
      <c r="BK36" s="208">
        <f>SUM('75APH'!BK36+'75APHB'!BK36+'Model 2'!BK36+'Model 3'!BK36+'Model 4'!BK36,'Model 5'!BK36,'Model 6'!BK36,'Model 7'!BK36)</f>
        <v>0</v>
      </c>
      <c r="BL36" s="208">
        <f>SUM('75APH'!BL36+'75APHB'!BL36+'Model 2'!BL36+'Model 3'!BL36+'Model 4'!BL36,'Model 5'!BL36,'Model 6'!BL36,'Model 7'!BL36)</f>
        <v>0</v>
      </c>
      <c r="BM36" s="208">
        <f>SUM('75APH'!BM36+'75APHB'!BM36+'Model 2'!BM36+'Model 3'!BM36+'Model 4'!BM36,'Model 5'!BM36,'Model 6'!BM36,'Model 7'!BM36)</f>
        <v>0</v>
      </c>
      <c r="BN36" s="208">
        <f>SUM('75APH'!BN36+'75APHB'!BN36+'Model 2'!BN36+'Model 3'!BN36+'Model 4'!BN36,'Model 5'!BN36,'Model 6'!BN36,'Model 7'!BN36)</f>
        <v>0</v>
      </c>
      <c r="BO36" s="208">
        <f>SUM('75APH'!BO36+'75APHB'!BO36+'Model 2'!BO36+'Model 3'!BO36+'Model 4'!BO36,'Model 5'!BO36,'Model 6'!BO36,'Model 7'!BO36)</f>
        <v>0</v>
      </c>
      <c r="BP36" s="208">
        <f>SUM('75APH'!BP36+'75APHB'!BP36+'Model 2'!BP36+'Model 3'!BP36+'Model 4'!BP36,'Model 5'!BP36,'Model 6'!BP36,'Model 7'!BP36)</f>
        <v>0</v>
      </c>
      <c r="BQ36" s="208">
        <f>SUM('75APH'!BQ36+'75APHB'!BQ36+'Model 2'!BQ36+'Model 3'!BQ36+'Model 4'!BQ36,'Model 5'!BQ36,'Model 6'!BQ36,'Model 7'!BQ36)</f>
        <v>0</v>
      </c>
      <c r="BR36" s="208">
        <f>SUM('75APH'!BR36+'75APHB'!BR36+'Model 2'!BR36+'Model 3'!BR36+'Model 4'!BR36,'Model 5'!BR36,'Model 6'!BR36,'Model 7'!BR36)</f>
        <v>0</v>
      </c>
      <c r="BS36" s="208">
        <f>SUM('75APH'!BS36+'75APHB'!BS36+'Model 2'!BS36+'Model 3'!BS36+'Model 4'!BS36,'Model 5'!BS36,'Model 6'!BS36,'Model 7'!BS36)</f>
        <v>0</v>
      </c>
      <c r="BT36" s="208">
        <f>SUM('75APH'!BT36+'75APHB'!BT36+'Model 2'!BT36+'Model 3'!BT36+'Model 4'!BT36,'Model 5'!BT36,'Model 6'!BT36,'Model 7'!BT36)</f>
        <v>0</v>
      </c>
      <c r="BU36" s="208">
        <f>SUM('75APH'!BU36+'75APHB'!BU36+'Model 2'!BU36+'Model 3'!BU36+'Model 4'!BU36,'Model 5'!BU36,'Model 6'!BU36,'Model 7'!BU36)</f>
        <v>0</v>
      </c>
      <c r="BV36" s="208">
        <f>SUM('75APH'!BV36+'75APHB'!BV36+'Model 2'!BV36+'Model 3'!BV36+'Model 4'!BV36,'Model 5'!BV36,'Model 6'!BV36,'Model 7'!BV36)</f>
        <v>0</v>
      </c>
      <c r="BW36" s="208">
        <f>SUM('75APH'!BW36+'75APHB'!BW36+'Model 2'!BW36+'Model 3'!BW36+'Model 4'!BW36,'Model 5'!BW36,'Model 6'!BW36,'Model 7'!BW36)</f>
        <v>0</v>
      </c>
      <c r="BX36" s="208">
        <f>SUM('75APH'!BX36+'75APHB'!BX36+'Model 2'!BX36+'Model 3'!BX36+'Model 4'!BX36,'Model 5'!BX36,'Model 6'!BX36,'Model 7'!BX36)</f>
        <v>0</v>
      </c>
      <c r="BY36" s="208">
        <f>SUM('75APH'!BY36+'75APHB'!BY36+'Model 2'!BY36+'Model 3'!BY36+'Model 4'!BY36,'Model 5'!BY36,'Model 6'!BY36,'Model 7'!BY36)</f>
        <v>0</v>
      </c>
      <c r="BZ36" s="208">
        <f>SUM('75APH'!BZ36+'75APHB'!BZ36+'Model 2'!BZ36+'Model 3'!BZ36+'Model 4'!BZ36,'Model 5'!BZ36,'Model 6'!BZ36,'Model 7'!BZ36)</f>
        <v>0</v>
      </c>
      <c r="CA36" s="208">
        <f>SUM('75APH'!CA36+'75APHB'!CA36+'Model 2'!CA36+'Model 3'!CA36+'Model 4'!CA36,'Model 5'!CA36,'Model 6'!CA36,'Model 7'!CA36)</f>
        <v>0</v>
      </c>
      <c r="CB36" s="208">
        <f>SUM('75APH'!CB36+'75APHB'!CB36+'Model 2'!CB36+'Model 3'!CB36+'Model 4'!CB36,'Model 5'!CB36,'Model 6'!CB36,'Model 7'!CB36)</f>
        <v>0</v>
      </c>
      <c r="CC36" s="208">
        <f>SUM('75APH'!CC36+'75APHB'!CC36+'Model 2'!CC36+'Model 3'!CC36+'Model 4'!CC36,'Model 5'!CC36,'Model 6'!CC36,'Model 7'!CC36)</f>
        <v>0</v>
      </c>
      <c r="CD36" s="208">
        <f>SUM('75APH'!CD36+'75APHB'!CD36+'Model 2'!CD36+'Model 3'!CD36+'Model 4'!CD36,'Model 5'!CD36,'Model 6'!CD36,'Model 7'!CD36)</f>
        <v>0</v>
      </c>
      <c r="CE36" s="208">
        <f>SUM('75APH'!CE36+'75APHB'!CE36+'Model 2'!CE36+'Model 3'!CE36+'Model 4'!CE36,'Model 5'!CE36,'Model 6'!CE36,'Model 7'!CE36)</f>
        <v>0</v>
      </c>
      <c r="CF36" s="208">
        <f>SUM('75APH'!CF36+'75APHB'!CF36+'Model 2'!CF36+'Model 3'!CF36+'Model 4'!CF36,'Model 5'!CF36,'Model 6'!CF36,'Model 7'!CF36)</f>
        <v>0</v>
      </c>
      <c r="CG36" s="208">
        <f>SUM('75APH'!CG36+'75APHB'!CG36+'Model 2'!CG36+'Model 3'!CG36+'Model 4'!CG36,'Model 5'!CG36,'Model 6'!CG36,'Model 7'!CG36)</f>
        <v>0</v>
      </c>
      <c r="CH36" s="208">
        <f>SUM('75APH'!CH36+'75APHB'!CH36+'Model 2'!CH36+'Model 3'!CH36+'Model 4'!CH36,'Model 5'!CH36,'Model 6'!CH36,'Model 7'!CH36)</f>
        <v>0</v>
      </c>
      <c r="CI36" s="208">
        <f>SUM('75APH'!CI36+'75APHB'!CI36+'Model 2'!CI36+'Model 3'!CI36+'Model 4'!CI36,'Model 5'!CI36,'Model 6'!CI36,'Model 7'!CI36)</f>
        <v>0</v>
      </c>
      <c r="CJ36" s="208">
        <f>SUM('75APH'!CJ36+'75APHB'!CJ36+'Model 2'!CJ36+'Model 3'!CJ36+'Model 4'!CJ36,'Model 5'!CJ36,'Model 6'!CJ36,'Model 7'!CJ36)</f>
        <v>0</v>
      </c>
      <c r="CK36" s="208">
        <f>SUM('75APH'!CK36+'75APHB'!CK36+'Model 2'!CK36+'Model 3'!CK36+'Model 4'!CK36,'Model 5'!CK36,'Model 6'!CK36,'Model 7'!CK36)</f>
        <v>0</v>
      </c>
      <c r="CL36" s="208">
        <f>SUM('75APH'!CL36+'75APHB'!CL36+'Model 2'!CL36+'Model 3'!CL36+'Model 4'!CL36,'Model 5'!CL36,'Model 6'!CL36,'Model 7'!CL36)</f>
        <v>0</v>
      </c>
      <c r="CM36" s="208">
        <f>SUM('75APH'!CM36+'75APHB'!CM36+'Model 2'!CM36+'Model 3'!CM36+'Model 4'!CM36,'Model 5'!CM36,'Model 6'!CM36,'Model 7'!CM36)</f>
        <v>0</v>
      </c>
      <c r="CN36" s="208">
        <f>SUM('75APH'!CN36+'75APHB'!CN36+'Model 2'!CN36+'Model 3'!CN36+'Model 4'!CN36,'Model 5'!CN36,'Model 6'!CN36,'Model 7'!CN36)</f>
        <v>0</v>
      </c>
      <c r="CO36" s="208">
        <f>SUM('75APH'!CO36+'75APHB'!CO36+'Model 2'!CO36+'Model 3'!CO36+'Model 4'!CO36,'Model 5'!CO36,'Model 6'!CO36,'Model 7'!CO36)</f>
        <v>0</v>
      </c>
      <c r="CP36" s="208">
        <f>SUM('75APH'!CP36+'75APHB'!CP36+'Model 2'!CP36+'Model 3'!CP36+'Model 4'!CP36,'Model 5'!CP36,'Model 6'!CP36,'Model 7'!CP36)</f>
        <v>0</v>
      </c>
      <c r="CQ36" s="208">
        <f>SUM('75APH'!CQ36+'75APHB'!CQ36+'Model 2'!CQ36+'Model 3'!CQ36+'Model 4'!CQ36,'Model 5'!CQ36,'Model 6'!CQ36,'Model 7'!CQ36)</f>
        <v>0</v>
      </c>
      <c r="CR36" s="208">
        <f>SUM('75APH'!CR36+'75APHB'!CR36+'Model 2'!CR36+'Model 3'!CR36+'Model 4'!CR36,'Model 5'!CR36,'Model 6'!CR36,'Model 7'!CR36)</f>
        <v>0</v>
      </c>
      <c r="CS36" s="208">
        <f>SUM('75APH'!CS36+'75APHB'!CS36+'Model 2'!CS36+'Model 3'!CS36+'Model 4'!CS36,'Model 5'!CS36,'Model 6'!CS36,'Model 7'!CS36)</f>
        <v>0</v>
      </c>
      <c r="CT36" s="208">
        <f>SUM('75APH'!CT36+'75APHB'!CT36+'Model 2'!CT36+'Model 3'!CT36+'Model 4'!CT36,'Model 5'!CT36,'Model 6'!CT36,'Model 7'!CT36)</f>
        <v>0</v>
      </c>
      <c r="CU36" s="208">
        <f>SUM('75APH'!CU36+'75APHB'!CU36+'Model 2'!CU36+'Model 3'!CU36+'Model 4'!CU36,'Model 5'!CU36,'Model 6'!CU36,'Model 7'!CU36)</f>
        <v>0</v>
      </c>
      <c r="CV36" s="208">
        <f>SUM('75APH'!CV36+'75APHB'!CV36+'Model 2'!CV36+'Model 3'!CV36+'Model 4'!CV36,'Model 5'!CV36,'Model 6'!CV36,'Model 7'!CV36)</f>
        <v>0</v>
      </c>
      <c r="CW36" s="208">
        <f>SUM('75APH'!CW36+'75APHB'!CW36+'Model 2'!CW36+'Model 3'!CW36+'Model 4'!CW36,'Model 5'!CW36,'Model 6'!CW36,'Model 7'!CW36)</f>
        <v>0</v>
      </c>
      <c r="CX36" s="208">
        <f>SUM('75APH'!CX36+'75APHB'!CX36+'Model 2'!CX36+'Model 3'!CX36+'Model 4'!CX36,'Model 5'!CX36,'Model 6'!CX36,'Model 7'!CX36)</f>
        <v>0</v>
      </c>
      <c r="CY36" s="208">
        <f>SUM('75APH'!CY36+'75APHB'!CY36+'Model 2'!CY36+'Model 3'!CY36+'Model 4'!CY36,'Model 5'!CY36,'Model 6'!CY36,'Model 7'!CY36)</f>
        <v>0</v>
      </c>
      <c r="CZ36" s="208">
        <f>SUM('75APH'!CZ36+'75APHB'!CZ36+'Model 2'!CZ36+'Model 3'!CZ36+'Model 4'!CZ36,'Model 5'!CZ36,'Model 6'!CZ36,'Model 7'!CZ36)</f>
        <v>0</v>
      </c>
      <c r="DA36" s="208">
        <f>SUM('75APH'!DA36+'75APHB'!DA36+'Model 2'!DA36+'Model 3'!DA36+'Model 4'!DA36,'Model 5'!DA36,'Model 6'!DA36,'Model 7'!DA36)</f>
        <v>0</v>
      </c>
      <c r="DB36" s="208">
        <f>SUM('75APH'!DB36+'75APHB'!DB36+'Model 2'!DB36+'Model 3'!DB36+'Model 4'!DB36,'Model 5'!DB36,'Model 6'!DB36,'Model 7'!DB36)</f>
        <v>0</v>
      </c>
      <c r="DC36" s="208">
        <f>SUM('75APH'!DC36+'75APHB'!DC36+'Model 2'!DC36+'Model 3'!DC36+'Model 4'!DC36,'Model 5'!DC36,'Model 6'!DC36,'Model 7'!DC36)</f>
        <v>0</v>
      </c>
      <c r="DD36" s="208">
        <f>SUM('75APH'!DD36+'75APHB'!DD36+'Model 2'!DD36+'Model 3'!DD36+'Model 4'!DD36,'Model 5'!DD36,'Model 6'!DD36,'Model 7'!DD36)</f>
        <v>0</v>
      </c>
      <c r="DE36" s="208">
        <f>SUM('75APH'!DE36+'75APHB'!DE36+'Model 2'!DE36+'Model 3'!DE36+'Model 4'!DE36,'Model 5'!DE36,'Model 6'!DE36,'Model 7'!DE36)</f>
        <v>0</v>
      </c>
      <c r="DF36" s="208">
        <f>SUM('75APH'!DF36+'75APHB'!DF36+'Model 2'!DF36+'Model 3'!DF36+'Model 4'!DF36,'Model 5'!DF36,'Model 6'!DF36,'Model 7'!DF36)</f>
        <v>0</v>
      </c>
      <c r="DG36" s="208">
        <f>SUM('75APH'!DG36+'75APHB'!DG36+'Model 2'!DG36+'Model 3'!DG36+'Model 4'!DG36,'Model 5'!DG36,'Model 6'!DG36,'Model 7'!DG36)</f>
        <v>0</v>
      </c>
      <c r="DH36" s="208">
        <f>SUM('75APH'!DH36+'75APHB'!DH36+'Model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8"/>
      <c r="C37" s="174" t="s">
        <v>292</v>
      </c>
      <c r="D37" s="208">
        <f>SUM('75APH'!D37+'75APHB'!D37+'Model 2'!D37+'Model 3'!D37+'Model 4'!D37,'Model 5'!D37,'Model 6'!D37,'Model 7'!D37)</f>
        <v>0</v>
      </c>
      <c r="E37" s="208">
        <f>SUM('75APH'!E37+'75APHB'!E37+'Model 2'!E37+'Model 3'!E37+'Model 4'!E37,'Model 5'!E37,'Model 6'!E37,'Model 7'!E37)</f>
        <v>0</v>
      </c>
      <c r="F37" s="208">
        <f>SUM('75APH'!F37+'75APHB'!F37+'Model 2'!F37+'Model 3'!F37+'Model 4'!F37,'Model 5'!F37,'Model 6'!F37,'Model 7'!F37)</f>
        <v>0</v>
      </c>
      <c r="G37" s="208">
        <f>SUM('75APH'!G37+'75APHB'!G37+'Model 2'!G37+'Model 3'!G37+'Model 4'!G37,'Model 5'!G37,'Model 6'!G37,'Model 7'!G37)</f>
        <v>0</v>
      </c>
      <c r="H37" s="208">
        <f>SUM('75APH'!H37+'75APHB'!H37+'Model 2'!H37+'Model 3'!H37+'Model 4'!H37,'Model 5'!H37,'Model 6'!H37,'Model 7'!H37)</f>
        <v>0</v>
      </c>
      <c r="I37" s="208">
        <f>SUM('75APH'!I37+'75APHB'!I37+'Model 2'!I37+'Model 3'!I37+'Model 4'!I37,'Model 5'!I37,'Model 6'!I37,'Model 7'!I37)</f>
        <v>0</v>
      </c>
      <c r="J37" s="208">
        <f>SUM('75APH'!J37+'75APHB'!J37+'Model 2'!J37+'Model 3'!J37+'Model 4'!J37,'Model 5'!J37,'Model 6'!J37,'Model 7'!J37)</f>
        <v>0</v>
      </c>
      <c r="K37" s="208">
        <f>SUM('75APH'!K37+'75APHB'!K37+'Model 2'!K37+'Model 3'!K37+'Model 4'!K37,'Model 5'!K37,'Model 6'!K37,'Model 7'!K37)</f>
        <v>0</v>
      </c>
      <c r="L37" s="208">
        <f>SUM('75APH'!L37+'75APHB'!L37+'Model 2'!L37+'Model 3'!L37+'Model 4'!L37,'Model 5'!L37,'Model 6'!L37,'Model 7'!L37)</f>
        <v>0</v>
      </c>
      <c r="M37" s="208">
        <f>SUM('75APH'!M37+'75APHB'!M37+'Model 2'!M37+'Model 3'!M37+'Model 4'!M37,'Model 5'!M37,'Model 6'!M37,'Model 7'!M37)</f>
        <v>0</v>
      </c>
      <c r="N37" s="208">
        <f>SUM('75APH'!N37+'75APHB'!N37+'Model 2'!N37+'Model 3'!N37+'Model 4'!N37,'Model 5'!N37,'Model 6'!N37,'Model 7'!N37)</f>
        <v>0</v>
      </c>
      <c r="O37" s="208">
        <f>SUM('75APH'!O37+'75APHB'!O37+'Model 2'!O37+'Model 3'!O37+'Model 4'!O37,'Model 5'!O37,'Model 6'!O37,'Model 7'!O37)</f>
        <v>0</v>
      </c>
      <c r="P37" s="208">
        <f>SUM('75APH'!P37+'75APHB'!P37+'Model 2'!P37+'Model 3'!P37+'Model 4'!P37,'Model 5'!P37,'Model 6'!P37,'Model 7'!P37)</f>
        <v>0</v>
      </c>
      <c r="Q37" s="208">
        <f>SUM('75APH'!Q37+'75APHB'!Q37+'Model 2'!Q37+'Model 3'!Q37+'Model 4'!Q37,'Model 5'!Q37,'Model 6'!Q37,'Model 7'!Q37)</f>
        <v>0</v>
      </c>
      <c r="R37" s="208">
        <f>SUM('75APH'!R37+'75APHB'!R37+'Model 2'!R37+'Model 3'!R37+'Model 4'!R37,'Model 5'!R37,'Model 6'!R37,'Model 7'!R37)</f>
        <v>0</v>
      </c>
      <c r="S37" s="208">
        <f>SUM('75APH'!S37+'75APHB'!S37+'Model 2'!S37+'Model 3'!S37+'Model 4'!S37,'Model 5'!S37,'Model 6'!S37,'Model 7'!S37)</f>
        <v>0</v>
      </c>
      <c r="T37" s="208">
        <f>SUM('75APH'!T37+'75APHB'!T37+'Model 2'!T37+'Model 3'!T37+'Model 4'!T37,'Model 5'!T37,'Model 6'!T37,'Model 7'!T37)</f>
        <v>0</v>
      </c>
      <c r="U37" s="208">
        <f>SUM('75APH'!U37+'75APHB'!U37+'Model 2'!U37+'Model 3'!U37+'Model 4'!U37,'Model 5'!U37,'Model 6'!U37,'Model 7'!U37)</f>
        <v>0</v>
      </c>
      <c r="V37" s="208">
        <f>SUM('75APH'!V37+'75APHB'!V37+'Model 2'!V37+'Model 3'!V37+'Model 4'!V37,'Model 5'!V37,'Model 6'!V37,'Model 7'!V37)</f>
        <v>0</v>
      </c>
      <c r="W37" s="208">
        <f>SUM('75APH'!W37+'75APHB'!W37+'Model 2'!W37+'Model 3'!W37+'Model 4'!W37,'Model 5'!W37,'Model 6'!W37,'Model 7'!W37)</f>
        <v>0</v>
      </c>
      <c r="X37" s="208">
        <f>SUM('75APH'!X37+'75APHB'!X37+'Model 2'!X37+'Model 3'!X37+'Model 4'!X37,'Model 5'!X37,'Model 6'!X37,'Model 7'!X37)</f>
        <v>0</v>
      </c>
      <c r="Y37" s="208">
        <f>SUM('75APH'!Y37+'75APHB'!Y37+'Model 2'!Y37+'Model 3'!Y37+'Model 4'!Y37,'Model 5'!Y37,'Model 6'!Y37,'Model 7'!Y37)</f>
        <v>0</v>
      </c>
      <c r="Z37" s="208">
        <f>SUM('75APH'!Z37+'75APHB'!Z37+'Model 2'!Z37+'Model 3'!Z37+'Model 4'!Z37,'Model 5'!Z37,'Model 6'!Z37,'Model 7'!Z37)</f>
        <v>0</v>
      </c>
      <c r="AA37" s="208">
        <f>SUM('75APH'!AA37+'75APHB'!AA37+'Model 2'!AA37+'Model 3'!AA37+'Model 4'!AA37,'Model 5'!AA37,'Model 6'!AA37,'Model 7'!AA37)</f>
        <v>0</v>
      </c>
      <c r="AB37" s="208">
        <f>SUM('75APH'!AB37+'75APHB'!AB37+'Model 2'!AB37+'Model 3'!AB37+'Model 4'!AB37,'Model 5'!AB37,'Model 6'!AB37,'Model 7'!AB37)</f>
        <v>0</v>
      </c>
      <c r="AC37" s="208">
        <f>SUM('75APH'!AC37+'75APHB'!AC37+'Model 2'!AC37+'Model 3'!AC37+'Model 4'!AC37,'Model 5'!AC37,'Model 6'!AC37,'Model 7'!AC37)</f>
        <v>0</v>
      </c>
      <c r="AD37" s="208">
        <f>SUM('75APH'!AD37+'75APHB'!AD37+'Model 2'!AD37+'Model 3'!AD37+'Model 4'!AD37,'Model 5'!AD37,'Model 6'!AD37,'Model 7'!AD37)</f>
        <v>0</v>
      </c>
      <c r="AE37" s="208">
        <f>SUM('75APH'!AE37+'75APHB'!AE37+'Model 2'!AE37+'Model 3'!AE37+'Model 4'!AE37,'Model 5'!AE37,'Model 6'!AE37,'Model 7'!AE37)</f>
        <v>0</v>
      </c>
      <c r="AF37" s="208">
        <f>SUM('75APH'!AF37+'75APHB'!AF37+'Model 2'!AF37+'Model 3'!AF37+'Model 4'!AF37,'Model 5'!AF37,'Model 6'!AF37,'Model 7'!AF37)</f>
        <v>0</v>
      </c>
      <c r="AG37" s="208">
        <f>SUM('75APH'!AG37+'75APHB'!AG37+'Model 2'!AG37+'Model 3'!AG37+'Model 4'!AG37,'Model 5'!AG37,'Model 6'!AG37,'Model 7'!AG37)</f>
        <v>0</v>
      </c>
      <c r="AH37" s="208">
        <f>SUM('75APH'!AH37+'75APHB'!AH37+'Model 2'!AH37+'Model 3'!AH37+'Model 4'!AH37,'Model 5'!AH37,'Model 6'!AH37,'Model 7'!AH37)</f>
        <v>0</v>
      </c>
      <c r="AI37" s="208">
        <f>SUM('75APH'!AI37+'75APHB'!AI37+'Model 2'!AI37+'Model 3'!AI37+'Model 4'!AI37,'Model 5'!AI37,'Model 6'!AI37,'Model 7'!AI37)</f>
        <v>0</v>
      </c>
      <c r="AJ37" s="208">
        <f>SUM('75APH'!AJ37+'75APHB'!AJ37+'Model 2'!AJ37+'Model 3'!AJ37+'Model 4'!AJ37,'Model 5'!AJ37,'Model 6'!AJ37,'Model 7'!AJ37)</f>
        <v>0</v>
      </c>
      <c r="AK37" s="208">
        <f>SUM('75APH'!AK37+'75APHB'!AK37+'Model 2'!AK37+'Model 3'!AK37+'Model 4'!AK37,'Model 5'!AK37,'Model 6'!AK37,'Model 7'!AK37)</f>
        <v>0</v>
      </c>
      <c r="AL37" s="208">
        <f>SUM('75APH'!AL37+'75APHB'!AL37+'Model 2'!AL37+'Model 3'!AL37+'Model 4'!AL37,'Model 5'!AL37,'Model 6'!AL37,'Model 7'!AL37)</f>
        <v>0</v>
      </c>
      <c r="AM37" s="208">
        <f>SUM('75APH'!AM37+'75APHB'!AM37+'Model 2'!AM37+'Model 3'!AM37+'Model 4'!AM37,'Model 5'!AM37,'Model 6'!AM37,'Model 7'!AM37)</f>
        <v>0</v>
      </c>
      <c r="AN37" s="208">
        <f>SUM('75APH'!AN37+'75APHB'!AN37+'Model 2'!AN37+'Model 3'!AN37+'Model 4'!AN37,'Model 5'!AN37,'Model 6'!AN37,'Model 7'!AN37)</f>
        <v>0</v>
      </c>
      <c r="AO37" s="208">
        <f>SUM('75APH'!AO37+'75APHB'!AO37+'Model 2'!AO37+'Model 3'!AO37+'Model 4'!AO37,'Model 5'!AO37,'Model 6'!AO37,'Model 7'!AO37)</f>
        <v>0</v>
      </c>
      <c r="AP37" s="208">
        <f>SUM('75APH'!AP37+'75APHB'!AP37+'Model 2'!AP37+'Model 3'!AP37+'Model 4'!AP37,'Model 5'!AP37,'Model 6'!AP37,'Model 7'!AP37)</f>
        <v>0</v>
      </c>
      <c r="AQ37" s="208">
        <f>SUM('75APH'!AQ37+'75APHB'!AQ37+'Model 2'!AQ37+'Model 3'!AQ37+'Model 4'!AQ37,'Model 5'!AQ37,'Model 6'!AQ37,'Model 7'!AQ37)</f>
        <v>0</v>
      </c>
      <c r="AR37" s="208">
        <f>SUM('75APH'!AR37+'75APHB'!AR37+'Model 2'!AR37+'Model 3'!AR37+'Model 4'!AR37,'Model 5'!AR37,'Model 6'!AR37,'Model 7'!AR37)</f>
        <v>0</v>
      </c>
      <c r="AS37" s="208">
        <f>SUM('75APH'!AS37+'75APHB'!AS37+'Model 2'!AS37+'Model 3'!AS37+'Model 4'!AS37,'Model 5'!AS37,'Model 6'!AS37,'Model 7'!AS37)</f>
        <v>0</v>
      </c>
      <c r="AT37" s="208">
        <f>SUM('75APH'!AT37+'75APHB'!AT37+'Model 2'!AT37+'Model 3'!AT37+'Model 4'!AT37,'Model 5'!AT37,'Model 6'!AT37,'Model 7'!AT37)</f>
        <v>1</v>
      </c>
      <c r="AU37" s="208">
        <f>SUM('75APH'!AU37+'75APHB'!AU37+'Model 2'!AU37+'Model 3'!AU37+'Model 4'!AU37,'Model 5'!AU37,'Model 6'!AU37,'Model 7'!AU37)</f>
        <v>0</v>
      </c>
      <c r="AV37" s="208">
        <f>SUM('75APH'!AV37+'75APHB'!AV37+'Model 2'!AV37+'Model 3'!AV37+'Model 4'!AV37,'Model 5'!AV37,'Model 6'!AV37,'Model 7'!AV37)</f>
        <v>0</v>
      </c>
      <c r="AW37" s="208">
        <f>SUM('75APH'!AW37+'75APHB'!AW37+'Model 2'!AW37+'Model 3'!AW37+'Model 4'!AW37,'Model 5'!AW37,'Model 6'!AW37,'Model 7'!AW37)</f>
        <v>0</v>
      </c>
      <c r="AX37" s="208">
        <f>SUM('75APH'!AX37+'75APHB'!AX37+'Model 2'!AX37+'Model 3'!AX37+'Model 4'!AX37,'Model 5'!AX37,'Model 6'!AX37,'Model 7'!AX37)</f>
        <v>0</v>
      </c>
      <c r="AY37" s="208">
        <f>SUM('75APH'!AY37+'75APHB'!AY37+'Model 2'!AY37+'Model 3'!AY37+'Model 4'!AY37,'Model 5'!AY37,'Model 6'!AY37,'Model 7'!AY37)</f>
        <v>0</v>
      </c>
      <c r="AZ37" s="208">
        <f>SUM('75APH'!AZ37+'75APHB'!AZ37+'Model 2'!AZ37+'Model 3'!AZ37+'Model 4'!AZ37,'Model 5'!AZ37,'Model 6'!AZ37,'Model 7'!AZ37)</f>
        <v>0</v>
      </c>
      <c r="BA37" s="208">
        <f>SUM('75APH'!BA37+'75APHB'!BA37+'Model 2'!BA37+'Model 3'!BA37+'Model 4'!BA37,'Model 5'!BA37,'Model 6'!BA37,'Model 7'!BA37)</f>
        <v>0</v>
      </c>
      <c r="BB37" s="208">
        <f>SUM('75APH'!BB37+'75APHB'!BB37+'Model 2'!BB37+'Model 3'!BB37+'Model 4'!BB37,'Model 5'!BB37,'Model 6'!BB37,'Model 7'!BB37)</f>
        <v>0</v>
      </c>
      <c r="BC37" s="208">
        <f>SUM('75APH'!BC37+'75APHB'!BC37+'Model 2'!BC37+'Model 3'!BC37+'Model 4'!BC37,'Model 5'!BC37,'Model 6'!BC37,'Model 7'!BC37)</f>
        <v>0</v>
      </c>
      <c r="BD37" s="208">
        <f>SUM('75APH'!BD37+'75APHB'!BD37+'Model 2'!BD37+'Model 3'!BD37+'Model 4'!BD37,'Model 5'!BD37,'Model 6'!BD37,'Model 7'!BD37)</f>
        <v>0</v>
      </c>
      <c r="BE37" s="208">
        <f>SUM('75APH'!BE37+'75APHB'!BE37+'Model 2'!BE37+'Model 3'!BE37+'Model 4'!BE37,'Model 5'!BE37,'Model 6'!BE37,'Model 7'!BE37)</f>
        <v>0</v>
      </c>
      <c r="BF37" s="208">
        <f>SUM('75APH'!BF37+'75APHB'!BF37+'Model 2'!BF37+'Model 3'!BF37+'Model 4'!BF37,'Model 5'!BF37,'Model 6'!BF37,'Model 7'!BF37)</f>
        <v>0</v>
      </c>
      <c r="BG37" s="208">
        <f>SUM('75APH'!BG37+'75APHB'!BG37+'Model 2'!BG37+'Model 3'!BG37+'Model 4'!BG37,'Model 5'!BG37,'Model 6'!BG37,'Model 7'!BG37)</f>
        <v>0</v>
      </c>
      <c r="BH37" s="208">
        <f>SUM('75APH'!BH37+'75APHB'!BH37+'Model 2'!BH37+'Model 3'!BH37+'Model 4'!BH37,'Model 5'!BH37,'Model 6'!BH37,'Model 7'!BH37)</f>
        <v>0</v>
      </c>
      <c r="BI37" s="208">
        <f>SUM('75APH'!BI37+'75APHB'!BI37+'Model 2'!BI37+'Model 3'!BI37+'Model 4'!BI37,'Model 5'!BI37,'Model 6'!BI37,'Model 7'!BI37)</f>
        <v>0</v>
      </c>
      <c r="BJ37" s="208">
        <f>SUM('75APH'!BJ37+'75APHB'!BJ37+'Model 2'!BJ37+'Model 3'!BJ37+'Model 4'!BJ37,'Model 5'!BJ37,'Model 6'!BJ37,'Model 7'!BJ37)</f>
        <v>0</v>
      </c>
      <c r="BK37" s="208">
        <f>SUM('75APH'!BK37+'75APHB'!BK37+'Model 2'!BK37+'Model 3'!BK37+'Model 4'!BK37,'Model 5'!BK37,'Model 6'!BK37,'Model 7'!BK37)</f>
        <v>0</v>
      </c>
      <c r="BL37" s="208">
        <f>SUM('75APH'!BL37+'75APHB'!BL37+'Model 2'!BL37+'Model 3'!BL37+'Model 4'!BL37,'Model 5'!BL37,'Model 6'!BL37,'Model 7'!BL37)</f>
        <v>0</v>
      </c>
      <c r="BM37" s="208">
        <f>SUM('75APH'!BM37+'75APHB'!BM37+'Model 2'!BM37+'Model 3'!BM37+'Model 4'!BM37,'Model 5'!BM37,'Model 6'!BM37,'Model 7'!BM37)</f>
        <v>0</v>
      </c>
      <c r="BN37" s="208">
        <f>SUM('75APH'!BN37+'75APHB'!BN37+'Model 2'!BN37+'Model 3'!BN37+'Model 4'!BN37,'Model 5'!BN37,'Model 6'!BN37,'Model 7'!BN37)</f>
        <v>0</v>
      </c>
      <c r="BO37" s="208">
        <f>SUM('75APH'!BO37+'75APHB'!BO37+'Model 2'!BO37+'Model 3'!BO37+'Model 4'!BO37,'Model 5'!BO37,'Model 6'!BO37,'Model 7'!BO37)</f>
        <v>0</v>
      </c>
      <c r="BP37" s="208">
        <f>SUM('75APH'!BP37+'75APHB'!BP37+'Model 2'!BP37+'Model 3'!BP37+'Model 4'!BP37,'Model 5'!BP37,'Model 6'!BP37,'Model 7'!BP37)</f>
        <v>0</v>
      </c>
      <c r="BQ37" s="208">
        <f>SUM('75APH'!BQ37+'75APHB'!BQ37+'Model 2'!BQ37+'Model 3'!BQ37+'Model 4'!BQ37,'Model 5'!BQ37,'Model 6'!BQ37,'Model 7'!BQ37)</f>
        <v>0</v>
      </c>
      <c r="BR37" s="208">
        <f>SUM('75APH'!BR37+'75APHB'!BR37+'Model 2'!BR37+'Model 3'!BR37+'Model 4'!BR37,'Model 5'!BR37,'Model 6'!BR37,'Model 7'!BR37)</f>
        <v>0</v>
      </c>
      <c r="BS37" s="208">
        <f>SUM('75APH'!BS37+'75APHB'!BS37+'Model 2'!BS37+'Model 3'!BS37+'Model 4'!BS37,'Model 5'!BS37,'Model 6'!BS37,'Model 7'!BS37)</f>
        <v>0</v>
      </c>
      <c r="BT37" s="208">
        <f>SUM('75APH'!BT37+'75APHB'!BT37+'Model 2'!BT37+'Model 3'!BT37+'Model 4'!BT37,'Model 5'!BT37,'Model 6'!BT37,'Model 7'!BT37)</f>
        <v>0</v>
      </c>
      <c r="BU37" s="208">
        <f>SUM('75APH'!BU37+'75APHB'!BU37+'Model 2'!BU37+'Model 3'!BU37+'Model 4'!BU37,'Model 5'!BU37,'Model 6'!BU37,'Model 7'!BU37)</f>
        <v>0</v>
      </c>
      <c r="BV37" s="208">
        <f>SUM('75APH'!BV37+'75APHB'!BV37+'Model 2'!BV37+'Model 3'!BV37+'Model 4'!BV37,'Model 5'!BV37,'Model 6'!BV37,'Model 7'!BV37)</f>
        <v>0</v>
      </c>
      <c r="BW37" s="208">
        <f>SUM('75APH'!BW37+'75APHB'!BW37+'Model 2'!BW37+'Model 3'!BW37+'Model 4'!BW37,'Model 5'!BW37,'Model 6'!BW37,'Model 7'!BW37)</f>
        <v>0</v>
      </c>
      <c r="BX37" s="208">
        <f>SUM('75APH'!BX37+'75APHB'!BX37+'Model 2'!BX37+'Model 3'!BX37+'Model 4'!BX37,'Model 5'!BX37,'Model 6'!BX37,'Model 7'!BX37)</f>
        <v>0</v>
      </c>
      <c r="BY37" s="208">
        <f>SUM('75APH'!BY37+'75APHB'!BY37+'Model 2'!BY37+'Model 3'!BY37+'Model 4'!BY37,'Model 5'!BY37,'Model 6'!BY37,'Model 7'!BY37)</f>
        <v>0</v>
      </c>
      <c r="BZ37" s="208">
        <f>SUM('75APH'!BZ37+'75APHB'!BZ37+'Model 2'!BZ37+'Model 3'!BZ37+'Model 4'!BZ37,'Model 5'!BZ37,'Model 6'!BZ37,'Model 7'!BZ37)</f>
        <v>0</v>
      </c>
      <c r="CA37" s="208">
        <f>SUM('75APH'!CA37+'75APHB'!CA37+'Model 2'!CA37+'Model 3'!CA37+'Model 4'!CA37,'Model 5'!CA37,'Model 6'!CA37,'Model 7'!CA37)</f>
        <v>0</v>
      </c>
      <c r="CB37" s="208">
        <f>SUM('75APH'!CB37+'75APHB'!CB37+'Model 2'!CB37+'Model 3'!CB37+'Model 4'!CB37,'Model 5'!CB37,'Model 6'!CB37,'Model 7'!CB37)</f>
        <v>0</v>
      </c>
      <c r="CC37" s="208">
        <f>SUM('75APH'!CC37+'75APHB'!CC37+'Model 2'!CC37+'Model 3'!CC37+'Model 4'!CC37,'Model 5'!CC37,'Model 6'!CC37,'Model 7'!CC37)</f>
        <v>0</v>
      </c>
      <c r="CD37" s="208">
        <f>SUM('75APH'!CD37+'75APHB'!CD37+'Model 2'!CD37+'Model 3'!CD37+'Model 4'!CD37,'Model 5'!CD37,'Model 6'!CD37,'Model 7'!CD37)</f>
        <v>0</v>
      </c>
      <c r="CE37" s="208">
        <f>SUM('75APH'!CE37+'75APHB'!CE37+'Model 2'!CE37+'Model 3'!CE37+'Model 4'!CE37,'Model 5'!CE37,'Model 6'!CE37,'Model 7'!CE37)</f>
        <v>0</v>
      </c>
      <c r="CF37" s="208">
        <f>SUM('75APH'!CF37+'75APHB'!CF37+'Model 2'!CF37+'Model 3'!CF37+'Model 4'!CF37,'Model 5'!CF37,'Model 6'!CF37,'Model 7'!CF37)</f>
        <v>0</v>
      </c>
      <c r="CG37" s="208">
        <f>SUM('75APH'!CG37+'75APHB'!CG37+'Model 2'!CG37+'Model 3'!CG37+'Model 4'!CG37,'Model 5'!CG37,'Model 6'!CG37,'Model 7'!CG37)</f>
        <v>0</v>
      </c>
      <c r="CH37" s="208">
        <f>SUM('75APH'!CH37+'75APHB'!CH37+'Model 2'!CH37+'Model 3'!CH37+'Model 4'!CH37,'Model 5'!CH37,'Model 6'!CH37,'Model 7'!CH37)</f>
        <v>0</v>
      </c>
      <c r="CI37" s="208">
        <f>SUM('75APH'!CI37+'75APHB'!CI37+'Model 2'!CI37+'Model 3'!CI37+'Model 4'!CI37,'Model 5'!CI37,'Model 6'!CI37,'Model 7'!CI37)</f>
        <v>0</v>
      </c>
      <c r="CJ37" s="208">
        <f>SUM('75APH'!CJ37+'75APHB'!CJ37+'Model 2'!CJ37+'Model 3'!CJ37+'Model 4'!CJ37,'Model 5'!CJ37,'Model 6'!CJ37,'Model 7'!CJ37)</f>
        <v>0</v>
      </c>
      <c r="CK37" s="208">
        <f>SUM('75APH'!CK37+'75APHB'!CK37+'Model 2'!CK37+'Model 3'!CK37+'Model 4'!CK37,'Model 5'!CK37,'Model 6'!CK37,'Model 7'!CK37)</f>
        <v>0</v>
      </c>
      <c r="CL37" s="208">
        <f>SUM('75APH'!CL37+'75APHB'!CL37+'Model 2'!CL37+'Model 3'!CL37+'Model 4'!CL37,'Model 5'!CL37,'Model 6'!CL37,'Model 7'!CL37)</f>
        <v>0</v>
      </c>
      <c r="CM37" s="208">
        <f>SUM('75APH'!CM37+'75APHB'!CM37+'Model 2'!CM37+'Model 3'!CM37+'Model 4'!CM37,'Model 5'!CM37,'Model 6'!CM37,'Model 7'!CM37)</f>
        <v>0</v>
      </c>
      <c r="CN37" s="208">
        <f>SUM('75APH'!CN37+'75APHB'!CN37+'Model 2'!CN37+'Model 3'!CN37+'Model 4'!CN37,'Model 5'!CN37,'Model 6'!CN37,'Model 7'!CN37)</f>
        <v>0</v>
      </c>
      <c r="CO37" s="208">
        <f>SUM('75APH'!CO37+'75APHB'!CO37+'Model 2'!CO37+'Model 3'!CO37+'Model 4'!CO37,'Model 5'!CO37,'Model 6'!CO37,'Model 7'!CO37)</f>
        <v>0</v>
      </c>
      <c r="CP37" s="208">
        <f>SUM('75APH'!CP37+'75APHB'!CP37+'Model 2'!CP37+'Model 3'!CP37+'Model 4'!CP37,'Model 5'!CP37,'Model 6'!CP37,'Model 7'!CP37)</f>
        <v>0</v>
      </c>
      <c r="CQ37" s="208">
        <f>SUM('75APH'!CQ37+'75APHB'!CQ37+'Model 2'!CQ37+'Model 3'!CQ37+'Model 4'!CQ37,'Model 5'!CQ37,'Model 6'!CQ37,'Model 7'!CQ37)</f>
        <v>0</v>
      </c>
      <c r="CR37" s="208">
        <f>SUM('75APH'!CR37+'75APHB'!CR37+'Model 2'!CR37+'Model 3'!CR37+'Model 4'!CR37,'Model 5'!CR37,'Model 6'!CR37,'Model 7'!CR37)</f>
        <v>0</v>
      </c>
      <c r="CS37" s="208">
        <f>SUM('75APH'!CS37+'75APHB'!CS37+'Model 2'!CS37+'Model 3'!CS37+'Model 4'!CS37,'Model 5'!CS37,'Model 6'!CS37,'Model 7'!CS37)</f>
        <v>0</v>
      </c>
      <c r="CT37" s="208">
        <f>SUM('75APH'!CT37+'75APHB'!CT37+'Model 2'!CT37+'Model 3'!CT37+'Model 4'!CT37,'Model 5'!CT37,'Model 6'!CT37,'Model 7'!CT37)</f>
        <v>0</v>
      </c>
      <c r="CU37" s="208">
        <f>SUM('75APH'!CU37+'75APHB'!CU37+'Model 2'!CU37+'Model 3'!CU37+'Model 4'!CU37,'Model 5'!CU37,'Model 6'!CU37,'Model 7'!CU37)</f>
        <v>0</v>
      </c>
      <c r="CV37" s="208">
        <f>SUM('75APH'!CV37+'75APHB'!CV37+'Model 2'!CV37+'Model 3'!CV37+'Model 4'!CV37,'Model 5'!CV37,'Model 6'!CV37,'Model 7'!CV37)</f>
        <v>0</v>
      </c>
      <c r="CW37" s="208">
        <f>SUM('75APH'!CW37+'75APHB'!CW37+'Model 2'!CW37+'Model 3'!CW37+'Model 4'!CW37,'Model 5'!CW37,'Model 6'!CW37,'Model 7'!CW37)</f>
        <v>0</v>
      </c>
      <c r="CX37" s="208">
        <f>SUM('75APH'!CX37+'75APHB'!CX37+'Model 2'!CX37+'Model 3'!CX37+'Model 4'!CX37,'Model 5'!CX37,'Model 6'!CX37,'Model 7'!CX37)</f>
        <v>0</v>
      </c>
      <c r="CY37" s="208">
        <f>SUM('75APH'!CY37+'75APHB'!CY37+'Model 2'!CY37+'Model 3'!CY37+'Model 4'!CY37,'Model 5'!CY37,'Model 6'!CY37,'Model 7'!CY37)</f>
        <v>0</v>
      </c>
      <c r="CZ37" s="208">
        <f>SUM('75APH'!CZ37+'75APHB'!CZ37+'Model 2'!CZ37+'Model 3'!CZ37+'Model 4'!CZ37,'Model 5'!CZ37,'Model 6'!CZ37,'Model 7'!CZ37)</f>
        <v>0</v>
      </c>
      <c r="DA37" s="208">
        <f>SUM('75APH'!DA37+'75APHB'!DA37+'Model 2'!DA37+'Model 3'!DA37+'Model 4'!DA37,'Model 5'!DA37,'Model 6'!DA37,'Model 7'!DA37)</f>
        <v>0</v>
      </c>
      <c r="DB37" s="208">
        <f>SUM('75APH'!DB37+'75APHB'!DB37+'Model 2'!DB37+'Model 3'!DB37+'Model 4'!DB37,'Model 5'!DB37,'Model 6'!DB37,'Model 7'!DB37)</f>
        <v>0</v>
      </c>
      <c r="DC37" s="208">
        <f>SUM('75APH'!DC37+'75APHB'!DC37+'Model 2'!DC37+'Model 3'!DC37+'Model 4'!DC37,'Model 5'!DC37,'Model 6'!DC37,'Model 7'!DC37)</f>
        <v>0</v>
      </c>
      <c r="DD37" s="208">
        <f>SUM('75APH'!DD37+'75APHB'!DD37+'Model 2'!DD37+'Model 3'!DD37+'Model 4'!DD37,'Model 5'!DD37,'Model 6'!DD37,'Model 7'!DD37)</f>
        <v>0</v>
      </c>
      <c r="DE37" s="208">
        <f>SUM('75APH'!DE37+'75APHB'!DE37+'Model 2'!DE37+'Model 3'!DE37+'Model 4'!DE37,'Model 5'!DE37,'Model 6'!DE37,'Model 7'!DE37)</f>
        <v>0</v>
      </c>
      <c r="DF37" s="208">
        <f>SUM('75APH'!DF37+'75APHB'!DF37+'Model 2'!DF37+'Model 3'!DF37+'Model 4'!DF37,'Model 5'!DF37,'Model 6'!DF37,'Model 7'!DF37)</f>
        <v>0</v>
      </c>
      <c r="DG37" s="208">
        <f>SUM('75APH'!DG37+'75APHB'!DG37+'Model 2'!DG37+'Model 3'!DG37+'Model 4'!DG37,'Model 5'!DG37,'Model 6'!DG37,'Model 7'!DG37)</f>
        <v>0</v>
      </c>
      <c r="DH37" s="208">
        <f>SUM('75APH'!DH37+'75APHB'!DH37+'Model 2'!DH37+'Model 3'!DH37+'Model 4'!DH37,'Model 5'!DH37,'Model 6'!DH37,'Model 7'!DH37)</f>
        <v>0</v>
      </c>
      <c r="DI37" s="201">
        <f t="shared" si="7"/>
        <v>1</v>
      </c>
    </row>
    <row r="38" spans="2:113" ht="16.5" thickTop="1" thickBot="1">
      <c r="B38" s="368"/>
      <c r="C38" s="174" t="s">
        <v>291</v>
      </c>
      <c r="D38" s="208">
        <f>SUM('75APH'!D38+'75APHB'!D38+'Model 2'!D38+'Model 3'!D38+'Model 4'!D38,'Model 5'!D38,'Model 6'!D38,'Model 7'!D38)</f>
        <v>0</v>
      </c>
      <c r="E38" s="208">
        <f>SUM('75APH'!E38+'75APHB'!E38+'Model 2'!E38+'Model 3'!E38+'Model 4'!E38,'Model 5'!E38,'Model 6'!E38,'Model 7'!E38)</f>
        <v>0</v>
      </c>
      <c r="F38" s="208">
        <f>SUM('75APH'!F38+'75APHB'!F38+'Model 2'!F38+'Model 3'!F38+'Model 4'!F38,'Model 5'!F38,'Model 6'!F38,'Model 7'!F38)</f>
        <v>0</v>
      </c>
      <c r="G38" s="208">
        <f>SUM('75APH'!G38+'75APHB'!G38+'Model 2'!G38+'Model 3'!G38+'Model 4'!G38,'Model 5'!G38,'Model 6'!G38,'Model 7'!G38)</f>
        <v>0</v>
      </c>
      <c r="H38" s="208">
        <f>SUM('75APH'!H38+'75APHB'!H38+'Model 2'!H38+'Model 3'!H38+'Model 4'!H38,'Model 5'!H38,'Model 6'!H38,'Model 7'!H38)</f>
        <v>0</v>
      </c>
      <c r="I38" s="208">
        <f>SUM('75APH'!I38+'75APHB'!I38+'Model 2'!I38+'Model 3'!I38+'Model 4'!I38,'Model 5'!I38,'Model 6'!I38,'Model 7'!I38)</f>
        <v>0</v>
      </c>
      <c r="J38" s="208">
        <f>SUM('75APH'!J38+'75APHB'!J38+'Model 2'!J38+'Model 3'!J38+'Model 4'!J38,'Model 5'!J38,'Model 6'!J38,'Model 7'!J38)</f>
        <v>0</v>
      </c>
      <c r="K38" s="208">
        <f>SUM('75APH'!K38+'75APHB'!K38+'Model 2'!K38+'Model 3'!K38+'Model 4'!K38,'Model 5'!K38,'Model 6'!K38,'Model 7'!K38)</f>
        <v>0</v>
      </c>
      <c r="L38" s="208">
        <f>SUM('75APH'!L38+'75APHB'!L38+'Model 2'!L38+'Model 3'!L38+'Model 4'!L38,'Model 5'!L38,'Model 6'!L38,'Model 7'!L38)</f>
        <v>0</v>
      </c>
      <c r="M38" s="208">
        <f>SUM('75APH'!M38+'75APHB'!M38+'Model 2'!M38+'Model 3'!M38+'Model 4'!M38,'Model 5'!M38,'Model 6'!M38,'Model 7'!M38)</f>
        <v>0</v>
      </c>
      <c r="N38" s="208">
        <f>SUM('75APH'!N38+'75APHB'!N38+'Model 2'!N38+'Model 3'!N38+'Model 4'!N38,'Model 5'!N38,'Model 6'!N38,'Model 7'!N38)</f>
        <v>0</v>
      </c>
      <c r="O38" s="208">
        <f>SUM('75APH'!O38+'75APHB'!O38+'Model 2'!O38+'Model 3'!O38+'Model 4'!O38,'Model 5'!O38,'Model 6'!O38,'Model 7'!O38)</f>
        <v>0</v>
      </c>
      <c r="P38" s="208">
        <f>SUM('75APH'!P38+'75APHB'!P38+'Model 2'!P38+'Model 3'!P38+'Model 4'!P38,'Model 5'!P38,'Model 6'!P38,'Model 7'!P38)</f>
        <v>0</v>
      </c>
      <c r="Q38" s="208">
        <f>SUM('75APH'!Q38+'75APHB'!Q38+'Model 2'!Q38+'Model 3'!Q38+'Model 4'!Q38,'Model 5'!Q38,'Model 6'!Q38,'Model 7'!Q38)</f>
        <v>0</v>
      </c>
      <c r="R38" s="208">
        <f>SUM('75APH'!R38+'75APHB'!R38+'Model 2'!R38+'Model 3'!R38+'Model 4'!R38,'Model 5'!R38,'Model 6'!R38,'Model 7'!R38)</f>
        <v>0</v>
      </c>
      <c r="S38" s="208">
        <f>SUM('75APH'!S38+'75APHB'!S38+'Model 2'!S38+'Model 3'!S38+'Model 4'!S38,'Model 5'!S38,'Model 6'!S38,'Model 7'!S38)</f>
        <v>0</v>
      </c>
      <c r="T38" s="208">
        <f>SUM('75APH'!T38+'75APHB'!T38+'Model 2'!T38+'Model 3'!T38+'Model 4'!T38,'Model 5'!T38,'Model 6'!T38,'Model 7'!T38)</f>
        <v>0</v>
      </c>
      <c r="U38" s="208">
        <f>SUM('75APH'!U38+'75APHB'!U38+'Model 2'!U38+'Model 3'!U38+'Model 4'!U38,'Model 5'!U38,'Model 6'!U38,'Model 7'!U38)</f>
        <v>0</v>
      </c>
      <c r="V38" s="208">
        <f>SUM('75APH'!V38+'75APHB'!V38+'Model 2'!V38+'Model 3'!V38+'Model 4'!V38,'Model 5'!V38,'Model 6'!V38,'Model 7'!V38)</f>
        <v>0</v>
      </c>
      <c r="W38" s="208">
        <f>SUM('75APH'!W38+'75APHB'!W38+'Model 2'!W38+'Model 3'!W38+'Model 4'!W38,'Model 5'!W38,'Model 6'!W38,'Model 7'!W38)</f>
        <v>0</v>
      </c>
      <c r="X38" s="208">
        <f>SUM('75APH'!X38+'75APHB'!X38+'Model 2'!X38+'Model 3'!X38+'Model 4'!X38,'Model 5'!X38,'Model 6'!X38,'Model 7'!X38)</f>
        <v>0</v>
      </c>
      <c r="Y38" s="208">
        <f>SUM('75APH'!Y38+'75APHB'!Y38+'Model 2'!Y38+'Model 3'!Y38+'Model 4'!Y38,'Model 5'!Y38,'Model 6'!Y38,'Model 7'!Y38)</f>
        <v>0</v>
      </c>
      <c r="Z38" s="208">
        <f>SUM('75APH'!Z38+'75APHB'!Z38+'Model 2'!Z38+'Model 3'!Z38+'Model 4'!Z38,'Model 5'!Z38,'Model 6'!Z38,'Model 7'!Z38)</f>
        <v>0</v>
      </c>
      <c r="AA38" s="208">
        <f>SUM('75APH'!AA38+'75APHB'!AA38+'Model 2'!AA38+'Model 3'!AA38+'Model 4'!AA38,'Model 5'!AA38,'Model 6'!AA38,'Model 7'!AA38)</f>
        <v>0</v>
      </c>
      <c r="AB38" s="208">
        <f>SUM('75APH'!AB38+'75APHB'!AB38+'Model 2'!AB38+'Model 3'!AB38+'Model 4'!AB38,'Model 5'!AB38,'Model 6'!AB38,'Model 7'!AB38)</f>
        <v>0</v>
      </c>
      <c r="AC38" s="208">
        <f>SUM('75APH'!AC38+'75APHB'!AC38+'Model 2'!AC38+'Model 3'!AC38+'Model 4'!AC38,'Model 5'!AC38,'Model 6'!AC38,'Model 7'!AC38)</f>
        <v>0</v>
      </c>
      <c r="AD38" s="208">
        <f>SUM('75APH'!AD38+'75APHB'!AD38+'Model 2'!AD38+'Model 3'!AD38+'Model 4'!AD38,'Model 5'!AD38,'Model 6'!AD38,'Model 7'!AD38)</f>
        <v>0</v>
      </c>
      <c r="AE38" s="208">
        <f>SUM('75APH'!AE38+'75APHB'!AE38+'Model 2'!AE38+'Model 3'!AE38+'Model 4'!AE38,'Model 5'!AE38,'Model 6'!AE38,'Model 7'!AE38)</f>
        <v>0</v>
      </c>
      <c r="AF38" s="208">
        <f>SUM('75APH'!AF38+'75APHB'!AF38+'Model 2'!AF38+'Model 3'!AF38+'Model 4'!AF38,'Model 5'!AF38,'Model 6'!AF38,'Model 7'!AF38)</f>
        <v>0</v>
      </c>
      <c r="AG38" s="208">
        <f>SUM('75APH'!AG38+'75APHB'!AG38+'Model 2'!AG38+'Model 3'!AG38+'Model 4'!AG38,'Model 5'!AG38,'Model 6'!AG38,'Model 7'!AG38)</f>
        <v>0</v>
      </c>
      <c r="AH38" s="208">
        <f>SUM('75APH'!AH38+'75APHB'!AH38+'Model 2'!AH38+'Model 3'!AH38+'Model 4'!AH38,'Model 5'!AH38,'Model 6'!AH38,'Model 7'!AH38)</f>
        <v>0</v>
      </c>
      <c r="AI38" s="208">
        <f>SUM('75APH'!AI38+'75APHB'!AI38+'Model 2'!AI38+'Model 3'!AI38+'Model 4'!AI38,'Model 5'!AI38,'Model 6'!AI38,'Model 7'!AI38)</f>
        <v>0</v>
      </c>
      <c r="AJ38" s="208">
        <f>SUM('75APH'!AJ38+'75APHB'!AJ38+'Model 2'!AJ38+'Model 3'!AJ38+'Model 4'!AJ38,'Model 5'!AJ38,'Model 6'!AJ38,'Model 7'!AJ38)</f>
        <v>0</v>
      </c>
      <c r="AK38" s="208">
        <f>SUM('75APH'!AK38+'75APHB'!AK38+'Model 2'!AK38+'Model 3'!AK38+'Model 4'!AK38,'Model 5'!AK38,'Model 6'!AK38,'Model 7'!AK38)</f>
        <v>0</v>
      </c>
      <c r="AL38" s="208">
        <f>SUM('75APH'!AL38+'75APHB'!AL38+'Model 2'!AL38+'Model 3'!AL38+'Model 4'!AL38,'Model 5'!AL38,'Model 6'!AL38,'Model 7'!AL38)</f>
        <v>0</v>
      </c>
      <c r="AM38" s="208">
        <f>SUM('75APH'!AM38+'75APHB'!AM38+'Model 2'!AM38+'Model 3'!AM38+'Model 4'!AM38,'Model 5'!AM38,'Model 6'!AM38,'Model 7'!AM38)</f>
        <v>0</v>
      </c>
      <c r="AN38" s="208">
        <f>SUM('75APH'!AN38+'75APHB'!AN38+'Model 2'!AN38+'Model 3'!AN38+'Model 4'!AN38,'Model 5'!AN38,'Model 6'!AN38,'Model 7'!AN38)</f>
        <v>0</v>
      </c>
      <c r="AO38" s="208">
        <f>SUM('75APH'!AO38+'75APHB'!AO38+'Model 2'!AO38+'Model 3'!AO38+'Model 4'!AO38,'Model 5'!AO38,'Model 6'!AO38,'Model 7'!AO38)</f>
        <v>0</v>
      </c>
      <c r="AP38" s="208">
        <f>SUM('75APH'!AP38+'75APHB'!AP38+'Model 2'!AP38+'Model 3'!AP38+'Model 4'!AP38,'Model 5'!AP38,'Model 6'!AP38,'Model 7'!AP38)</f>
        <v>0</v>
      </c>
      <c r="AQ38" s="208">
        <f>SUM('75APH'!AQ38+'75APHB'!AQ38+'Model 2'!AQ38+'Model 3'!AQ38+'Model 4'!AQ38,'Model 5'!AQ38,'Model 6'!AQ38,'Model 7'!AQ38)</f>
        <v>0</v>
      </c>
      <c r="AR38" s="208">
        <f>SUM('75APH'!AR38+'75APHB'!AR38+'Model 2'!AR38+'Model 3'!AR38+'Model 4'!AR38,'Model 5'!AR38,'Model 6'!AR38,'Model 7'!AR38)</f>
        <v>0</v>
      </c>
      <c r="AS38" s="208">
        <f>SUM('75APH'!AS38+'75APHB'!AS38+'Model 2'!AS38+'Model 3'!AS38+'Model 4'!AS38,'Model 5'!AS38,'Model 6'!AS38,'Model 7'!AS38)</f>
        <v>0</v>
      </c>
      <c r="AT38" s="208">
        <f>SUM('75APH'!AT38+'75APHB'!AT38+'Model 2'!AT38+'Model 3'!AT38+'Model 4'!AT38,'Model 5'!AT38,'Model 6'!AT38,'Model 7'!AT38)</f>
        <v>0</v>
      </c>
      <c r="AU38" s="208">
        <f>SUM('75APH'!AU38+'75APHB'!AU38+'Model 2'!AU38+'Model 3'!AU38+'Model 4'!AU38,'Model 5'!AU38,'Model 6'!AU38,'Model 7'!AU38)</f>
        <v>0</v>
      </c>
      <c r="AV38" s="208">
        <f>SUM('75APH'!AV38+'75APHB'!AV38+'Model 2'!AV38+'Model 3'!AV38+'Model 4'!AV38,'Model 5'!AV38,'Model 6'!AV38,'Model 7'!AV38)</f>
        <v>0</v>
      </c>
      <c r="AW38" s="208">
        <f>SUM('75APH'!AW38+'75APHB'!AW38+'Model 2'!AW38+'Model 3'!AW38+'Model 4'!AW38,'Model 5'!AW38,'Model 6'!AW38,'Model 7'!AW38)</f>
        <v>0</v>
      </c>
      <c r="AX38" s="208">
        <f>SUM('75APH'!AX38+'75APHB'!AX38+'Model 2'!AX38+'Model 3'!AX38+'Model 4'!AX38,'Model 5'!AX38,'Model 6'!AX38,'Model 7'!AX38)</f>
        <v>0</v>
      </c>
      <c r="AY38" s="208">
        <f>SUM('75APH'!AY38+'75APHB'!AY38+'Model 2'!AY38+'Model 3'!AY38+'Model 4'!AY38,'Model 5'!AY38,'Model 6'!AY38,'Model 7'!AY38)</f>
        <v>0</v>
      </c>
      <c r="AZ38" s="208">
        <f>SUM('75APH'!AZ38+'75APHB'!AZ38+'Model 2'!AZ38+'Model 3'!AZ38+'Model 4'!AZ38,'Model 5'!AZ38,'Model 6'!AZ38,'Model 7'!AZ38)</f>
        <v>0</v>
      </c>
      <c r="BA38" s="208">
        <f>SUM('75APH'!BA38+'75APHB'!BA38+'Model 2'!BA38+'Model 3'!BA38+'Model 4'!BA38,'Model 5'!BA38,'Model 6'!BA38,'Model 7'!BA38)</f>
        <v>0</v>
      </c>
      <c r="BB38" s="208">
        <f>SUM('75APH'!BB38+'75APHB'!BB38+'Model 2'!BB38+'Model 3'!BB38+'Model 4'!BB38,'Model 5'!BB38,'Model 6'!BB38,'Model 7'!BB38)</f>
        <v>0</v>
      </c>
      <c r="BC38" s="208">
        <f>SUM('75APH'!BC38+'75APHB'!BC38+'Model 2'!BC38+'Model 3'!BC38+'Model 4'!BC38,'Model 5'!BC38,'Model 6'!BC38,'Model 7'!BC38)</f>
        <v>0</v>
      </c>
      <c r="BD38" s="208">
        <f>SUM('75APH'!BD38+'75APHB'!BD38+'Model 2'!BD38+'Model 3'!BD38+'Model 4'!BD38,'Model 5'!BD38,'Model 6'!BD38,'Model 7'!BD38)</f>
        <v>0</v>
      </c>
      <c r="BE38" s="208">
        <f>SUM('75APH'!BE38+'75APHB'!BE38+'Model 2'!BE38+'Model 3'!BE38+'Model 4'!BE38,'Model 5'!BE38,'Model 6'!BE38,'Model 7'!BE38)</f>
        <v>0</v>
      </c>
      <c r="BF38" s="208">
        <f>SUM('75APH'!BF38+'75APHB'!BF38+'Model 2'!BF38+'Model 3'!BF38+'Model 4'!BF38,'Model 5'!BF38,'Model 6'!BF38,'Model 7'!BF38)</f>
        <v>0</v>
      </c>
      <c r="BG38" s="208">
        <f>SUM('75APH'!BG38+'75APHB'!BG38+'Model 2'!BG38+'Model 3'!BG38+'Model 4'!BG38,'Model 5'!BG38,'Model 6'!BG38,'Model 7'!BG38)</f>
        <v>0</v>
      </c>
      <c r="BH38" s="208">
        <f>SUM('75APH'!BH38+'75APHB'!BH38+'Model 2'!BH38+'Model 3'!BH38+'Model 4'!BH38,'Model 5'!BH38,'Model 6'!BH38,'Model 7'!BH38)</f>
        <v>0</v>
      </c>
      <c r="BI38" s="208">
        <f>SUM('75APH'!BI38+'75APHB'!BI38+'Model 2'!BI38+'Model 3'!BI38+'Model 4'!BI38,'Model 5'!BI38,'Model 6'!BI38,'Model 7'!BI38)</f>
        <v>0</v>
      </c>
      <c r="BJ38" s="208">
        <f>SUM('75APH'!BJ38+'75APHB'!BJ38+'Model 2'!BJ38+'Model 3'!BJ38+'Model 4'!BJ38,'Model 5'!BJ38,'Model 6'!BJ38,'Model 7'!BJ38)</f>
        <v>0</v>
      </c>
      <c r="BK38" s="208">
        <f>SUM('75APH'!BK38+'75APHB'!BK38+'Model 2'!BK38+'Model 3'!BK38+'Model 4'!BK38,'Model 5'!BK38,'Model 6'!BK38,'Model 7'!BK38)</f>
        <v>0</v>
      </c>
      <c r="BL38" s="208">
        <f>SUM('75APH'!BL38+'75APHB'!BL38+'Model 2'!BL38+'Model 3'!BL38+'Model 4'!BL38,'Model 5'!BL38,'Model 6'!BL38,'Model 7'!BL38)</f>
        <v>0</v>
      </c>
      <c r="BM38" s="208">
        <f>SUM('75APH'!BM38+'75APHB'!BM38+'Model 2'!BM38+'Model 3'!BM38+'Model 4'!BM38,'Model 5'!BM38,'Model 6'!BM38,'Model 7'!BM38)</f>
        <v>0</v>
      </c>
      <c r="BN38" s="208">
        <f>SUM('75APH'!BN38+'75APHB'!BN38+'Model 2'!BN38+'Model 3'!BN38+'Model 4'!BN38,'Model 5'!BN38,'Model 6'!BN38,'Model 7'!BN38)</f>
        <v>0</v>
      </c>
      <c r="BO38" s="208">
        <f>SUM('75APH'!BO38+'75APHB'!BO38+'Model 2'!BO38+'Model 3'!BO38+'Model 4'!BO38,'Model 5'!BO38,'Model 6'!BO38,'Model 7'!BO38)</f>
        <v>0</v>
      </c>
      <c r="BP38" s="208">
        <f>SUM('75APH'!BP38+'75APHB'!BP38+'Model 2'!BP38+'Model 3'!BP38+'Model 4'!BP38,'Model 5'!BP38,'Model 6'!BP38,'Model 7'!BP38)</f>
        <v>0</v>
      </c>
      <c r="BQ38" s="208">
        <f>SUM('75APH'!BQ38+'75APHB'!BQ38+'Model 2'!BQ38+'Model 3'!BQ38+'Model 4'!BQ38,'Model 5'!BQ38,'Model 6'!BQ38,'Model 7'!BQ38)</f>
        <v>0</v>
      </c>
      <c r="BR38" s="208">
        <f>SUM('75APH'!BR38+'75APHB'!BR38+'Model 2'!BR38+'Model 3'!BR38+'Model 4'!BR38,'Model 5'!BR38,'Model 6'!BR38,'Model 7'!BR38)</f>
        <v>0</v>
      </c>
      <c r="BS38" s="208">
        <f>SUM('75APH'!BS38+'75APHB'!BS38+'Model 2'!BS38+'Model 3'!BS38+'Model 4'!BS38,'Model 5'!BS38,'Model 6'!BS38,'Model 7'!BS38)</f>
        <v>0</v>
      </c>
      <c r="BT38" s="208">
        <f>SUM('75APH'!BT38+'75APHB'!BT38+'Model 2'!BT38+'Model 3'!BT38+'Model 4'!BT38,'Model 5'!BT38,'Model 6'!BT38,'Model 7'!BT38)</f>
        <v>0</v>
      </c>
      <c r="BU38" s="208">
        <f>SUM('75APH'!BU38+'75APHB'!BU38+'Model 2'!BU38+'Model 3'!BU38+'Model 4'!BU38,'Model 5'!BU38,'Model 6'!BU38,'Model 7'!BU38)</f>
        <v>0</v>
      </c>
      <c r="BV38" s="208">
        <f>SUM('75APH'!BV38+'75APHB'!BV38+'Model 2'!BV38+'Model 3'!BV38+'Model 4'!BV38,'Model 5'!BV38,'Model 6'!BV38,'Model 7'!BV38)</f>
        <v>0</v>
      </c>
      <c r="BW38" s="208">
        <f>SUM('75APH'!BW38+'75APHB'!BW38+'Model 2'!BW38+'Model 3'!BW38+'Model 4'!BW38,'Model 5'!BW38,'Model 6'!BW38,'Model 7'!BW38)</f>
        <v>0</v>
      </c>
      <c r="BX38" s="208">
        <f>SUM('75APH'!BX38+'75APHB'!BX38+'Model 2'!BX38+'Model 3'!BX38+'Model 4'!BX38,'Model 5'!BX38,'Model 6'!BX38,'Model 7'!BX38)</f>
        <v>0</v>
      </c>
      <c r="BY38" s="208">
        <f>SUM('75APH'!BY38+'75APHB'!BY38+'Model 2'!BY38+'Model 3'!BY38+'Model 4'!BY38,'Model 5'!BY38,'Model 6'!BY38,'Model 7'!BY38)</f>
        <v>0</v>
      </c>
      <c r="BZ38" s="208">
        <f>SUM('75APH'!BZ38+'75APHB'!BZ38+'Model 2'!BZ38+'Model 3'!BZ38+'Model 4'!BZ38,'Model 5'!BZ38,'Model 6'!BZ38,'Model 7'!BZ38)</f>
        <v>0</v>
      </c>
      <c r="CA38" s="208">
        <f>SUM('75APH'!CA38+'75APHB'!CA38+'Model 2'!CA38+'Model 3'!CA38+'Model 4'!CA38,'Model 5'!CA38,'Model 6'!CA38,'Model 7'!CA38)</f>
        <v>0</v>
      </c>
      <c r="CB38" s="208">
        <f>SUM('75APH'!CB38+'75APHB'!CB38+'Model 2'!CB38+'Model 3'!CB38+'Model 4'!CB38,'Model 5'!CB38,'Model 6'!CB38,'Model 7'!CB38)</f>
        <v>0</v>
      </c>
      <c r="CC38" s="208">
        <f>SUM('75APH'!CC38+'75APHB'!CC38+'Model 2'!CC38+'Model 3'!CC38+'Model 4'!CC38,'Model 5'!CC38,'Model 6'!CC38,'Model 7'!CC38)</f>
        <v>0</v>
      </c>
      <c r="CD38" s="208">
        <f>SUM('75APH'!CD38+'75APHB'!CD38+'Model 2'!CD38+'Model 3'!CD38+'Model 4'!CD38,'Model 5'!CD38,'Model 6'!CD38,'Model 7'!CD38)</f>
        <v>0</v>
      </c>
      <c r="CE38" s="208">
        <f>SUM('75APH'!CE38+'75APHB'!CE38+'Model 2'!CE38+'Model 3'!CE38+'Model 4'!CE38,'Model 5'!CE38,'Model 6'!CE38,'Model 7'!CE38)</f>
        <v>0</v>
      </c>
      <c r="CF38" s="208">
        <f>SUM('75APH'!CF38+'75APHB'!CF38+'Model 2'!CF38+'Model 3'!CF38+'Model 4'!CF38,'Model 5'!CF38,'Model 6'!CF38,'Model 7'!CF38)</f>
        <v>0</v>
      </c>
      <c r="CG38" s="208">
        <f>SUM('75APH'!CG38+'75APHB'!CG38+'Model 2'!CG38+'Model 3'!CG38+'Model 4'!CG38,'Model 5'!CG38,'Model 6'!CG38,'Model 7'!CG38)</f>
        <v>0</v>
      </c>
      <c r="CH38" s="208">
        <f>SUM('75APH'!CH38+'75APHB'!CH38+'Model 2'!CH38+'Model 3'!CH38+'Model 4'!CH38,'Model 5'!CH38,'Model 6'!CH38,'Model 7'!CH38)</f>
        <v>0</v>
      </c>
      <c r="CI38" s="208">
        <f>SUM('75APH'!CI38+'75APHB'!CI38+'Model 2'!CI38+'Model 3'!CI38+'Model 4'!CI38,'Model 5'!CI38,'Model 6'!CI38,'Model 7'!CI38)</f>
        <v>0</v>
      </c>
      <c r="CJ38" s="208">
        <f>SUM('75APH'!CJ38+'75APHB'!CJ38+'Model 2'!CJ38+'Model 3'!CJ38+'Model 4'!CJ38,'Model 5'!CJ38,'Model 6'!CJ38,'Model 7'!CJ38)</f>
        <v>0</v>
      </c>
      <c r="CK38" s="208">
        <f>SUM('75APH'!CK38+'75APHB'!CK38+'Model 2'!CK38+'Model 3'!CK38+'Model 4'!CK38,'Model 5'!CK38,'Model 6'!CK38,'Model 7'!CK38)</f>
        <v>0</v>
      </c>
      <c r="CL38" s="208">
        <f>SUM('75APH'!CL38+'75APHB'!CL38+'Model 2'!CL38+'Model 3'!CL38+'Model 4'!CL38,'Model 5'!CL38,'Model 6'!CL38,'Model 7'!CL38)</f>
        <v>0</v>
      </c>
      <c r="CM38" s="208">
        <f>SUM('75APH'!CM38+'75APHB'!CM38+'Model 2'!CM38+'Model 3'!CM38+'Model 4'!CM38,'Model 5'!CM38,'Model 6'!CM38,'Model 7'!CM38)</f>
        <v>0</v>
      </c>
      <c r="CN38" s="208">
        <f>SUM('75APH'!CN38+'75APHB'!CN38+'Model 2'!CN38+'Model 3'!CN38+'Model 4'!CN38,'Model 5'!CN38,'Model 6'!CN38,'Model 7'!CN38)</f>
        <v>0</v>
      </c>
      <c r="CO38" s="208">
        <f>SUM('75APH'!CO38+'75APHB'!CO38+'Model 2'!CO38+'Model 3'!CO38+'Model 4'!CO38,'Model 5'!CO38,'Model 6'!CO38,'Model 7'!CO38)</f>
        <v>0</v>
      </c>
      <c r="CP38" s="208">
        <f>SUM('75APH'!CP38+'75APHB'!CP38+'Model 2'!CP38+'Model 3'!CP38+'Model 4'!CP38,'Model 5'!CP38,'Model 6'!CP38,'Model 7'!CP38)</f>
        <v>0</v>
      </c>
      <c r="CQ38" s="208">
        <f>SUM('75APH'!CQ38+'75APHB'!CQ38+'Model 2'!CQ38+'Model 3'!CQ38+'Model 4'!CQ38,'Model 5'!CQ38,'Model 6'!CQ38,'Model 7'!CQ38)</f>
        <v>0</v>
      </c>
      <c r="CR38" s="208">
        <f>SUM('75APH'!CR38+'75APHB'!CR38+'Model 2'!CR38+'Model 3'!CR38+'Model 4'!CR38,'Model 5'!CR38,'Model 6'!CR38,'Model 7'!CR38)</f>
        <v>0</v>
      </c>
      <c r="CS38" s="208">
        <f>SUM('75APH'!CS38+'75APHB'!CS38+'Model 2'!CS38+'Model 3'!CS38+'Model 4'!CS38,'Model 5'!CS38,'Model 6'!CS38,'Model 7'!CS38)</f>
        <v>0</v>
      </c>
      <c r="CT38" s="208">
        <f>SUM('75APH'!CT38+'75APHB'!CT38+'Model 2'!CT38+'Model 3'!CT38+'Model 4'!CT38,'Model 5'!CT38,'Model 6'!CT38,'Model 7'!CT38)</f>
        <v>0</v>
      </c>
      <c r="CU38" s="208">
        <f>SUM('75APH'!CU38+'75APHB'!CU38+'Model 2'!CU38+'Model 3'!CU38+'Model 4'!CU38,'Model 5'!CU38,'Model 6'!CU38,'Model 7'!CU38)</f>
        <v>0</v>
      </c>
      <c r="CV38" s="208">
        <f>SUM('75APH'!CV38+'75APHB'!CV38+'Model 2'!CV38+'Model 3'!CV38+'Model 4'!CV38,'Model 5'!CV38,'Model 6'!CV38,'Model 7'!CV38)</f>
        <v>0</v>
      </c>
      <c r="CW38" s="208">
        <f>SUM('75APH'!CW38+'75APHB'!CW38+'Model 2'!CW38+'Model 3'!CW38+'Model 4'!CW38,'Model 5'!CW38,'Model 6'!CW38,'Model 7'!CW38)</f>
        <v>0</v>
      </c>
      <c r="CX38" s="208">
        <f>SUM('75APH'!CX38+'75APHB'!CX38+'Model 2'!CX38+'Model 3'!CX38+'Model 4'!CX38,'Model 5'!CX38,'Model 6'!CX38,'Model 7'!CX38)</f>
        <v>0</v>
      </c>
      <c r="CY38" s="208">
        <f>SUM('75APH'!CY38+'75APHB'!CY38+'Model 2'!CY38+'Model 3'!CY38+'Model 4'!CY38,'Model 5'!CY38,'Model 6'!CY38,'Model 7'!CY38)</f>
        <v>0</v>
      </c>
      <c r="CZ38" s="208">
        <f>SUM('75APH'!CZ38+'75APHB'!CZ38+'Model 2'!CZ38+'Model 3'!CZ38+'Model 4'!CZ38,'Model 5'!CZ38,'Model 6'!CZ38,'Model 7'!CZ38)</f>
        <v>0</v>
      </c>
      <c r="DA38" s="208">
        <f>SUM('75APH'!DA38+'75APHB'!DA38+'Model 2'!DA38+'Model 3'!DA38+'Model 4'!DA38,'Model 5'!DA38,'Model 6'!DA38,'Model 7'!DA38)</f>
        <v>0</v>
      </c>
      <c r="DB38" s="208">
        <f>SUM('75APH'!DB38+'75APHB'!DB38+'Model 2'!DB38+'Model 3'!DB38+'Model 4'!DB38,'Model 5'!DB38,'Model 6'!DB38,'Model 7'!DB38)</f>
        <v>0</v>
      </c>
      <c r="DC38" s="208">
        <f>SUM('75APH'!DC38+'75APHB'!DC38+'Model 2'!DC38+'Model 3'!DC38+'Model 4'!DC38,'Model 5'!DC38,'Model 6'!DC38,'Model 7'!DC38)</f>
        <v>0</v>
      </c>
      <c r="DD38" s="208">
        <f>SUM('75APH'!DD38+'75APHB'!DD38+'Model 2'!DD38+'Model 3'!DD38+'Model 4'!DD38,'Model 5'!DD38,'Model 6'!DD38,'Model 7'!DD38)</f>
        <v>0</v>
      </c>
      <c r="DE38" s="208">
        <f>SUM('75APH'!DE38+'75APHB'!DE38+'Model 2'!DE38+'Model 3'!DE38+'Model 4'!DE38,'Model 5'!DE38,'Model 6'!DE38,'Model 7'!DE38)</f>
        <v>0</v>
      </c>
      <c r="DF38" s="208">
        <f>SUM('75APH'!DF38+'75APHB'!DF38+'Model 2'!DF38+'Model 3'!DF38+'Model 4'!DF38,'Model 5'!DF38,'Model 6'!DF38,'Model 7'!DF38)</f>
        <v>0</v>
      </c>
      <c r="DG38" s="208">
        <f>SUM('75APH'!DG38+'75APHB'!DG38+'Model 2'!DG38+'Model 3'!DG38+'Model 4'!DG38,'Model 5'!DG38,'Model 6'!DG38,'Model 7'!DG38)</f>
        <v>0</v>
      </c>
      <c r="DH38" s="208">
        <f>SUM('75APH'!DH38+'75APHB'!DH38+'Model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8"/>
      <c r="C39" s="173" t="s">
        <v>290</v>
      </c>
      <c r="D39" s="208">
        <f>SUM('75APH'!D39+'75APHB'!D39+'Model 2'!D39+'Model 3'!D39+'Model 4'!D39,'Model 5'!D39,'Model 6'!D39,'Model 7'!D39)</f>
        <v>0</v>
      </c>
      <c r="E39" s="208">
        <f>SUM('75APH'!E39+'75APHB'!E39+'Model 2'!E39+'Model 3'!E39+'Model 4'!E39,'Model 5'!E39,'Model 6'!E39,'Model 7'!E39)</f>
        <v>0</v>
      </c>
      <c r="F39" s="208">
        <f>SUM('75APH'!F39+'75APHB'!F39+'Model 2'!F39+'Model 3'!F39+'Model 4'!F39,'Model 5'!F39,'Model 6'!F39,'Model 7'!F39)</f>
        <v>0</v>
      </c>
      <c r="G39" s="208">
        <f>SUM('75APH'!G39+'75APHB'!G39+'Model 2'!G39+'Model 3'!G39+'Model 4'!G39,'Model 5'!G39,'Model 6'!G39,'Model 7'!G39)</f>
        <v>0</v>
      </c>
      <c r="H39" s="208">
        <f>SUM('75APH'!H39+'75APHB'!H39+'Model 2'!H39+'Model 3'!H39+'Model 4'!H39,'Model 5'!H39,'Model 6'!H39,'Model 7'!H39)</f>
        <v>0</v>
      </c>
      <c r="I39" s="208">
        <f>SUM('75APH'!I39+'75APHB'!I39+'Model 2'!I39+'Model 3'!I39+'Model 4'!I39,'Model 5'!I39,'Model 6'!I39,'Model 7'!I39)</f>
        <v>0</v>
      </c>
      <c r="J39" s="208">
        <f>SUM('75APH'!J39+'75APHB'!J39+'Model 2'!J39+'Model 3'!J39+'Model 4'!J39,'Model 5'!J39,'Model 6'!J39,'Model 7'!J39)</f>
        <v>0</v>
      </c>
      <c r="K39" s="208">
        <f>SUM('75APH'!K39+'75APHB'!K39+'Model 2'!K39+'Model 3'!K39+'Model 4'!K39,'Model 5'!K39,'Model 6'!K39,'Model 7'!K39)</f>
        <v>0</v>
      </c>
      <c r="L39" s="208">
        <f>SUM('75APH'!L39+'75APHB'!L39+'Model 2'!L39+'Model 3'!L39+'Model 4'!L39,'Model 5'!L39,'Model 6'!L39,'Model 7'!L39)</f>
        <v>0</v>
      </c>
      <c r="M39" s="208">
        <f>SUM('75APH'!M39+'75APHB'!M39+'Model 2'!M39+'Model 3'!M39+'Model 4'!M39,'Model 5'!M39,'Model 6'!M39,'Model 7'!M39)</f>
        <v>0</v>
      </c>
      <c r="N39" s="208">
        <f>SUM('75APH'!N39+'75APHB'!N39+'Model 2'!N39+'Model 3'!N39+'Model 4'!N39,'Model 5'!N39,'Model 6'!N39,'Model 7'!N39)</f>
        <v>0</v>
      </c>
      <c r="O39" s="208">
        <f>SUM('75APH'!O39+'75APHB'!O39+'Model 2'!O39+'Model 3'!O39+'Model 4'!O39,'Model 5'!O39,'Model 6'!O39,'Model 7'!O39)</f>
        <v>0</v>
      </c>
      <c r="P39" s="208">
        <f>SUM('75APH'!P39+'75APHB'!P39+'Model 2'!P39+'Model 3'!P39+'Model 4'!P39,'Model 5'!P39,'Model 6'!P39,'Model 7'!P39)</f>
        <v>0</v>
      </c>
      <c r="Q39" s="208">
        <f>SUM('75APH'!Q39+'75APHB'!Q39+'Model 2'!Q39+'Model 3'!Q39+'Model 4'!Q39,'Model 5'!Q39,'Model 6'!Q39,'Model 7'!Q39)</f>
        <v>0</v>
      </c>
      <c r="R39" s="208">
        <f>SUM('75APH'!R39+'75APHB'!R39+'Model 2'!R39+'Model 3'!R39+'Model 4'!R39,'Model 5'!R39,'Model 6'!R39,'Model 7'!R39)</f>
        <v>0</v>
      </c>
      <c r="S39" s="208">
        <f>SUM('75APH'!S39+'75APHB'!S39+'Model 2'!S39+'Model 3'!S39+'Model 4'!S39,'Model 5'!S39,'Model 6'!S39,'Model 7'!S39)</f>
        <v>0</v>
      </c>
      <c r="T39" s="208">
        <f>SUM('75APH'!T39+'75APHB'!T39+'Model 2'!T39+'Model 3'!T39+'Model 4'!T39,'Model 5'!T39,'Model 6'!T39,'Model 7'!T39)</f>
        <v>0</v>
      </c>
      <c r="U39" s="208">
        <f>SUM('75APH'!U39+'75APHB'!U39+'Model 2'!U39+'Model 3'!U39+'Model 4'!U39,'Model 5'!U39,'Model 6'!U39,'Model 7'!U39)</f>
        <v>0</v>
      </c>
      <c r="V39" s="208">
        <f>SUM('75APH'!V39+'75APHB'!V39+'Model 2'!V39+'Model 3'!V39+'Model 4'!V39,'Model 5'!V39,'Model 6'!V39,'Model 7'!V39)</f>
        <v>0</v>
      </c>
      <c r="W39" s="208">
        <f>SUM('75APH'!W39+'75APHB'!W39+'Model 2'!W39+'Model 3'!W39+'Model 4'!W39,'Model 5'!W39,'Model 6'!W39,'Model 7'!W39)</f>
        <v>0</v>
      </c>
      <c r="X39" s="208">
        <f>SUM('75APH'!X39+'75APHB'!X39+'Model 2'!X39+'Model 3'!X39+'Model 4'!X39,'Model 5'!X39,'Model 6'!X39,'Model 7'!X39)</f>
        <v>0</v>
      </c>
      <c r="Y39" s="208">
        <f>SUM('75APH'!Y39+'75APHB'!Y39+'Model 2'!Y39+'Model 3'!Y39+'Model 4'!Y39,'Model 5'!Y39,'Model 6'!Y39,'Model 7'!Y39)</f>
        <v>0</v>
      </c>
      <c r="Z39" s="208">
        <f>SUM('75APH'!Z39+'75APHB'!Z39+'Model 2'!Z39+'Model 3'!Z39+'Model 4'!Z39,'Model 5'!Z39,'Model 6'!Z39,'Model 7'!Z39)</f>
        <v>0</v>
      </c>
      <c r="AA39" s="208">
        <f>SUM('75APH'!AA39+'75APHB'!AA39+'Model 2'!AA39+'Model 3'!AA39+'Model 4'!AA39,'Model 5'!AA39,'Model 6'!AA39,'Model 7'!AA39)</f>
        <v>0</v>
      </c>
      <c r="AB39" s="208">
        <f>SUM('75APH'!AB39+'75APHB'!AB39+'Model 2'!AB39+'Model 3'!AB39+'Model 4'!AB39,'Model 5'!AB39,'Model 6'!AB39,'Model 7'!AB39)</f>
        <v>0</v>
      </c>
      <c r="AC39" s="208">
        <f>SUM('75APH'!AC39+'75APHB'!AC39+'Model 2'!AC39+'Model 3'!AC39+'Model 4'!AC39,'Model 5'!AC39,'Model 6'!AC39,'Model 7'!AC39)</f>
        <v>0</v>
      </c>
      <c r="AD39" s="208">
        <f>SUM('75APH'!AD39+'75APHB'!AD39+'Model 2'!AD39+'Model 3'!AD39+'Model 4'!AD39,'Model 5'!AD39,'Model 6'!AD39,'Model 7'!AD39)</f>
        <v>0</v>
      </c>
      <c r="AE39" s="208">
        <f>SUM('75APH'!AE39+'75APHB'!AE39+'Model 2'!AE39+'Model 3'!AE39+'Model 4'!AE39,'Model 5'!AE39,'Model 6'!AE39,'Model 7'!AE39)</f>
        <v>0</v>
      </c>
      <c r="AF39" s="208">
        <f>SUM('75APH'!AF39+'75APHB'!AF39+'Model 2'!AF39+'Model 3'!AF39+'Model 4'!AF39,'Model 5'!AF39,'Model 6'!AF39,'Model 7'!AF39)</f>
        <v>0</v>
      </c>
      <c r="AG39" s="208">
        <f>SUM('75APH'!AG39+'75APHB'!AG39+'Model 2'!AG39+'Model 3'!AG39+'Model 4'!AG39,'Model 5'!AG39,'Model 6'!AG39,'Model 7'!AG39)</f>
        <v>0</v>
      </c>
      <c r="AH39" s="208">
        <f>SUM('75APH'!AH39+'75APHB'!AH39+'Model 2'!AH39+'Model 3'!AH39+'Model 4'!AH39,'Model 5'!AH39,'Model 6'!AH39,'Model 7'!AH39)</f>
        <v>0</v>
      </c>
      <c r="AI39" s="208">
        <f>SUM('75APH'!AI39+'75APHB'!AI39+'Model 2'!AI39+'Model 3'!AI39+'Model 4'!AI39,'Model 5'!AI39,'Model 6'!AI39,'Model 7'!AI39)</f>
        <v>0</v>
      </c>
      <c r="AJ39" s="208">
        <f>SUM('75APH'!AJ39+'75APHB'!AJ39+'Model 2'!AJ39+'Model 3'!AJ39+'Model 4'!AJ39,'Model 5'!AJ39,'Model 6'!AJ39,'Model 7'!AJ39)</f>
        <v>0</v>
      </c>
      <c r="AK39" s="208">
        <f>SUM('75APH'!AK39+'75APHB'!AK39+'Model 2'!AK39+'Model 3'!AK39+'Model 4'!AK39,'Model 5'!AK39,'Model 6'!AK39,'Model 7'!AK39)</f>
        <v>0</v>
      </c>
      <c r="AL39" s="208">
        <f>SUM('75APH'!AL39+'75APHB'!AL39+'Model 2'!AL39+'Model 3'!AL39+'Model 4'!AL39,'Model 5'!AL39,'Model 6'!AL39,'Model 7'!AL39)</f>
        <v>0</v>
      </c>
      <c r="AM39" s="208">
        <f>SUM('75APH'!AM39+'75APHB'!AM39+'Model 2'!AM39+'Model 3'!AM39+'Model 4'!AM39,'Model 5'!AM39,'Model 6'!AM39,'Model 7'!AM39)</f>
        <v>0</v>
      </c>
      <c r="AN39" s="208">
        <f>SUM('75APH'!AN39+'75APHB'!AN39+'Model 2'!AN39+'Model 3'!AN39+'Model 4'!AN39,'Model 5'!AN39,'Model 6'!AN39,'Model 7'!AN39)</f>
        <v>0</v>
      </c>
      <c r="AO39" s="208">
        <f>SUM('75APH'!AO39+'75APHB'!AO39+'Model 2'!AO39+'Model 3'!AO39+'Model 4'!AO39,'Model 5'!AO39,'Model 6'!AO39,'Model 7'!AO39)</f>
        <v>0</v>
      </c>
      <c r="AP39" s="208">
        <f>SUM('75APH'!AP39+'75APHB'!AP39+'Model 2'!AP39+'Model 3'!AP39+'Model 4'!AP39,'Model 5'!AP39,'Model 6'!AP39,'Model 7'!AP39)</f>
        <v>0</v>
      </c>
      <c r="AQ39" s="208">
        <f>SUM('75APH'!AQ39+'75APHB'!AQ39+'Model 2'!AQ39+'Model 3'!AQ39+'Model 4'!AQ39,'Model 5'!AQ39,'Model 6'!AQ39,'Model 7'!AQ39)</f>
        <v>0</v>
      </c>
      <c r="AR39" s="208">
        <f>SUM('75APH'!AR39+'75APHB'!AR39+'Model 2'!AR39+'Model 3'!AR39+'Model 4'!AR39,'Model 5'!AR39,'Model 6'!AR39,'Model 7'!AR39)</f>
        <v>0</v>
      </c>
      <c r="AS39" s="208">
        <f>SUM('75APH'!AS39+'75APHB'!AS39+'Model 2'!AS39+'Model 3'!AS39+'Model 4'!AS39,'Model 5'!AS39,'Model 6'!AS39,'Model 7'!AS39)</f>
        <v>0</v>
      </c>
      <c r="AT39" s="208">
        <f>SUM('75APH'!AT39+'75APHB'!AT39+'Model 2'!AT39+'Model 3'!AT39+'Model 4'!AT39,'Model 5'!AT39,'Model 6'!AT39,'Model 7'!AT39)</f>
        <v>0</v>
      </c>
      <c r="AU39" s="208">
        <f>SUM('75APH'!AU39+'75APHB'!AU39+'Model 2'!AU39+'Model 3'!AU39+'Model 4'!AU39,'Model 5'!AU39,'Model 6'!AU39,'Model 7'!AU39)</f>
        <v>0</v>
      </c>
      <c r="AV39" s="208">
        <f>SUM('75APH'!AV39+'75APHB'!AV39+'Model 2'!AV39+'Model 3'!AV39+'Model 4'!AV39,'Model 5'!AV39,'Model 6'!AV39,'Model 7'!AV39)</f>
        <v>0</v>
      </c>
      <c r="AW39" s="208">
        <f>SUM('75APH'!AW39+'75APHB'!AW39+'Model 2'!AW39+'Model 3'!AW39+'Model 4'!AW39,'Model 5'!AW39,'Model 6'!AW39,'Model 7'!AW39)</f>
        <v>0</v>
      </c>
      <c r="AX39" s="208">
        <f>SUM('75APH'!AX39+'75APHB'!AX39+'Model 2'!AX39+'Model 3'!AX39+'Model 4'!AX39,'Model 5'!AX39,'Model 6'!AX39,'Model 7'!AX39)</f>
        <v>0</v>
      </c>
      <c r="AY39" s="208">
        <f>SUM('75APH'!AY39+'75APHB'!AY39+'Model 2'!AY39+'Model 3'!AY39+'Model 4'!AY39,'Model 5'!AY39,'Model 6'!AY39,'Model 7'!AY39)</f>
        <v>0</v>
      </c>
      <c r="AZ39" s="208">
        <f>SUM('75APH'!AZ39+'75APHB'!AZ39+'Model 2'!AZ39+'Model 3'!AZ39+'Model 4'!AZ39,'Model 5'!AZ39,'Model 6'!AZ39,'Model 7'!AZ39)</f>
        <v>0</v>
      </c>
      <c r="BA39" s="208">
        <f>SUM('75APH'!BA39+'75APHB'!BA39+'Model 2'!BA39+'Model 3'!BA39+'Model 4'!BA39,'Model 5'!BA39,'Model 6'!BA39,'Model 7'!BA39)</f>
        <v>0</v>
      </c>
      <c r="BB39" s="208">
        <f>SUM('75APH'!BB39+'75APHB'!BB39+'Model 2'!BB39+'Model 3'!BB39+'Model 4'!BB39,'Model 5'!BB39,'Model 6'!BB39,'Model 7'!BB39)</f>
        <v>0</v>
      </c>
      <c r="BC39" s="208">
        <f>SUM('75APH'!BC39+'75APHB'!BC39+'Model 2'!BC39+'Model 3'!BC39+'Model 4'!BC39,'Model 5'!BC39,'Model 6'!BC39,'Model 7'!BC39)</f>
        <v>0</v>
      </c>
      <c r="BD39" s="208">
        <f>SUM('75APH'!BD39+'75APHB'!BD39+'Model 2'!BD39+'Model 3'!BD39+'Model 4'!BD39,'Model 5'!BD39,'Model 6'!BD39,'Model 7'!BD39)</f>
        <v>0</v>
      </c>
      <c r="BE39" s="208">
        <f>SUM('75APH'!BE39+'75APHB'!BE39+'Model 2'!BE39+'Model 3'!BE39+'Model 4'!BE39,'Model 5'!BE39,'Model 6'!BE39,'Model 7'!BE39)</f>
        <v>0</v>
      </c>
      <c r="BF39" s="208">
        <f>SUM('75APH'!BF39+'75APHB'!BF39+'Model 2'!BF39+'Model 3'!BF39+'Model 4'!BF39,'Model 5'!BF39,'Model 6'!BF39,'Model 7'!BF39)</f>
        <v>0</v>
      </c>
      <c r="BG39" s="208">
        <f>SUM('75APH'!BG39+'75APHB'!BG39+'Model 2'!BG39+'Model 3'!BG39+'Model 4'!BG39,'Model 5'!BG39,'Model 6'!BG39,'Model 7'!BG39)</f>
        <v>0</v>
      </c>
      <c r="BH39" s="208">
        <f>SUM('75APH'!BH39+'75APHB'!BH39+'Model 2'!BH39+'Model 3'!BH39+'Model 4'!BH39,'Model 5'!BH39,'Model 6'!BH39,'Model 7'!BH39)</f>
        <v>0</v>
      </c>
      <c r="BI39" s="208">
        <f>SUM('75APH'!BI39+'75APHB'!BI39+'Model 2'!BI39+'Model 3'!BI39+'Model 4'!BI39,'Model 5'!BI39,'Model 6'!BI39,'Model 7'!BI39)</f>
        <v>0</v>
      </c>
      <c r="BJ39" s="208">
        <f>SUM('75APH'!BJ39+'75APHB'!BJ39+'Model 2'!BJ39+'Model 3'!BJ39+'Model 4'!BJ39,'Model 5'!BJ39,'Model 6'!BJ39,'Model 7'!BJ39)</f>
        <v>0</v>
      </c>
      <c r="BK39" s="208">
        <f>SUM('75APH'!BK39+'75APHB'!BK39+'Model 2'!BK39+'Model 3'!BK39+'Model 4'!BK39,'Model 5'!BK39,'Model 6'!BK39,'Model 7'!BK39)</f>
        <v>0</v>
      </c>
      <c r="BL39" s="208">
        <f>SUM('75APH'!BL39+'75APHB'!BL39+'Model 2'!BL39+'Model 3'!BL39+'Model 4'!BL39,'Model 5'!BL39,'Model 6'!BL39,'Model 7'!BL39)</f>
        <v>0</v>
      </c>
      <c r="BM39" s="208">
        <f>SUM('75APH'!BM39+'75APHB'!BM39+'Model 2'!BM39+'Model 3'!BM39+'Model 4'!BM39,'Model 5'!BM39,'Model 6'!BM39,'Model 7'!BM39)</f>
        <v>0</v>
      </c>
      <c r="BN39" s="208">
        <f>SUM('75APH'!BN39+'75APHB'!BN39+'Model 2'!BN39+'Model 3'!BN39+'Model 4'!BN39,'Model 5'!BN39,'Model 6'!BN39,'Model 7'!BN39)</f>
        <v>0</v>
      </c>
      <c r="BO39" s="208">
        <f>SUM('75APH'!BO39+'75APHB'!BO39+'Model 2'!BO39+'Model 3'!BO39+'Model 4'!BO39,'Model 5'!BO39,'Model 6'!BO39,'Model 7'!BO39)</f>
        <v>0</v>
      </c>
      <c r="BP39" s="208">
        <f>SUM('75APH'!BP39+'75APHB'!BP39+'Model 2'!BP39+'Model 3'!BP39+'Model 4'!BP39,'Model 5'!BP39,'Model 6'!BP39,'Model 7'!BP39)</f>
        <v>0</v>
      </c>
      <c r="BQ39" s="208">
        <f>SUM('75APH'!BQ39+'75APHB'!BQ39+'Model 2'!BQ39+'Model 3'!BQ39+'Model 4'!BQ39,'Model 5'!BQ39,'Model 6'!BQ39,'Model 7'!BQ39)</f>
        <v>0</v>
      </c>
      <c r="BR39" s="208">
        <f>SUM('75APH'!BR39+'75APHB'!BR39+'Model 2'!BR39+'Model 3'!BR39+'Model 4'!BR39,'Model 5'!BR39,'Model 6'!BR39,'Model 7'!BR39)</f>
        <v>0</v>
      </c>
      <c r="BS39" s="208">
        <f>SUM('75APH'!BS39+'75APHB'!BS39+'Model 2'!BS39+'Model 3'!BS39+'Model 4'!BS39,'Model 5'!BS39,'Model 6'!BS39,'Model 7'!BS39)</f>
        <v>0</v>
      </c>
      <c r="BT39" s="208">
        <f>SUM('75APH'!BT39+'75APHB'!BT39+'Model 2'!BT39+'Model 3'!BT39+'Model 4'!BT39,'Model 5'!BT39,'Model 6'!BT39,'Model 7'!BT39)</f>
        <v>0</v>
      </c>
      <c r="BU39" s="208">
        <f>SUM('75APH'!BU39+'75APHB'!BU39+'Model 2'!BU39+'Model 3'!BU39+'Model 4'!BU39,'Model 5'!BU39,'Model 6'!BU39,'Model 7'!BU39)</f>
        <v>0</v>
      </c>
      <c r="BV39" s="208">
        <f>SUM('75APH'!BV39+'75APHB'!BV39+'Model 2'!BV39+'Model 3'!BV39+'Model 4'!BV39,'Model 5'!BV39,'Model 6'!BV39,'Model 7'!BV39)</f>
        <v>0</v>
      </c>
      <c r="BW39" s="208">
        <f>SUM('75APH'!BW39+'75APHB'!BW39+'Model 2'!BW39+'Model 3'!BW39+'Model 4'!BW39,'Model 5'!BW39,'Model 6'!BW39,'Model 7'!BW39)</f>
        <v>0</v>
      </c>
      <c r="BX39" s="208">
        <f>SUM('75APH'!BX39+'75APHB'!BX39+'Model 2'!BX39+'Model 3'!BX39+'Model 4'!BX39,'Model 5'!BX39,'Model 6'!BX39,'Model 7'!BX39)</f>
        <v>0</v>
      </c>
      <c r="BY39" s="208">
        <f>SUM('75APH'!BY39+'75APHB'!BY39+'Model 2'!BY39+'Model 3'!BY39+'Model 4'!BY39,'Model 5'!BY39,'Model 6'!BY39,'Model 7'!BY39)</f>
        <v>0</v>
      </c>
      <c r="BZ39" s="208">
        <f>SUM('75APH'!BZ39+'75APHB'!BZ39+'Model 2'!BZ39+'Model 3'!BZ39+'Model 4'!BZ39,'Model 5'!BZ39,'Model 6'!BZ39,'Model 7'!BZ39)</f>
        <v>0</v>
      </c>
      <c r="CA39" s="208">
        <f>SUM('75APH'!CA39+'75APHB'!CA39+'Model 2'!CA39+'Model 3'!CA39+'Model 4'!CA39,'Model 5'!CA39,'Model 6'!CA39,'Model 7'!CA39)</f>
        <v>0</v>
      </c>
      <c r="CB39" s="208">
        <f>SUM('75APH'!CB39+'75APHB'!CB39+'Model 2'!CB39+'Model 3'!CB39+'Model 4'!CB39,'Model 5'!CB39,'Model 6'!CB39,'Model 7'!CB39)</f>
        <v>0</v>
      </c>
      <c r="CC39" s="208">
        <f>SUM('75APH'!CC39+'75APHB'!CC39+'Model 2'!CC39+'Model 3'!CC39+'Model 4'!CC39,'Model 5'!CC39,'Model 6'!CC39,'Model 7'!CC39)</f>
        <v>0</v>
      </c>
      <c r="CD39" s="208">
        <f>SUM('75APH'!CD39+'75APHB'!CD39+'Model 2'!CD39+'Model 3'!CD39+'Model 4'!CD39,'Model 5'!CD39,'Model 6'!CD39,'Model 7'!CD39)</f>
        <v>0</v>
      </c>
      <c r="CE39" s="208">
        <f>SUM('75APH'!CE39+'75APHB'!CE39+'Model 2'!CE39+'Model 3'!CE39+'Model 4'!CE39,'Model 5'!CE39,'Model 6'!CE39,'Model 7'!CE39)</f>
        <v>0</v>
      </c>
      <c r="CF39" s="208">
        <f>SUM('75APH'!CF39+'75APHB'!CF39+'Model 2'!CF39+'Model 3'!CF39+'Model 4'!CF39,'Model 5'!CF39,'Model 6'!CF39,'Model 7'!CF39)</f>
        <v>0</v>
      </c>
      <c r="CG39" s="208">
        <f>SUM('75APH'!CG39+'75APHB'!CG39+'Model 2'!CG39+'Model 3'!CG39+'Model 4'!CG39,'Model 5'!CG39,'Model 6'!CG39,'Model 7'!CG39)</f>
        <v>0</v>
      </c>
      <c r="CH39" s="208">
        <f>SUM('75APH'!CH39+'75APHB'!CH39+'Model 2'!CH39+'Model 3'!CH39+'Model 4'!CH39,'Model 5'!CH39,'Model 6'!CH39,'Model 7'!CH39)</f>
        <v>0</v>
      </c>
      <c r="CI39" s="208">
        <f>SUM('75APH'!CI39+'75APHB'!CI39+'Model 2'!CI39+'Model 3'!CI39+'Model 4'!CI39,'Model 5'!CI39,'Model 6'!CI39,'Model 7'!CI39)</f>
        <v>0</v>
      </c>
      <c r="CJ39" s="208">
        <f>SUM('75APH'!CJ39+'75APHB'!CJ39+'Model 2'!CJ39+'Model 3'!CJ39+'Model 4'!CJ39,'Model 5'!CJ39,'Model 6'!CJ39,'Model 7'!CJ39)</f>
        <v>0</v>
      </c>
      <c r="CK39" s="208">
        <f>SUM('75APH'!CK39+'75APHB'!CK39+'Model 2'!CK39+'Model 3'!CK39+'Model 4'!CK39,'Model 5'!CK39,'Model 6'!CK39,'Model 7'!CK39)</f>
        <v>0</v>
      </c>
      <c r="CL39" s="208">
        <f>SUM('75APH'!CL39+'75APHB'!CL39+'Model 2'!CL39+'Model 3'!CL39+'Model 4'!CL39,'Model 5'!CL39,'Model 6'!CL39,'Model 7'!CL39)</f>
        <v>0</v>
      </c>
      <c r="CM39" s="208">
        <f>SUM('75APH'!CM39+'75APHB'!CM39+'Model 2'!CM39+'Model 3'!CM39+'Model 4'!CM39,'Model 5'!CM39,'Model 6'!CM39,'Model 7'!CM39)</f>
        <v>0</v>
      </c>
      <c r="CN39" s="208">
        <f>SUM('75APH'!CN39+'75APHB'!CN39+'Model 2'!CN39+'Model 3'!CN39+'Model 4'!CN39,'Model 5'!CN39,'Model 6'!CN39,'Model 7'!CN39)</f>
        <v>0</v>
      </c>
      <c r="CO39" s="208">
        <f>SUM('75APH'!CO39+'75APHB'!CO39+'Model 2'!CO39+'Model 3'!CO39+'Model 4'!CO39,'Model 5'!CO39,'Model 6'!CO39,'Model 7'!CO39)</f>
        <v>0</v>
      </c>
      <c r="CP39" s="208">
        <f>SUM('75APH'!CP39+'75APHB'!CP39+'Model 2'!CP39+'Model 3'!CP39+'Model 4'!CP39,'Model 5'!CP39,'Model 6'!CP39,'Model 7'!CP39)</f>
        <v>0</v>
      </c>
      <c r="CQ39" s="208">
        <f>SUM('75APH'!CQ39+'75APHB'!CQ39+'Model 2'!CQ39+'Model 3'!CQ39+'Model 4'!CQ39,'Model 5'!CQ39,'Model 6'!CQ39,'Model 7'!CQ39)</f>
        <v>0</v>
      </c>
      <c r="CR39" s="208">
        <f>SUM('75APH'!CR39+'75APHB'!CR39+'Model 2'!CR39+'Model 3'!CR39+'Model 4'!CR39,'Model 5'!CR39,'Model 6'!CR39,'Model 7'!CR39)</f>
        <v>0</v>
      </c>
      <c r="CS39" s="208">
        <f>SUM('75APH'!CS39+'75APHB'!CS39+'Model 2'!CS39+'Model 3'!CS39+'Model 4'!CS39,'Model 5'!CS39,'Model 6'!CS39,'Model 7'!CS39)</f>
        <v>0</v>
      </c>
      <c r="CT39" s="208">
        <f>SUM('75APH'!CT39+'75APHB'!CT39+'Model 2'!CT39+'Model 3'!CT39+'Model 4'!CT39,'Model 5'!CT39,'Model 6'!CT39,'Model 7'!CT39)</f>
        <v>0</v>
      </c>
      <c r="CU39" s="208">
        <f>SUM('75APH'!CU39+'75APHB'!CU39+'Model 2'!CU39+'Model 3'!CU39+'Model 4'!CU39,'Model 5'!CU39,'Model 6'!CU39,'Model 7'!CU39)</f>
        <v>0</v>
      </c>
      <c r="CV39" s="208">
        <f>SUM('75APH'!CV39+'75APHB'!CV39+'Model 2'!CV39+'Model 3'!CV39+'Model 4'!CV39,'Model 5'!CV39,'Model 6'!CV39,'Model 7'!CV39)</f>
        <v>0</v>
      </c>
      <c r="CW39" s="208">
        <f>SUM('75APH'!CW39+'75APHB'!CW39+'Model 2'!CW39+'Model 3'!CW39+'Model 4'!CW39,'Model 5'!CW39,'Model 6'!CW39,'Model 7'!CW39)</f>
        <v>0</v>
      </c>
      <c r="CX39" s="208">
        <f>SUM('75APH'!CX39+'75APHB'!CX39+'Model 2'!CX39+'Model 3'!CX39+'Model 4'!CX39,'Model 5'!CX39,'Model 6'!CX39,'Model 7'!CX39)</f>
        <v>0</v>
      </c>
      <c r="CY39" s="208">
        <f>SUM('75APH'!CY39+'75APHB'!CY39+'Model 2'!CY39+'Model 3'!CY39+'Model 4'!CY39,'Model 5'!CY39,'Model 6'!CY39,'Model 7'!CY39)</f>
        <v>0</v>
      </c>
      <c r="CZ39" s="208">
        <f>SUM('75APH'!CZ39+'75APHB'!CZ39+'Model 2'!CZ39+'Model 3'!CZ39+'Model 4'!CZ39,'Model 5'!CZ39,'Model 6'!CZ39,'Model 7'!CZ39)</f>
        <v>0</v>
      </c>
      <c r="DA39" s="208">
        <f>SUM('75APH'!DA39+'75APHB'!DA39+'Model 2'!DA39+'Model 3'!DA39+'Model 4'!DA39,'Model 5'!DA39,'Model 6'!DA39,'Model 7'!DA39)</f>
        <v>0</v>
      </c>
      <c r="DB39" s="208">
        <f>SUM('75APH'!DB39+'75APHB'!DB39+'Model 2'!DB39+'Model 3'!DB39+'Model 4'!DB39,'Model 5'!DB39,'Model 6'!DB39,'Model 7'!DB39)</f>
        <v>0</v>
      </c>
      <c r="DC39" s="208">
        <f>SUM('75APH'!DC39+'75APHB'!DC39+'Model 2'!DC39+'Model 3'!DC39+'Model 4'!DC39,'Model 5'!DC39,'Model 6'!DC39,'Model 7'!DC39)</f>
        <v>0</v>
      </c>
      <c r="DD39" s="208">
        <f>SUM('75APH'!DD39+'75APHB'!DD39+'Model 2'!DD39+'Model 3'!DD39+'Model 4'!DD39,'Model 5'!DD39,'Model 6'!DD39,'Model 7'!DD39)</f>
        <v>0</v>
      </c>
      <c r="DE39" s="208">
        <f>SUM('75APH'!DE39+'75APHB'!DE39+'Model 2'!DE39+'Model 3'!DE39+'Model 4'!DE39,'Model 5'!DE39,'Model 6'!DE39,'Model 7'!DE39)</f>
        <v>0</v>
      </c>
      <c r="DF39" s="208">
        <f>SUM('75APH'!DF39+'75APHB'!DF39+'Model 2'!DF39+'Model 3'!DF39+'Model 4'!DF39,'Model 5'!DF39,'Model 6'!DF39,'Model 7'!DF39)</f>
        <v>0</v>
      </c>
      <c r="DG39" s="208">
        <f>SUM('75APH'!DG39+'75APHB'!DG39+'Model 2'!DG39+'Model 3'!DG39+'Model 4'!DG39,'Model 5'!DG39,'Model 6'!DG39,'Model 7'!DG39)</f>
        <v>0</v>
      </c>
      <c r="DH39" s="208">
        <f>SUM('75APH'!DH39+'75APHB'!DH39+'Model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8"/>
      <c r="C40" s="173" t="s">
        <v>56</v>
      </c>
      <c r="D40" s="208">
        <f>SUM('75APH'!D40+'75APHB'!D40+'Model 2'!D40+'Model 3'!D40+'Model 4'!D40,'Model 5'!D40,'Model 6'!D40,'Model 7'!D40)</f>
        <v>0</v>
      </c>
      <c r="E40" s="208">
        <f>SUM('75APH'!E40+'75APHB'!E40+'Model 2'!E40+'Model 3'!E40+'Model 4'!E40,'Model 5'!E40,'Model 6'!E40,'Model 7'!E40)</f>
        <v>0</v>
      </c>
      <c r="F40" s="208">
        <f>SUM('75APH'!F40+'75APHB'!F40+'Model 2'!F40+'Model 3'!F40+'Model 4'!F40,'Model 5'!F40,'Model 6'!F40,'Model 7'!F40)</f>
        <v>0</v>
      </c>
      <c r="G40" s="208">
        <f>SUM('75APH'!G40+'75APHB'!G40+'Model 2'!G40+'Model 3'!G40+'Model 4'!G40,'Model 5'!G40,'Model 6'!G40,'Model 7'!G40)</f>
        <v>0</v>
      </c>
      <c r="H40" s="208">
        <f>SUM('75APH'!H40+'75APHB'!H40+'Model 2'!H40+'Model 3'!H40+'Model 4'!H40,'Model 5'!H40,'Model 6'!H40,'Model 7'!H40)</f>
        <v>0</v>
      </c>
      <c r="I40" s="208">
        <f>SUM('75APH'!I40+'75APHB'!I40+'Model 2'!I40+'Model 3'!I40+'Model 4'!I40,'Model 5'!I40,'Model 6'!I40,'Model 7'!I40)</f>
        <v>0</v>
      </c>
      <c r="J40" s="208">
        <f>SUM('75APH'!J40+'75APHB'!J40+'Model 2'!J40+'Model 3'!J40+'Model 4'!J40,'Model 5'!J40,'Model 6'!J40,'Model 7'!J40)</f>
        <v>0</v>
      </c>
      <c r="K40" s="208">
        <f>SUM('75APH'!K40+'75APHB'!K40+'Model 2'!K40+'Model 3'!K40+'Model 4'!K40,'Model 5'!K40,'Model 6'!K40,'Model 7'!K40)</f>
        <v>0</v>
      </c>
      <c r="L40" s="208">
        <f>SUM('75APH'!L40+'75APHB'!L40+'Model 2'!L40+'Model 3'!L40+'Model 4'!L40,'Model 5'!L40,'Model 6'!L40,'Model 7'!L40)</f>
        <v>0</v>
      </c>
      <c r="M40" s="208">
        <f>SUM('75APH'!M40+'75APHB'!M40+'Model 2'!M40+'Model 3'!M40+'Model 4'!M40,'Model 5'!M40,'Model 6'!M40,'Model 7'!M40)</f>
        <v>0</v>
      </c>
      <c r="N40" s="208">
        <f>SUM('75APH'!N40+'75APHB'!N40+'Model 2'!N40+'Model 3'!N40+'Model 4'!N40,'Model 5'!N40,'Model 6'!N40,'Model 7'!N40)</f>
        <v>0</v>
      </c>
      <c r="O40" s="208">
        <f>SUM('75APH'!O40+'75APHB'!O40+'Model 2'!O40+'Model 3'!O40+'Model 4'!O40,'Model 5'!O40,'Model 6'!O40,'Model 7'!O40)</f>
        <v>0</v>
      </c>
      <c r="P40" s="208">
        <f>SUM('75APH'!P40+'75APHB'!P40+'Model 2'!P40+'Model 3'!P40+'Model 4'!P40,'Model 5'!P40,'Model 6'!P40,'Model 7'!P40)</f>
        <v>0</v>
      </c>
      <c r="Q40" s="208">
        <f>SUM('75APH'!Q40+'75APHB'!Q40+'Model 2'!Q40+'Model 3'!Q40+'Model 4'!Q40,'Model 5'!Q40,'Model 6'!Q40,'Model 7'!Q40)</f>
        <v>0</v>
      </c>
      <c r="R40" s="208">
        <f>SUM('75APH'!R40+'75APHB'!R40+'Model 2'!R40+'Model 3'!R40+'Model 4'!R40,'Model 5'!R40,'Model 6'!R40,'Model 7'!R40)</f>
        <v>0</v>
      </c>
      <c r="S40" s="208">
        <f>SUM('75APH'!S40+'75APHB'!S40+'Model 2'!S40+'Model 3'!S40+'Model 4'!S40,'Model 5'!S40,'Model 6'!S40,'Model 7'!S40)</f>
        <v>0</v>
      </c>
      <c r="T40" s="208">
        <f>SUM('75APH'!T40+'75APHB'!T40+'Model 2'!T40+'Model 3'!T40+'Model 4'!T40,'Model 5'!T40,'Model 6'!T40,'Model 7'!T40)</f>
        <v>0</v>
      </c>
      <c r="U40" s="208">
        <f>SUM('75APH'!U40+'75APHB'!U40+'Model 2'!U40+'Model 3'!U40+'Model 4'!U40,'Model 5'!U40,'Model 6'!U40,'Model 7'!U40)</f>
        <v>0</v>
      </c>
      <c r="V40" s="208">
        <f>SUM('75APH'!V40+'75APHB'!V40+'Model 2'!V40+'Model 3'!V40+'Model 4'!V40,'Model 5'!V40,'Model 6'!V40,'Model 7'!V40)</f>
        <v>0</v>
      </c>
      <c r="W40" s="208">
        <f>SUM('75APH'!W40+'75APHB'!W40+'Model 2'!W40+'Model 3'!W40+'Model 4'!W40,'Model 5'!W40,'Model 6'!W40,'Model 7'!W40)</f>
        <v>0</v>
      </c>
      <c r="X40" s="208">
        <f>SUM('75APH'!X40+'75APHB'!X40+'Model 2'!X40+'Model 3'!X40+'Model 4'!X40,'Model 5'!X40,'Model 6'!X40,'Model 7'!X40)</f>
        <v>0</v>
      </c>
      <c r="Y40" s="208">
        <f>SUM('75APH'!Y40+'75APHB'!Y40+'Model 2'!Y40+'Model 3'!Y40+'Model 4'!Y40,'Model 5'!Y40,'Model 6'!Y40,'Model 7'!Y40)</f>
        <v>0</v>
      </c>
      <c r="Z40" s="208">
        <f>SUM('75APH'!Z40+'75APHB'!Z40+'Model 2'!Z40+'Model 3'!Z40+'Model 4'!Z40,'Model 5'!Z40,'Model 6'!Z40,'Model 7'!Z40)</f>
        <v>0</v>
      </c>
      <c r="AA40" s="208">
        <f>SUM('75APH'!AA40+'75APHB'!AA40+'Model 2'!AA40+'Model 3'!AA40+'Model 4'!AA40,'Model 5'!AA40,'Model 6'!AA40,'Model 7'!AA40)</f>
        <v>0</v>
      </c>
      <c r="AB40" s="208">
        <f>SUM('75APH'!AB40+'75APHB'!AB40+'Model 2'!AB40+'Model 3'!AB40+'Model 4'!AB40,'Model 5'!AB40,'Model 6'!AB40,'Model 7'!AB40)</f>
        <v>0</v>
      </c>
      <c r="AC40" s="208">
        <f>SUM('75APH'!AC40+'75APHB'!AC40+'Model 2'!AC40+'Model 3'!AC40+'Model 4'!AC40,'Model 5'!AC40,'Model 6'!AC40,'Model 7'!AC40)</f>
        <v>0</v>
      </c>
      <c r="AD40" s="208">
        <f>SUM('75APH'!AD40+'75APHB'!AD40+'Model 2'!AD40+'Model 3'!AD40+'Model 4'!AD40,'Model 5'!AD40,'Model 6'!AD40,'Model 7'!AD40)</f>
        <v>0</v>
      </c>
      <c r="AE40" s="208">
        <f>SUM('75APH'!AE40+'75APHB'!AE40+'Model 2'!AE40+'Model 3'!AE40+'Model 4'!AE40,'Model 5'!AE40,'Model 6'!AE40,'Model 7'!AE40)</f>
        <v>0</v>
      </c>
      <c r="AF40" s="208">
        <f>SUM('75APH'!AF40+'75APHB'!AF40+'Model 2'!AF40+'Model 3'!AF40+'Model 4'!AF40,'Model 5'!AF40,'Model 6'!AF40,'Model 7'!AF40)</f>
        <v>0</v>
      </c>
      <c r="AG40" s="208">
        <f>SUM('75APH'!AG40+'75APHB'!AG40+'Model 2'!AG40+'Model 3'!AG40+'Model 4'!AG40,'Model 5'!AG40,'Model 6'!AG40,'Model 7'!AG40)</f>
        <v>0</v>
      </c>
      <c r="AH40" s="208">
        <f>SUM('75APH'!AH40+'75APHB'!AH40+'Model 2'!AH40+'Model 3'!AH40+'Model 4'!AH40,'Model 5'!AH40,'Model 6'!AH40,'Model 7'!AH40)</f>
        <v>0</v>
      </c>
      <c r="AI40" s="208">
        <f>SUM('75APH'!AI40+'75APHB'!AI40+'Model 2'!AI40+'Model 3'!AI40+'Model 4'!AI40,'Model 5'!AI40,'Model 6'!AI40,'Model 7'!AI40)</f>
        <v>0</v>
      </c>
      <c r="AJ40" s="208">
        <f>SUM('75APH'!AJ40+'75APHB'!AJ40+'Model 2'!AJ40+'Model 3'!AJ40+'Model 4'!AJ40,'Model 5'!AJ40,'Model 6'!AJ40,'Model 7'!AJ40)</f>
        <v>0</v>
      </c>
      <c r="AK40" s="208">
        <f>SUM('75APH'!AK40+'75APHB'!AK40+'Model 2'!AK40+'Model 3'!AK40+'Model 4'!AK40,'Model 5'!AK40,'Model 6'!AK40,'Model 7'!AK40)</f>
        <v>0</v>
      </c>
      <c r="AL40" s="208">
        <f>SUM('75APH'!AL40+'75APHB'!AL40+'Model 2'!AL40+'Model 3'!AL40+'Model 4'!AL40,'Model 5'!AL40,'Model 6'!AL40,'Model 7'!AL40)</f>
        <v>0</v>
      </c>
      <c r="AM40" s="208">
        <f>SUM('75APH'!AM40+'75APHB'!AM40+'Model 2'!AM40+'Model 3'!AM40+'Model 4'!AM40,'Model 5'!AM40,'Model 6'!AM40,'Model 7'!AM40)</f>
        <v>0</v>
      </c>
      <c r="AN40" s="208">
        <f>SUM('75APH'!AN40+'75APHB'!AN40+'Model 2'!AN40+'Model 3'!AN40+'Model 4'!AN40,'Model 5'!AN40,'Model 6'!AN40,'Model 7'!AN40)</f>
        <v>0</v>
      </c>
      <c r="AO40" s="208">
        <f>SUM('75APH'!AO40+'75APHB'!AO40+'Model 2'!AO40+'Model 3'!AO40+'Model 4'!AO40,'Model 5'!AO40,'Model 6'!AO40,'Model 7'!AO40)</f>
        <v>0</v>
      </c>
      <c r="AP40" s="208">
        <f>SUM('75APH'!AP40+'75APHB'!AP40+'Model 2'!AP40+'Model 3'!AP40+'Model 4'!AP40,'Model 5'!AP40,'Model 6'!AP40,'Model 7'!AP40)</f>
        <v>0</v>
      </c>
      <c r="AQ40" s="208">
        <f>SUM('75APH'!AQ40+'75APHB'!AQ40+'Model 2'!AQ40+'Model 3'!AQ40+'Model 4'!AQ40,'Model 5'!AQ40,'Model 6'!AQ40,'Model 7'!AQ40)</f>
        <v>0</v>
      </c>
      <c r="AR40" s="208">
        <f>SUM('75APH'!AR40+'75APHB'!AR40+'Model 2'!AR40+'Model 3'!AR40+'Model 4'!AR40,'Model 5'!AR40,'Model 6'!AR40,'Model 7'!AR40)</f>
        <v>0</v>
      </c>
      <c r="AS40" s="208">
        <f>SUM('75APH'!AS40+'75APHB'!AS40+'Model 2'!AS40+'Model 3'!AS40+'Model 4'!AS40,'Model 5'!AS40,'Model 6'!AS40,'Model 7'!AS40)</f>
        <v>1</v>
      </c>
      <c r="AT40" s="208">
        <f>SUM('75APH'!AT40+'75APHB'!AT40+'Model 2'!AT40+'Model 3'!AT40+'Model 4'!AT40,'Model 5'!AT40,'Model 6'!AT40,'Model 7'!AT40)</f>
        <v>1</v>
      </c>
      <c r="AU40" s="208">
        <f>SUM('75APH'!AU40+'75APHB'!AU40+'Model 2'!AU40+'Model 3'!AU40+'Model 4'!AU40,'Model 5'!AU40,'Model 6'!AU40,'Model 7'!AU40)</f>
        <v>0</v>
      </c>
      <c r="AV40" s="208">
        <f>SUM('75APH'!AV40+'75APHB'!AV40+'Model 2'!AV40+'Model 3'!AV40+'Model 4'!AV40,'Model 5'!AV40,'Model 6'!AV40,'Model 7'!AV40)</f>
        <v>0</v>
      </c>
      <c r="AW40" s="208">
        <f>SUM('75APH'!AW40+'75APHB'!AW40+'Model 2'!AW40+'Model 3'!AW40+'Model 4'!AW40,'Model 5'!AW40,'Model 6'!AW40,'Model 7'!AW40)</f>
        <v>0</v>
      </c>
      <c r="AX40" s="208">
        <f>SUM('75APH'!AX40+'75APHB'!AX40+'Model 2'!AX40+'Model 3'!AX40+'Model 4'!AX40,'Model 5'!AX40,'Model 6'!AX40,'Model 7'!AX40)</f>
        <v>0</v>
      </c>
      <c r="AY40" s="208">
        <f>SUM('75APH'!AY40+'75APHB'!AY40+'Model 2'!AY40+'Model 3'!AY40+'Model 4'!AY40,'Model 5'!AY40,'Model 6'!AY40,'Model 7'!AY40)</f>
        <v>0</v>
      </c>
      <c r="AZ40" s="208">
        <f>SUM('75APH'!AZ40+'75APHB'!AZ40+'Model 2'!AZ40+'Model 3'!AZ40+'Model 4'!AZ40,'Model 5'!AZ40,'Model 6'!AZ40,'Model 7'!AZ40)</f>
        <v>0</v>
      </c>
      <c r="BA40" s="208">
        <f>SUM('75APH'!BA40+'75APHB'!BA40+'Model 2'!BA40+'Model 3'!BA40+'Model 4'!BA40,'Model 5'!BA40,'Model 6'!BA40,'Model 7'!BA40)</f>
        <v>0</v>
      </c>
      <c r="BB40" s="208">
        <f>SUM('75APH'!BB40+'75APHB'!BB40+'Model 2'!BB40+'Model 3'!BB40+'Model 4'!BB40,'Model 5'!BB40,'Model 6'!BB40,'Model 7'!BB40)</f>
        <v>0</v>
      </c>
      <c r="BC40" s="208">
        <f>SUM('75APH'!BC40+'75APHB'!BC40+'Model 2'!BC40+'Model 3'!BC40+'Model 4'!BC40,'Model 5'!BC40,'Model 6'!BC40,'Model 7'!BC40)</f>
        <v>0</v>
      </c>
      <c r="BD40" s="208">
        <f>SUM('75APH'!BD40+'75APHB'!BD40+'Model 2'!BD40+'Model 3'!BD40+'Model 4'!BD40,'Model 5'!BD40,'Model 6'!BD40,'Model 7'!BD40)</f>
        <v>0</v>
      </c>
      <c r="BE40" s="208">
        <f>SUM('75APH'!BE40+'75APHB'!BE40+'Model 2'!BE40+'Model 3'!BE40+'Model 4'!BE40,'Model 5'!BE40,'Model 6'!BE40,'Model 7'!BE40)</f>
        <v>0</v>
      </c>
      <c r="BF40" s="208">
        <f>SUM('75APH'!BF40+'75APHB'!BF40+'Model 2'!BF40+'Model 3'!BF40+'Model 4'!BF40,'Model 5'!BF40,'Model 6'!BF40,'Model 7'!BF40)</f>
        <v>0</v>
      </c>
      <c r="BG40" s="208">
        <f>SUM('75APH'!BG40+'75APHB'!BG40+'Model 2'!BG40+'Model 3'!BG40+'Model 4'!BG40,'Model 5'!BG40,'Model 6'!BG40,'Model 7'!BG40)</f>
        <v>0</v>
      </c>
      <c r="BH40" s="208">
        <f>SUM('75APH'!BH40+'75APHB'!BH40+'Model 2'!BH40+'Model 3'!BH40+'Model 4'!BH40,'Model 5'!BH40,'Model 6'!BH40,'Model 7'!BH40)</f>
        <v>0</v>
      </c>
      <c r="BI40" s="208">
        <f>SUM('75APH'!BI40+'75APHB'!BI40+'Model 2'!BI40+'Model 3'!BI40+'Model 4'!BI40,'Model 5'!BI40,'Model 6'!BI40,'Model 7'!BI40)</f>
        <v>0</v>
      </c>
      <c r="BJ40" s="208">
        <f>SUM('75APH'!BJ40+'75APHB'!BJ40+'Model 2'!BJ40+'Model 3'!BJ40+'Model 4'!BJ40,'Model 5'!BJ40,'Model 6'!BJ40,'Model 7'!BJ40)</f>
        <v>0</v>
      </c>
      <c r="BK40" s="208">
        <f>SUM('75APH'!BK40+'75APHB'!BK40+'Model 2'!BK40+'Model 3'!BK40+'Model 4'!BK40,'Model 5'!BK40,'Model 6'!BK40,'Model 7'!BK40)</f>
        <v>0</v>
      </c>
      <c r="BL40" s="208">
        <f>SUM('75APH'!BL40+'75APHB'!BL40+'Model 2'!BL40+'Model 3'!BL40+'Model 4'!BL40,'Model 5'!BL40,'Model 6'!BL40,'Model 7'!BL40)</f>
        <v>0</v>
      </c>
      <c r="BM40" s="208">
        <f>SUM('75APH'!BM40+'75APHB'!BM40+'Model 2'!BM40+'Model 3'!BM40+'Model 4'!BM40,'Model 5'!BM40,'Model 6'!BM40,'Model 7'!BM40)</f>
        <v>0</v>
      </c>
      <c r="BN40" s="208">
        <f>SUM('75APH'!BN40+'75APHB'!BN40+'Model 2'!BN40+'Model 3'!BN40+'Model 4'!BN40,'Model 5'!BN40,'Model 6'!BN40,'Model 7'!BN40)</f>
        <v>0</v>
      </c>
      <c r="BO40" s="208">
        <f>SUM('75APH'!BO40+'75APHB'!BO40+'Model 2'!BO40+'Model 3'!BO40+'Model 4'!BO40,'Model 5'!BO40,'Model 6'!BO40,'Model 7'!BO40)</f>
        <v>0</v>
      </c>
      <c r="BP40" s="208">
        <f>SUM('75APH'!BP40+'75APHB'!BP40+'Model 2'!BP40+'Model 3'!BP40+'Model 4'!BP40,'Model 5'!BP40,'Model 6'!BP40,'Model 7'!BP40)</f>
        <v>0</v>
      </c>
      <c r="BQ40" s="208">
        <f>SUM('75APH'!BQ40+'75APHB'!BQ40+'Model 2'!BQ40+'Model 3'!BQ40+'Model 4'!BQ40,'Model 5'!BQ40,'Model 6'!BQ40,'Model 7'!BQ40)</f>
        <v>0</v>
      </c>
      <c r="BR40" s="208">
        <f>SUM('75APH'!BR40+'75APHB'!BR40+'Model 2'!BR40+'Model 3'!BR40+'Model 4'!BR40,'Model 5'!BR40,'Model 6'!BR40,'Model 7'!BR40)</f>
        <v>0</v>
      </c>
      <c r="BS40" s="208">
        <f>SUM('75APH'!BS40+'75APHB'!BS40+'Model 2'!BS40+'Model 3'!BS40+'Model 4'!BS40,'Model 5'!BS40,'Model 6'!BS40,'Model 7'!BS40)</f>
        <v>0</v>
      </c>
      <c r="BT40" s="208">
        <f>SUM('75APH'!BT40+'75APHB'!BT40+'Model 2'!BT40+'Model 3'!BT40+'Model 4'!BT40,'Model 5'!BT40,'Model 6'!BT40,'Model 7'!BT40)</f>
        <v>0</v>
      </c>
      <c r="BU40" s="208">
        <f>SUM('75APH'!BU40+'75APHB'!BU40+'Model 2'!BU40+'Model 3'!BU40+'Model 4'!BU40,'Model 5'!BU40,'Model 6'!BU40,'Model 7'!BU40)</f>
        <v>0</v>
      </c>
      <c r="BV40" s="208">
        <f>SUM('75APH'!BV40+'75APHB'!BV40+'Model 2'!BV40+'Model 3'!BV40+'Model 4'!BV40,'Model 5'!BV40,'Model 6'!BV40,'Model 7'!BV40)</f>
        <v>0</v>
      </c>
      <c r="BW40" s="208">
        <f>SUM('75APH'!BW40+'75APHB'!BW40+'Model 2'!BW40+'Model 3'!BW40+'Model 4'!BW40,'Model 5'!BW40,'Model 6'!BW40,'Model 7'!BW40)</f>
        <v>0</v>
      </c>
      <c r="BX40" s="208">
        <f>SUM('75APH'!BX40+'75APHB'!BX40+'Model 2'!BX40+'Model 3'!BX40+'Model 4'!BX40,'Model 5'!BX40,'Model 6'!BX40,'Model 7'!BX40)</f>
        <v>0</v>
      </c>
      <c r="BY40" s="208">
        <f>SUM('75APH'!BY40+'75APHB'!BY40+'Model 2'!BY40+'Model 3'!BY40+'Model 4'!BY40,'Model 5'!BY40,'Model 6'!BY40,'Model 7'!BY40)</f>
        <v>0</v>
      </c>
      <c r="BZ40" s="208">
        <f>SUM('75APH'!BZ40+'75APHB'!BZ40+'Model 2'!BZ40+'Model 3'!BZ40+'Model 4'!BZ40,'Model 5'!BZ40,'Model 6'!BZ40,'Model 7'!BZ40)</f>
        <v>0</v>
      </c>
      <c r="CA40" s="208">
        <f>SUM('75APH'!CA40+'75APHB'!CA40+'Model 2'!CA40+'Model 3'!CA40+'Model 4'!CA40,'Model 5'!CA40,'Model 6'!CA40,'Model 7'!CA40)</f>
        <v>0</v>
      </c>
      <c r="CB40" s="208">
        <f>SUM('75APH'!CB40+'75APHB'!CB40+'Model 2'!CB40+'Model 3'!CB40+'Model 4'!CB40,'Model 5'!CB40,'Model 6'!CB40,'Model 7'!CB40)</f>
        <v>0</v>
      </c>
      <c r="CC40" s="208">
        <f>SUM('75APH'!CC40+'75APHB'!CC40+'Model 2'!CC40+'Model 3'!CC40+'Model 4'!CC40,'Model 5'!CC40,'Model 6'!CC40,'Model 7'!CC40)</f>
        <v>0</v>
      </c>
      <c r="CD40" s="208">
        <f>SUM('75APH'!CD40+'75APHB'!CD40+'Model 2'!CD40+'Model 3'!CD40+'Model 4'!CD40,'Model 5'!CD40,'Model 6'!CD40,'Model 7'!CD40)</f>
        <v>0</v>
      </c>
      <c r="CE40" s="208">
        <f>SUM('75APH'!CE40+'75APHB'!CE40+'Model 2'!CE40+'Model 3'!CE40+'Model 4'!CE40,'Model 5'!CE40,'Model 6'!CE40,'Model 7'!CE40)</f>
        <v>0</v>
      </c>
      <c r="CF40" s="208">
        <f>SUM('75APH'!CF40+'75APHB'!CF40+'Model 2'!CF40+'Model 3'!CF40+'Model 4'!CF40,'Model 5'!CF40,'Model 6'!CF40,'Model 7'!CF40)</f>
        <v>0</v>
      </c>
      <c r="CG40" s="208">
        <f>SUM('75APH'!CG40+'75APHB'!CG40+'Model 2'!CG40+'Model 3'!CG40+'Model 4'!CG40,'Model 5'!CG40,'Model 6'!CG40,'Model 7'!CG40)</f>
        <v>0</v>
      </c>
      <c r="CH40" s="208">
        <f>SUM('75APH'!CH40+'75APHB'!CH40+'Model 2'!CH40+'Model 3'!CH40+'Model 4'!CH40,'Model 5'!CH40,'Model 6'!CH40,'Model 7'!CH40)</f>
        <v>0</v>
      </c>
      <c r="CI40" s="208">
        <f>SUM('75APH'!CI40+'75APHB'!CI40+'Model 2'!CI40+'Model 3'!CI40+'Model 4'!CI40,'Model 5'!CI40,'Model 6'!CI40,'Model 7'!CI40)</f>
        <v>0</v>
      </c>
      <c r="CJ40" s="208">
        <f>SUM('75APH'!CJ40+'75APHB'!CJ40+'Model 2'!CJ40+'Model 3'!CJ40+'Model 4'!CJ40,'Model 5'!CJ40,'Model 6'!CJ40,'Model 7'!CJ40)</f>
        <v>0</v>
      </c>
      <c r="CK40" s="208">
        <f>SUM('75APH'!CK40+'75APHB'!CK40+'Model 2'!CK40+'Model 3'!CK40+'Model 4'!CK40,'Model 5'!CK40,'Model 6'!CK40,'Model 7'!CK40)</f>
        <v>0</v>
      </c>
      <c r="CL40" s="208">
        <f>SUM('75APH'!CL40+'75APHB'!CL40+'Model 2'!CL40+'Model 3'!CL40+'Model 4'!CL40,'Model 5'!CL40,'Model 6'!CL40,'Model 7'!CL40)</f>
        <v>0</v>
      </c>
      <c r="CM40" s="208">
        <f>SUM('75APH'!CM40+'75APHB'!CM40+'Model 2'!CM40+'Model 3'!CM40+'Model 4'!CM40,'Model 5'!CM40,'Model 6'!CM40,'Model 7'!CM40)</f>
        <v>0</v>
      </c>
      <c r="CN40" s="208">
        <f>SUM('75APH'!CN40+'75APHB'!CN40+'Model 2'!CN40+'Model 3'!CN40+'Model 4'!CN40,'Model 5'!CN40,'Model 6'!CN40,'Model 7'!CN40)</f>
        <v>0</v>
      </c>
      <c r="CO40" s="208">
        <f>SUM('75APH'!CO40+'75APHB'!CO40+'Model 2'!CO40+'Model 3'!CO40+'Model 4'!CO40,'Model 5'!CO40,'Model 6'!CO40,'Model 7'!CO40)</f>
        <v>0</v>
      </c>
      <c r="CP40" s="208">
        <f>SUM('75APH'!CP40+'75APHB'!CP40+'Model 2'!CP40+'Model 3'!CP40+'Model 4'!CP40,'Model 5'!CP40,'Model 6'!CP40,'Model 7'!CP40)</f>
        <v>0</v>
      </c>
      <c r="CQ40" s="208">
        <f>SUM('75APH'!CQ40+'75APHB'!CQ40+'Model 2'!CQ40+'Model 3'!CQ40+'Model 4'!CQ40,'Model 5'!CQ40,'Model 6'!CQ40,'Model 7'!CQ40)</f>
        <v>0</v>
      </c>
      <c r="CR40" s="208">
        <f>SUM('75APH'!CR40+'75APHB'!CR40+'Model 2'!CR40+'Model 3'!CR40+'Model 4'!CR40,'Model 5'!CR40,'Model 6'!CR40,'Model 7'!CR40)</f>
        <v>0</v>
      </c>
      <c r="CS40" s="208">
        <f>SUM('75APH'!CS40+'75APHB'!CS40+'Model 2'!CS40+'Model 3'!CS40+'Model 4'!CS40,'Model 5'!CS40,'Model 6'!CS40,'Model 7'!CS40)</f>
        <v>0</v>
      </c>
      <c r="CT40" s="208">
        <f>SUM('75APH'!CT40+'75APHB'!CT40+'Model 2'!CT40+'Model 3'!CT40+'Model 4'!CT40,'Model 5'!CT40,'Model 6'!CT40,'Model 7'!CT40)</f>
        <v>0</v>
      </c>
      <c r="CU40" s="208">
        <f>SUM('75APH'!CU40+'75APHB'!CU40+'Model 2'!CU40+'Model 3'!CU40+'Model 4'!CU40,'Model 5'!CU40,'Model 6'!CU40,'Model 7'!CU40)</f>
        <v>0</v>
      </c>
      <c r="CV40" s="208">
        <f>SUM('75APH'!CV40+'75APHB'!CV40+'Model 2'!CV40+'Model 3'!CV40+'Model 4'!CV40,'Model 5'!CV40,'Model 6'!CV40,'Model 7'!CV40)</f>
        <v>0</v>
      </c>
      <c r="CW40" s="208">
        <f>SUM('75APH'!CW40+'75APHB'!CW40+'Model 2'!CW40+'Model 3'!CW40+'Model 4'!CW40,'Model 5'!CW40,'Model 6'!CW40,'Model 7'!CW40)</f>
        <v>0</v>
      </c>
      <c r="CX40" s="208">
        <f>SUM('75APH'!CX40+'75APHB'!CX40+'Model 2'!CX40+'Model 3'!CX40+'Model 4'!CX40,'Model 5'!CX40,'Model 6'!CX40,'Model 7'!CX40)</f>
        <v>0</v>
      </c>
      <c r="CY40" s="208">
        <f>SUM('75APH'!CY40+'75APHB'!CY40+'Model 2'!CY40+'Model 3'!CY40+'Model 4'!CY40,'Model 5'!CY40,'Model 6'!CY40,'Model 7'!CY40)</f>
        <v>0</v>
      </c>
      <c r="CZ40" s="208">
        <f>SUM('75APH'!CZ40+'75APHB'!CZ40+'Model 2'!CZ40+'Model 3'!CZ40+'Model 4'!CZ40,'Model 5'!CZ40,'Model 6'!CZ40,'Model 7'!CZ40)</f>
        <v>0</v>
      </c>
      <c r="DA40" s="208">
        <f>SUM('75APH'!DA40+'75APHB'!DA40+'Model 2'!DA40+'Model 3'!DA40+'Model 4'!DA40,'Model 5'!DA40,'Model 6'!DA40,'Model 7'!DA40)</f>
        <v>0</v>
      </c>
      <c r="DB40" s="208">
        <f>SUM('75APH'!DB40+'75APHB'!DB40+'Model 2'!DB40+'Model 3'!DB40+'Model 4'!DB40,'Model 5'!DB40,'Model 6'!DB40,'Model 7'!DB40)</f>
        <v>0</v>
      </c>
      <c r="DC40" s="208">
        <f>SUM('75APH'!DC40+'75APHB'!DC40+'Model 2'!DC40+'Model 3'!DC40+'Model 4'!DC40,'Model 5'!DC40,'Model 6'!DC40,'Model 7'!DC40)</f>
        <v>0</v>
      </c>
      <c r="DD40" s="208">
        <f>SUM('75APH'!DD40+'75APHB'!DD40+'Model 2'!DD40+'Model 3'!DD40+'Model 4'!DD40,'Model 5'!DD40,'Model 6'!DD40,'Model 7'!DD40)</f>
        <v>0</v>
      </c>
      <c r="DE40" s="208">
        <f>SUM('75APH'!DE40+'75APHB'!DE40+'Model 2'!DE40+'Model 3'!DE40+'Model 4'!DE40,'Model 5'!DE40,'Model 6'!DE40,'Model 7'!DE40)</f>
        <v>0</v>
      </c>
      <c r="DF40" s="208">
        <f>SUM('75APH'!DF40+'75APHB'!DF40+'Model 2'!DF40+'Model 3'!DF40+'Model 4'!DF40,'Model 5'!DF40,'Model 6'!DF40,'Model 7'!DF40)</f>
        <v>0</v>
      </c>
      <c r="DG40" s="208">
        <f>SUM('75APH'!DG40+'75APHB'!DG40+'Model 2'!DG40+'Model 3'!DG40+'Model 4'!DG40,'Model 5'!DG40,'Model 6'!DG40,'Model 7'!DG40)</f>
        <v>0</v>
      </c>
      <c r="DH40" s="208">
        <f>SUM('75APH'!DH40+'75APHB'!DH40+'Model 2'!DH40+'Model 3'!DH40+'Model 4'!DH40,'Model 5'!DH40,'Model 6'!DH40,'Model 7'!DH40)</f>
        <v>0</v>
      </c>
      <c r="DI40" s="201">
        <f t="shared" si="7"/>
        <v>2</v>
      </c>
    </row>
    <row r="41" spans="2:113" ht="16.5" thickTop="1" thickBot="1">
      <c r="B41" s="368"/>
      <c r="C41" s="173" t="s">
        <v>289</v>
      </c>
      <c r="D41" s="208">
        <f>SUM('75APH'!D41+'75APHB'!D41+'Model 2'!D41+'Model 3'!D41+'Model 4'!D41,'Model 5'!D41,'Model 6'!D41,'Model 7'!D41)</f>
        <v>0</v>
      </c>
      <c r="E41" s="208">
        <f>SUM('75APH'!E41+'75APHB'!E41+'Model 2'!E41+'Model 3'!E41+'Model 4'!E41,'Model 5'!E41,'Model 6'!E41,'Model 7'!E41)</f>
        <v>0</v>
      </c>
      <c r="F41" s="208">
        <f>SUM('75APH'!F41+'75APHB'!F41+'Model 2'!F41+'Model 3'!F41+'Model 4'!F41,'Model 5'!F41,'Model 6'!F41,'Model 7'!F41)</f>
        <v>0</v>
      </c>
      <c r="G41" s="208">
        <f>SUM('75APH'!G41+'75APHB'!G41+'Model 2'!G41+'Model 3'!G41+'Model 4'!G41,'Model 5'!G41,'Model 6'!G41,'Model 7'!G41)</f>
        <v>0</v>
      </c>
      <c r="H41" s="208">
        <f>SUM('75APH'!H41+'75APHB'!H41+'Model 2'!H41+'Model 3'!H41+'Model 4'!H41,'Model 5'!H41,'Model 6'!H41,'Model 7'!H41)</f>
        <v>0</v>
      </c>
      <c r="I41" s="208">
        <f>SUM('75APH'!I41+'75APHB'!I41+'Model 2'!I41+'Model 3'!I41+'Model 4'!I41,'Model 5'!I41,'Model 6'!I41,'Model 7'!I41)</f>
        <v>0</v>
      </c>
      <c r="J41" s="208">
        <f>SUM('75APH'!J41+'75APHB'!J41+'Model 2'!J41+'Model 3'!J41+'Model 4'!J41,'Model 5'!J41,'Model 6'!J41,'Model 7'!J41)</f>
        <v>0</v>
      </c>
      <c r="K41" s="208">
        <f>SUM('75APH'!K41+'75APHB'!K41+'Model 2'!K41+'Model 3'!K41+'Model 4'!K41,'Model 5'!K41,'Model 6'!K41,'Model 7'!K41)</f>
        <v>0</v>
      </c>
      <c r="L41" s="208">
        <f>SUM('75APH'!L41+'75APHB'!L41+'Model 2'!L41+'Model 3'!L41+'Model 4'!L41,'Model 5'!L41,'Model 6'!L41,'Model 7'!L41)</f>
        <v>0</v>
      </c>
      <c r="M41" s="208">
        <f>SUM('75APH'!M41+'75APHB'!M41+'Model 2'!M41+'Model 3'!M41+'Model 4'!M41,'Model 5'!M41,'Model 6'!M41,'Model 7'!M41)</f>
        <v>0</v>
      </c>
      <c r="N41" s="208">
        <f>SUM('75APH'!N41+'75APHB'!N41+'Model 2'!N41+'Model 3'!N41+'Model 4'!N41,'Model 5'!N41,'Model 6'!N41,'Model 7'!N41)</f>
        <v>0</v>
      </c>
      <c r="O41" s="208">
        <f>SUM('75APH'!O41+'75APHB'!O41+'Model 2'!O41+'Model 3'!O41+'Model 4'!O41,'Model 5'!O41,'Model 6'!O41,'Model 7'!O41)</f>
        <v>0</v>
      </c>
      <c r="P41" s="208">
        <f>SUM('75APH'!P41+'75APHB'!P41+'Model 2'!P41+'Model 3'!P41+'Model 4'!P41,'Model 5'!P41,'Model 6'!P41,'Model 7'!P41)</f>
        <v>0</v>
      </c>
      <c r="Q41" s="208">
        <f>SUM('75APH'!Q41+'75APHB'!Q41+'Model 2'!Q41+'Model 3'!Q41+'Model 4'!Q41,'Model 5'!Q41,'Model 6'!Q41,'Model 7'!Q41)</f>
        <v>0</v>
      </c>
      <c r="R41" s="208">
        <f>SUM('75APH'!R41+'75APHB'!R41+'Model 2'!R41+'Model 3'!R41+'Model 4'!R41,'Model 5'!R41,'Model 6'!R41,'Model 7'!R41)</f>
        <v>0</v>
      </c>
      <c r="S41" s="208">
        <f>SUM('75APH'!S41+'75APHB'!S41+'Model 2'!S41+'Model 3'!S41+'Model 4'!S41,'Model 5'!S41,'Model 6'!S41,'Model 7'!S41)</f>
        <v>0</v>
      </c>
      <c r="T41" s="208">
        <f>SUM('75APH'!T41+'75APHB'!T41+'Model 2'!T41+'Model 3'!T41+'Model 4'!T41,'Model 5'!T41,'Model 6'!T41,'Model 7'!T41)</f>
        <v>0</v>
      </c>
      <c r="U41" s="208">
        <f>SUM('75APH'!U41+'75APHB'!U41+'Model 2'!U41+'Model 3'!U41+'Model 4'!U41,'Model 5'!U41,'Model 6'!U41,'Model 7'!U41)</f>
        <v>0</v>
      </c>
      <c r="V41" s="208">
        <f>SUM('75APH'!V41+'75APHB'!V41+'Model 2'!V41+'Model 3'!V41+'Model 4'!V41,'Model 5'!V41,'Model 6'!V41,'Model 7'!V41)</f>
        <v>0</v>
      </c>
      <c r="W41" s="208">
        <f>SUM('75APH'!W41+'75APHB'!W41+'Model 2'!W41+'Model 3'!W41+'Model 4'!W41,'Model 5'!W41,'Model 6'!W41,'Model 7'!W41)</f>
        <v>0</v>
      </c>
      <c r="X41" s="208">
        <f>SUM('75APH'!X41+'75APHB'!X41+'Model 2'!X41+'Model 3'!X41+'Model 4'!X41,'Model 5'!X41,'Model 6'!X41,'Model 7'!X41)</f>
        <v>0</v>
      </c>
      <c r="Y41" s="208">
        <f>SUM('75APH'!Y41+'75APHB'!Y41+'Model 2'!Y41+'Model 3'!Y41+'Model 4'!Y41,'Model 5'!Y41,'Model 6'!Y41,'Model 7'!Y41)</f>
        <v>0</v>
      </c>
      <c r="Z41" s="208">
        <f>SUM('75APH'!Z41+'75APHB'!Z41+'Model 2'!Z41+'Model 3'!Z41+'Model 4'!Z41,'Model 5'!Z41,'Model 6'!Z41,'Model 7'!Z41)</f>
        <v>1</v>
      </c>
      <c r="AA41" s="208">
        <f>SUM('75APH'!AA41+'75APHB'!AA41+'Model 2'!AA41+'Model 3'!AA41+'Model 4'!AA41,'Model 5'!AA41,'Model 6'!AA41,'Model 7'!AA41)</f>
        <v>0</v>
      </c>
      <c r="AB41" s="208">
        <f>SUM('75APH'!AB41+'75APHB'!AB41+'Model 2'!AB41+'Model 3'!AB41+'Model 4'!AB41,'Model 5'!AB41,'Model 6'!AB41,'Model 7'!AB41)</f>
        <v>0</v>
      </c>
      <c r="AC41" s="208">
        <f>SUM('75APH'!AC41+'75APHB'!AC41+'Model 2'!AC41+'Model 3'!AC41+'Model 4'!AC41,'Model 5'!AC41,'Model 6'!AC41,'Model 7'!AC41)</f>
        <v>0</v>
      </c>
      <c r="AD41" s="208">
        <f>SUM('75APH'!AD41+'75APHB'!AD41+'Model 2'!AD41+'Model 3'!AD41+'Model 4'!AD41,'Model 5'!AD41,'Model 6'!AD41,'Model 7'!AD41)</f>
        <v>0</v>
      </c>
      <c r="AE41" s="208">
        <f>SUM('75APH'!AE41+'75APHB'!AE41+'Model 2'!AE41+'Model 3'!AE41+'Model 4'!AE41,'Model 5'!AE41,'Model 6'!AE41,'Model 7'!AE41)</f>
        <v>0</v>
      </c>
      <c r="AF41" s="208">
        <f>SUM('75APH'!AF41+'75APHB'!AF41+'Model 2'!AF41+'Model 3'!AF41+'Model 4'!AF41,'Model 5'!AF41,'Model 6'!AF41,'Model 7'!AF41)</f>
        <v>0</v>
      </c>
      <c r="AG41" s="208">
        <f>SUM('75APH'!AG41+'75APHB'!AG41+'Model 2'!AG41+'Model 3'!AG41+'Model 4'!AG41,'Model 5'!AG41,'Model 6'!AG41,'Model 7'!AG41)</f>
        <v>0</v>
      </c>
      <c r="AH41" s="208">
        <f>SUM('75APH'!AH41+'75APHB'!AH41+'Model 2'!AH41+'Model 3'!AH41+'Model 4'!AH41,'Model 5'!AH41,'Model 6'!AH41,'Model 7'!AH41)</f>
        <v>0</v>
      </c>
      <c r="AI41" s="208">
        <f>SUM('75APH'!AI41+'75APHB'!AI41+'Model 2'!AI41+'Model 3'!AI41+'Model 4'!AI41,'Model 5'!AI41,'Model 6'!AI41,'Model 7'!AI41)</f>
        <v>0</v>
      </c>
      <c r="AJ41" s="208">
        <f>SUM('75APH'!AJ41+'75APHB'!AJ41+'Model 2'!AJ41+'Model 3'!AJ41+'Model 4'!AJ41,'Model 5'!AJ41,'Model 6'!AJ41,'Model 7'!AJ41)</f>
        <v>0</v>
      </c>
      <c r="AK41" s="208">
        <f>SUM('75APH'!AK41+'75APHB'!AK41+'Model 2'!AK41+'Model 3'!AK41+'Model 4'!AK41,'Model 5'!AK41,'Model 6'!AK41,'Model 7'!AK41)</f>
        <v>0</v>
      </c>
      <c r="AL41" s="208">
        <f>SUM('75APH'!AL41+'75APHB'!AL41+'Model 2'!AL41+'Model 3'!AL41+'Model 4'!AL41,'Model 5'!AL41,'Model 6'!AL41,'Model 7'!AL41)</f>
        <v>0</v>
      </c>
      <c r="AM41" s="208">
        <f>SUM('75APH'!AM41+'75APHB'!AM41+'Model 2'!AM41+'Model 3'!AM41+'Model 4'!AM41,'Model 5'!AM41,'Model 6'!AM41,'Model 7'!AM41)</f>
        <v>0</v>
      </c>
      <c r="AN41" s="208">
        <f>SUM('75APH'!AN41+'75APHB'!AN41+'Model 2'!AN41+'Model 3'!AN41+'Model 4'!AN41,'Model 5'!AN41,'Model 6'!AN41,'Model 7'!AN41)</f>
        <v>0</v>
      </c>
      <c r="AO41" s="208">
        <f>SUM('75APH'!AO41+'75APHB'!AO41+'Model 2'!AO41+'Model 3'!AO41+'Model 4'!AO41,'Model 5'!AO41,'Model 6'!AO41,'Model 7'!AO41)</f>
        <v>3</v>
      </c>
      <c r="AP41" s="208">
        <f>SUM('75APH'!AP41+'75APHB'!AP41+'Model 2'!AP41+'Model 3'!AP41+'Model 4'!AP41,'Model 5'!AP41,'Model 6'!AP41,'Model 7'!AP41)</f>
        <v>0</v>
      </c>
      <c r="AQ41" s="208">
        <f>SUM('75APH'!AQ41+'75APHB'!AQ41+'Model 2'!AQ41+'Model 3'!AQ41+'Model 4'!AQ41,'Model 5'!AQ41,'Model 6'!AQ41,'Model 7'!AQ41)</f>
        <v>0</v>
      </c>
      <c r="AR41" s="208">
        <f>SUM('75APH'!AR41+'75APHB'!AR41+'Model 2'!AR41+'Model 3'!AR41+'Model 4'!AR41,'Model 5'!AR41,'Model 6'!AR41,'Model 7'!AR41)</f>
        <v>0</v>
      </c>
      <c r="AS41" s="208">
        <f>SUM('75APH'!AS41+'75APHB'!AS41+'Model 2'!AS41+'Model 3'!AS41+'Model 4'!AS41,'Model 5'!AS41,'Model 6'!AS41,'Model 7'!AS41)</f>
        <v>5</v>
      </c>
      <c r="AT41" s="208">
        <f>SUM('75APH'!AT41+'75APHB'!AT41+'Model 2'!AT41+'Model 3'!AT41+'Model 4'!AT41,'Model 5'!AT41,'Model 6'!AT41,'Model 7'!AT41)</f>
        <v>5</v>
      </c>
      <c r="AU41" s="208">
        <f>SUM('75APH'!AU41+'75APHB'!AU41+'Model 2'!AU41+'Model 3'!AU41+'Model 4'!AU41,'Model 5'!AU41,'Model 6'!AU41,'Model 7'!AU41)</f>
        <v>1</v>
      </c>
      <c r="AV41" s="208">
        <f>SUM('75APH'!AV41+'75APHB'!AV41+'Model 2'!AV41+'Model 3'!AV41+'Model 4'!AV41,'Model 5'!AV41,'Model 6'!AV41,'Model 7'!AV41)</f>
        <v>0</v>
      </c>
      <c r="AW41" s="208">
        <f>SUM('75APH'!AW41+'75APHB'!AW41+'Model 2'!AW41+'Model 3'!AW41+'Model 4'!AW41,'Model 5'!AW41,'Model 6'!AW41,'Model 7'!AW41)</f>
        <v>1</v>
      </c>
      <c r="AX41" s="208">
        <f>SUM('75APH'!AX41+'75APHB'!AX41+'Model 2'!AX41+'Model 3'!AX41+'Model 4'!AX41,'Model 5'!AX41,'Model 6'!AX41,'Model 7'!AX41)</f>
        <v>3</v>
      </c>
      <c r="AY41" s="208">
        <f>SUM('75APH'!AY41+'75APHB'!AY41+'Model 2'!AY41+'Model 3'!AY41+'Model 4'!AY41,'Model 5'!AY41,'Model 6'!AY41,'Model 7'!AY41)</f>
        <v>0</v>
      </c>
      <c r="AZ41" s="208">
        <f>SUM('75APH'!AZ41+'75APHB'!AZ41+'Model 2'!AZ41+'Model 3'!AZ41+'Model 4'!AZ41,'Model 5'!AZ41,'Model 6'!AZ41,'Model 7'!AZ41)</f>
        <v>0</v>
      </c>
      <c r="BA41" s="208">
        <f>SUM('75APH'!BA41+'75APHB'!BA41+'Model 2'!BA41+'Model 3'!BA41+'Model 4'!BA41,'Model 5'!BA41,'Model 6'!BA41,'Model 7'!BA41)</f>
        <v>0</v>
      </c>
      <c r="BB41" s="208">
        <f>SUM('75APH'!BB41+'75APHB'!BB41+'Model 2'!BB41+'Model 3'!BB41+'Model 4'!BB41,'Model 5'!BB41,'Model 6'!BB41,'Model 7'!BB41)</f>
        <v>0</v>
      </c>
      <c r="BC41" s="208">
        <f>SUM('75APH'!BC41+'75APHB'!BC41+'Model 2'!BC41+'Model 3'!BC41+'Model 4'!BC41,'Model 5'!BC41,'Model 6'!BC41,'Model 7'!BC41)</f>
        <v>0</v>
      </c>
      <c r="BD41" s="208">
        <f>SUM('75APH'!BD41+'75APHB'!BD41+'Model 2'!BD41+'Model 3'!BD41+'Model 4'!BD41,'Model 5'!BD41,'Model 6'!BD41,'Model 7'!BD41)</f>
        <v>0</v>
      </c>
      <c r="BE41" s="208">
        <f>SUM('75APH'!BE41+'75APHB'!BE41+'Model 2'!BE41+'Model 3'!BE41+'Model 4'!BE41,'Model 5'!BE41,'Model 6'!BE41,'Model 7'!BE41)</f>
        <v>0</v>
      </c>
      <c r="BF41" s="208">
        <f>SUM('75APH'!BF41+'75APHB'!BF41+'Model 2'!BF41+'Model 3'!BF41+'Model 4'!BF41,'Model 5'!BF41,'Model 6'!BF41,'Model 7'!BF41)</f>
        <v>0</v>
      </c>
      <c r="BG41" s="208">
        <f>SUM('75APH'!BG41+'75APHB'!BG41+'Model 2'!BG41+'Model 3'!BG41+'Model 4'!BG41,'Model 5'!BG41,'Model 6'!BG41,'Model 7'!BG41)</f>
        <v>0</v>
      </c>
      <c r="BH41" s="208">
        <f>SUM('75APH'!BH41+'75APHB'!BH41+'Model 2'!BH41+'Model 3'!BH41+'Model 4'!BH41,'Model 5'!BH41,'Model 6'!BH41,'Model 7'!BH41)</f>
        <v>0</v>
      </c>
      <c r="BI41" s="208">
        <f>SUM('75APH'!BI41+'75APHB'!BI41+'Model 2'!BI41+'Model 3'!BI41+'Model 4'!BI41,'Model 5'!BI41,'Model 6'!BI41,'Model 7'!BI41)</f>
        <v>0</v>
      </c>
      <c r="BJ41" s="208">
        <f>SUM('75APH'!BJ41+'75APHB'!BJ41+'Model 2'!BJ41+'Model 3'!BJ41+'Model 4'!BJ41,'Model 5'!BJ41,'Model 6'!BJ41,'Model 7'!BJ41)</f>
        <v>0</v>
      </c>
      <c r="BK41" s="208">
        <f>SUM('75APH'!BK41+'75APHB'!BK41+'Model 2'!BK41+'Model 3'!BK41+'Model 4'!BK41,'Model 5'!BK41,'Model 6'!BK41,'Model 7'!BK41)</f>
        <v>0</v>
      </c>
      <c r="BL41" s="208">
        <f>SUM('75APH'!BL41+'75APHB'!BL41+'Model 2'!BL41+'Model 3'!BL41+'Model 4'!BL41,'Model 5'!BL41,'Model 6'!BL41,'Model 7'!BL41)</f>
        <v>0</v>
      </c>
      <c r="BM41" s="208">
        <f>SUM('75APH'!BM41+'75APHB'!BM41+'Model 2'!BM41+'Model 3'!BM41+'Model 4'!BM41,'Model 5'!BM41,'Model 6'!BM41,'Model 7'!BM41)</f>
        <v>0</v>
      </c>
      <c r="BN41" s="208">
        <f>SUM('75APH'!BN41+'75APHB'!BN41+'Model 2'!BN41+'Model 3'!BN41+'Model 4'!BN41,'Model 5'!BN41,'Model 6'!BN41,'Model 7'!BN41)</f>
        <v>0</v>
      </c>
      <c r="BO41" s="208">
        <f>SUM('75APH'!BO41+'75APHB'!BO41+'Model 2'!BO41+'Model 3'!BO41+'Model 4'!BO41,'Model 5'!BO41,'Model 6'!BO41,'Model 7'!BO41)</f>
        <v>0</v>
      </c>
      <c r="BP41" s="208">
        <f>SUM('75APH'!BP41+'75APHB'!BP41+'Model 2'!BP41+'Model 3'!BP41+'Model 4'!BP41,'Model 5'!BP41,'Model 6'!BP41,'Model 7'!BP41)</f>
        <v>0</v>
      </c>
      <c r="BQ41" s="208">
        <f>SUM('75APH'!BQ41+'75APHB'!BQ41+'Model 2'!BQ41+'Model 3'!BQ41+'Model 4'!BQ41,'Model 5'!BQ41,'Model 6'!BQ41,'Model 7'!BQ41)</f>
        <v>0</v>
      </c>
      <c r="BR41" s="208">
        <f>SUM('75APH'!BR41+'75APHB'!BR41+'Model 2'!BR41+'Model 3'!BR41+'Model 4'!BR41,'Model 5'!BR41,'Model 6'!BR41,'Model 7'!BR41)</f>
        <v>0</v>
      </c>
      <c r="BS41" s="208">
        <f>SUM('75APH'!BS41+'75APHB'!BS41+'Model 2'!BS41+'Model 3'!BS41+'Model 4'!BS41,'Model 5'!BS41,'Model 6'!BS41,'Model 7'!BS41)</f>
        <v>0</v>
      </c>
      <c r="BT41" s="208">
        <f>SUM('75APH'!BT41+'75APHB'!BT41+'Model 2'!BT41+'Model 3'!BT41+'Model 4'!BT41,'Model 5'!BT41,'Model 6'!BT41,'Model 7'!BT41)</f>
        <v>0</v>
      </c>
      <c r="BU41" s="208">
        <f>SUM('75APH'!BU41+'75APHB'!BU41+'Model 2'!BU41+'Model 3'!BU41+'Model 4'!BU41,'Model 5'!BU41,'Model 6'!BU41,'Model 7'!BU41)</f>
        <v>0</v>
      </c>
      <c r="BV41" s="208">
        <f>SUM('75APH'!BV41+'75APHB'!BV41+'Model 2'!BV41+'Model 3'!BV41+'Model 4'!BV41,'Model 5'!BV41,'Model 6'!BV41,'Model 7'!BV41)</f>
        <v>0</v>
      </c>
      <c r="BW41" s="208">
        <f>SUM('75APH'!BW41+'75APHB'!BW41+'Model 2'!BW41+'Model 3'!BW41+'Model 4'!BW41,'Model 5'!BW41,'Model 6'!BW41,'Model 7'!BW41)</f>
        <v>0</v>
      </c>
      <c r="BX41" s="208">
        <f>SUM('75APH'!BX41+'75APHB'!BX41+'Model 2'!BX41+'Model 3'!BX41+'Model 4'!BX41,'Model 5'!BX41,'Model 6'!BX41,'Model 7'!BX41)</f>
        <v>0</v>
      </c>
      <c r="BY41" s="208">
        <f>SUM('75APH'!BY41+'75APHB'!BY41+'Model 2'!BY41+'Model 3'!BY41+'Model 4'!BY41,'Model 5'!BY41,'Model 6'!BY41,'Model 7'!BY41)</f>
        <v>0</v>
      </c>
      <c r="BZ41" s="208">
        <f>SUM('75APH'!BZ41+'75APHB'!BZ41+'Model 2'!BZ41+'Model 3'!BZ41+'Model 4'!BZ41,'Model 5'!BZ41,'Model 6'!BZ41,'Model 7'!BZ41)</f>
        <v>0</v>
      </c>
      <c r="CA41" s="208">
        <f>SUM('75APH'!CA41+'75APHB'!CA41+'Model 2'!CA41+'Model 3'!CA41+'Model 4'!CA41,'Model 5'!CA41,'Model 6'!CA41,'Model 7'!CA41)</f>
        <v>0</v>
      </c>
      <c r="CB41" s="208">
        <f>SUM('75APH'!CB41+'75APHB'!CB41+'Model 2'!CB41+'Model 3'!CB41+'Model 4'!CB41,'Model 5'!CB41,'Model 6'!CB41,'Model 7'!CB41)</f>
        <v>0</v>
      </c>
      <c r="CC41" s="208">
        <f>SUM('75APH'!CC41+'75APHB'!CC41+'Model 2'!CC41+'Model 3'!CC41+'Model 4'!CC41,'Model 5'!CC41,'Model 6'!CC41,'Model 7'!CC41)</f>
        <v>0</v>
      </c>
      <c r="CD41" s="208">
        <f>SUM('75APH'!CD41+'75APHB'!CD41+'Model 2'!CD41+'Model 3'!CD41+'Model 4'!CD41,'Model 5'!CD41,'Model 6'!CD41,'Model 7'!CD41)</f>
        <v>0</v>
      </c>
      <c r="CE41" s="208">
        <f>SUM('75APH'!CE41+'75APHB'!CE41+'Model 2'!CE41+'Model 3'!CE41+'Model 4'!CE41,'Model 5'!CE41,'Model 6'!CE41,'Model 7'!CE41)</f>
        <v>0</v>
      </c>
      <c r="CF41" s="208">
        <f>SUM('75APH'!CF41+'75APHB'!CF41+'Model 2'!CF41+'Model 3'!CF41+'Model 4'!CF41,'Model 5'!CF41,'Model 6'!CF41,'Model 7'!CF41)</f>
        <v>0</v>
      </c>
      <c r="CG41" s="208">
        <f>SUM('75APH'!CG41+'75APHB'!CG41+'Model 2'!CG41+'Model 3'!CG41+'Model 4'!CG41,'Model 5'!CG41,'Model 6'!CG41,'Model 7'!CG41)</f>
        <v>0</v>
      </c>
      <c r="CH41" s="208">
        <f>SUM('75APH'!CH41+'75APHB'!CH41+'Model 2'!CH41+'Model 3'!CH41+'Model 4'!CH41,'Model 5'!CH41,'Model 6'!CH41,'Model 7'!CH41)</f>
        <v>0</v>
      </c>
      <c r="CI41" s="208">
        <f>SUM('75APH'!CI41+'75APHB'!CI41+'Model 2'!CI41+'Model 3'!CI41+'Model 4'!CI41,'Model 5'!CI41,'Model 6'!CI41,'Model 7'!CI41)</f>
        <v>0</v>
      </c>
      <c r="CJ41" s="208">
        <f>SUM('75APH'!CJ41+'75APHB'!CJ41+'Model 2'!CJ41+'Model 3'!CJ41+'Model 4'!CJ41,'Model 5'!CJ41,'Model 6'!CJ41,'Model 7'!CJ41)</f>
        <v>0</v>
      </c>
      <c r="CK41" s="208">
        <f>SUM('75APH'!CK41+'75APHB'!CK41+'Model 2'!CK41+'Model 3'!CK41+'Model 4'!CK41,'Model 5'!CK41,'Model 6'!CK41,'Model 7'!CK41)</f>
        <v>0</v>
      </c>
      <c r="CL41" s="208">
        <f>SUM('75APH'!CL41+'75APHB'!CL41+'Model 2'!CL41+'Model 3'!CL41+'Model 4'!CL41,'Model 5'!CL41,'Model 6'!CL41,'Model 7'!CL41)</f>
        <v>0</v>
      </c>
      <c r="CM41" s="208">
        <f>SUM('75APH'!CM41+'75APHB'!CM41+'Model 2'!CM41+'Model 3'!CM41+'Model 4'!CM41,'Model 5'!CM41,'Model 6'!CM41,'Model 7'!CM41)</f>
        <v>0</v>
      </c>
      <c r="CN41" s="208">
        <f>SUM('75APH'!CN41+'75APHB'!CN41+'Model 2'!CN41+'Model 3'!CN41+'Model 4'!CN41,'Model 5'!CN41,'Model 6'!CN41,'Model 7'!CN41)</f>
        <v>0</v>
      </c>
      <c r="CO41" s="208">
        <f>SUM('75APH'!CO41+'75APHB'!CO41+'Model 2'!CO41+'Model 3'!CO41+'Model 4'!CO41,'Model 5'!CO41,'Model 6'!CO41,'Model 7'!CO41)</f>
        <v>0</v>
      </c>
      <c r="CP41" s="208">
        <f>SUM('75APH'!CP41+'75APHB'!CP41+'Model 2'!CP41+'Model 3'!CP41+'Model 4'!CP41,'Model 5'!CP41,'Model 6'!CP41,'Model 7'!CP41)</f>
        <v>0</v>
      </c>
      <c r="CQ41" s="208">
        <f>SUM('75APH'!CQ41+'75APHB'!CQ41+'Model 2'!CQ41+'Model 3'!CQ41+'Model 4'!CQ41,'Model 5'!CQ41,'Model 6'!CQ41,'Model 7'!CQ41)</f>
        <v>0</v>
      </c>
      <c r="CR41" s="208">
        <f>SUM('75APH'!CR41+'75APHB'!CR41+'Model 2'!CR41+'Model 3'!CR41+'Model 4'!CR41,'Model 5'!CR41,'Model 6'!CR41,'Model 7'!CR41)</f>
        <v>0</v>
      </c>
      <c r="CS41" s="208">
        <f>SUM('75APH'!CS41+'75APHB'!CS41+'Model 2'!CS41+'Model 3'!CS41+'Model 4'!CS41,'Model 5'!CS41,'Model 6'!CS41,'Model 7'!CS41)</f>
        <v>0</v>
      </c>
      <c r="CT41" s="208">
        <f>SUM('75APH'!CT41+'75APHB'!CT41+'Model 2'!CT41+'Model 3'!CT41+'Model 4'!CT41,'Model 5'!CT41,'Model 6'!CT41,'Model 7'!CT41)</f>
        <v>0</v>
      </c>
      <c r="CU41" s="208">
        <f>SUM('75APH'!CU41+'75APHB'!CU41+'Model 2'!CU41+'Model 3'!CU41+'Model 4'!CU41,'Model 5'!CU41,'Model 6'!CU41,'Model 7'!CU41)</f>
        <v>0</v>
      </c>
      <c r="CV41" s="208">
        <f>SUM('75APH'!CV41+'75APHB'!CV41+'Model 2'!CV41+'Model 3'!CV41+'Model 4'!CV41,'Model 5'!CV41,'Model 6'!CV41,'Model 7'!CV41)</f>
        <v>0</v>
      </c>
      <c r="CW41" s="208">
        <f>SUM('75APH'!CW41+'75APHB'!CW41+'Model 2'!CW41+'Model 3'!CW41+'Model 4'!CW41,'Model 5'!CW41,'Model 6'!CW41,'Model 7'!CW41)</f>
        <v>0</v>
      </c>
      <c r="CX41" s="208">
        <f>SUM('75APH'!CX41+'75APHB'!CX41+'Model 2'!CX41+'Model 3'!CX41+'Model 4'!CX41,'Model 5'!CX41,'Model 6'!CX41,'Model 7'!CX41)</f>
        <v>0</v>
      </c>
      <c r="CY41" s="208">
        <f>SUM('75APH'!CY41+'75APHB'!CY41+'Model 2'!CY41+'Model 3'!CY41+'Model 4'!CY41,'Model 5'!CY41,'Model 6'!CY41,'Model 7'!CY41)</f>
        <v>0</v>
      </c>
      <c r="CZ41" s="208">
        <f>SUM('75APH'!CZ41+'75APHB'!CZ41+'Model 2'!CZ41+'Model 3'!CZ41+'Model 4'!CZ41,'Model 5'!CZ41,'Model 6'!CZ41,'Model 7'!CZ41)</f>
        <v>0</v>
      </c>
      <c r="DA41" s="208">
        <f>SUM('75APH'!DA41+'75APHB'!DA41+'Model 2'!DA41+'Model 3'!DA41+'Model 4'!DA41,'Model 5'!DA41,'Model 6'!DA41,'Model 7'!DA41)</f>
        <v>0</v>
      </c>
      <c r="DB41" s="208">
        <f>SUM('75APH'!DB41+'75APHB'!DB41+'Model 2'!DB41+'Model 3'!DB41+'Model 4'!DB41,'Model 5'!DB41,'Model 6'!DB41,'Model 7'!DB41)</f>
        <v>0</v>
      </c>
      <c r="DC41" s="208">
        <f>SUM('75APH'!DC41+'75APHB'!DC41+'Model 2'!DC41+'Model 3'!DC41+'Model 4'!DC41,'Model 5'!DC41,'Model 6'!DC41,'Model 7'!DC41)</f>
        <v>0</v>
      </c>
      <c r="DD41" s="208">
        <f>SUM('75APH'!DD41+'75APHB'!DD41+'Model 2'!DD41+'Model 3'!DD41+'Model 4'!DD41,'Model 5'!DD41,'Model 6'!DD41,'Model 7'!DD41)</f>
        <v>0</v>
      </c>
      <c r="DE41" s="208">
        <f>SUM('75APH'!DE41+'75APHB'!DE41+'Model 2'!DE41+'Model 3'!DE41+'Model 4'!DE41,'Model 5'!DE41,'Model 6'!DE41,'Model 7'!DE41)</f>
        <v>0</v>
      </c>
      <c r="DF41" s="208">
        <f>SUM('75APH'!DF41+'75APHB'!DF41+'Model 2'!DF41+'Model 3'!DF41+'Model 4'!DF41,'Model 5'!DF41,'Model 6'!DF41,'Model 7'!DF41)</f>
        <v>0</v>
      </c>
      <c r="DG41" s="208">
        <f>SUM('75APH'!DG41+'75APHB'!DG41+'Model 2'!DG41+'Model 3'!DG41+'Model 4'!DG41,'Model 5'!DG41,'Model 6'!DG41,'Model 7'!DG41)</f>
        <v>0</v>
      </c>
      <c r="DH41" s="208">
        <f>SUM('75APH'!DH41+'75APHB'!DH41+'Model 2'!DH41+'Model 3'!DH41+'Model 4'!DH41,'Model 5'!DH41,'Model 6'!DH41,'Model 7'!DH41)</f>
        <v>0</v>
      </c>
      <c r="DI41" s="201">
        <f t="shared" si="7"/>
        <v>19</v>
      </c>
    </row>
    <row r="42" spans="2:113" ht="16.5" thickTop="1" thickBot="1">
      <c r="B42" s="368"/>
      <c r="C42" s="173" t="s">
        <v>168</v>
      </c>
      <c r="D42" s="208">
        <f>SUM('75APH'!D42+'75APHB'!D42+'Model 2'!D42+'Model 3'!D42+'Model 4'!D42,'Model 5'!D42,'Model 6'!D42,'Model 7'!D42)</f>
        <v>0</v>
      </c>
      <c r="E42" s="208">
        <f>SUM('75APH'!E42+'75APHB'!E42+'Model 2'!E42+'Model 3'!E42+'Model 4'!E42,'Model 5'!E42,'Model 6'!E42,'Model 7'!E42)</f>
        <v>0</v>
      </c>
      <c r="F42" s="208">
        <f>SUM('75APH'!F42+'75APHB'!F42+'Model 2'!F42+'Model 3'!F42+'Model 4'!F42,'Model 5'!F42,'Model 6'!F42,'Model 7'!F42)</f>
        <v>0</v>
      </c>
      <c r="G42" s="208">
        <f>SUM('75APH'!G42+'75APHB'!G42+'Model 2'!G42+'Model 3'!G42+'Model 4'!G42,'Model 5'!G42,'Model 6'!G42,'Model 7'!G42)</f>
        <v>0</v>
      </c>
      <c r="H42" s="208">
        <f>SUM('75APH'!H42+'75APHB'!H42+'Model 2'!H42+'Model 3'!H42+'Model 4'!H42,'Model 5'!H42,'Model 6'!H42,'Model 7'!H42)</f>
        <v>0</v>
      </c>
      <c r="I42" s="208">
        <f>SUM('75APH'!I42+'75APHB'!I42+'Model 2'!I42+'Model 3'!I42+'Model 4'!I42,'Model 5'!I42,'Model 6'!I42,'Model 7'!I42)</f>
        <v>0</v>
      </c>
      <c r="J42" s="208">
        <f>SUM('75APH'!J42+'75APHB'!J42+'Model 2'!J42+'Model 3'!J42+'Model 4'!J42,'Model 5'!J42,'Model 6'!J42,'Model 7'!J42)</f>
        <v>0</v>
      </c>
      <c r="K42" s="208">
        <f>SUM('75APH'!K42+'75APHB'!K42+'Model 2'!K42+'Model 3'!K42+'Model 4'!K42,'Model 5'!K42,'Model 6'!K42,'Model 7'!K42)</f>
        <v>0</v>
      </c>
      <c r="L42" s="208">
        <f>SUM('75APH'!L42+'75APHB'!L42+'Model 2'!L42+'Model 3'!L42+'Model 4'!L42,'Model 5'!L42,'Model 6'!L42,'Model 7'!L42)</f>
        <v>0</v>
      </c>
      <c r="M42" s="208">
        <f>SUM('75APH'!M42+'75APHB'!M42+'Model 2'!M42+'Model 3'!M42+'Model 4'!M42,'Model 5'!M42,'Model 6'!M42,'Model 7'!M42)</f>
        <v>0</v>
      </c>
      <c r="N42" s="208">
        <f>SUM('75APH'!N42+'75APHB'!N42+'Model 2'!N42+'Model 3'!N42+'Model 4'!N42,'Model 5'!N42,'Model 6'!N42,'Model 7'!N42)</f>
        <v>0</v>
      </c>
      <c r="O42" s="208">
        <f>SUM('75APH'!O42+'75APHB'!O42+'Model 2'!O42+'Model 3'!O42+'Model 4'!O42,'Model 5'!O42,'Model 6'!O42,'Model 7'!O42)</f>
        <v>0</v>
      </c>
      <c r="P42" s="208">
        <f>SUM('75APH'!P42+'75APHB'!P42+'Model 2'!P42+'Model 3'!P42+'Model 4'!P42,'Model 5'!P42,'Model 6'!P42,'Model 7'!P42)</f>
        <v>0</v>
      </c>
      <c r="Q42" s="208">
        <f>SUM('75APH'!Q42+'75APHB'!Q42+'Model 2'!Q42+'Model 3'!Q42+'Model 4'!Q42,'Model 5'!Q42,'Model 6'!Q42,'Model 7'!Q42)</f>
        <v>0</v>
      </c>
      <c r="R42" s="208">
        <f>SUM('75APH'!R42+'75APHB'!R42+'Model 2'!R42+'Model 3'!R42+'Model 4'!R42,'Model 5'!R42,'Model 6'!R42,'Model 7'!R42)</f>
        <v>0</v>
      </c>
      <c r="S42" s="208">
        <f>SUM('75APH'!S42+'75APHB'!S42+'Model 2'!S42+'Model 3'!S42+'Model 4'!S42,'Model 5'!S42,'Model 6'!S42,'Model 7'!S42)</f>
        <v>0</v>
      </c>
      <c r="T42" s="208">
        <f>SUM('75APH'!T42+'75APHB'!T42+'Model 2'!T42+'Model 3'!T42+'Model 4'!T42,'Model 5'!T42,'Model 6'!T42,'Model 7'!T42)</f>
        <v>0</v>
      </c>
      <c r="U42" s="208">
        <f>SUM('75APH'!U42+'75APHB'!U42+'Model 2'!U42+'Model 3'!U42+'Model 4'!U42,'Model 5'!U42,'Model 6'!U42,'Model 7'!U42)</f>
        <v>0</v>
      </c>
      <c r="V42" s="208">
        <f>SUM('75APH'!V42+'75APHB'!V42+'Model 2'!V42+'Model 3'!V42+'Model 4'!V42,'Model 5'!V42,'Model 6'!V42,'Model 7'!V42)</f>
        <v>0</v>
      </c>
      <c r="W42" s="208">
        <f>SUM('75APH'!W42+'75APHB'!W42+'Model 2'!W42+'Model 3'!W42+'Model 4'!W42,'Model 5'!W42,'Model 6'!W42,'Model 7'!W42)</f>
        <v>0</v>
      </c>
      <c r="X42" s="208">
        <f>SUM('75APH'!X42+'75APHB'!X42+'Model 2'!X42+'Model 3'!X42+'Model 4'!X42,'Model 5'!X42,'Model 6'!X42,'Model 7'!X42)</f>
        <v>0</v>
      </c>
      <c r="Y42" s="208">
        <f>SUM('75APH'!Y42+'75APHB'!Y42+'Model 2'!Y42+'Model 3'!Y42+'Model 4'!Y42,'Model 5'!Y42,'Model 6'!Y42,'Model 7'!Y42)</f>
        <v>0</v>
      </c>
      <c r="Z42" s="208">
        <f>SUM('75APH'!Z42+'75APHB'!Z42+'Model 2'!Z42+'Model 3'!Z42+'Model 4'!Z42,'Model 5'!Z42,'Model 6'!Z42,'Model 7'!Z42)</f>
        <v>0</v>
      </c>
      <c r="AA42" s="208">
        <f>SUM('75APH'!AA42+'75APHB'!AA42+'Model 2'!AA42+'Model 3'!AA42+'Model 4'!AA42,'Model 5'!AA42,'Model 6'!AA42,'Model 7'!AA42)</f>
        <v>0</v>
      </c>
      <c r="AB42" s="208">
        <f>SUM('75APH'!AB42+'75APHB'!AB42+'Model 2'!AB42+'Model 3'!AB42+'Model 4'!AB42,'Model 5'!AB42,'Model 6'!AB42,'Model 7'!AB42)</f>
        <v>0</v>
      </c>
      <c r="AC42" s="208">
        <f>SUM('75APH'!AC42+'75APHB'!AC42+'Model 2'!AC42+'Model 3'!AC42+'Model 4'!AC42,'Model 5'!AC42,'Model 6'!AC42,'Model 7'!AC42)</f>
        <v>0</v>
      </c>
      <c r="AD42" s="208">
        <f>SUM('75APH'!AD42+'75APHB'!AD42+'Model 2'!AD42+'Model 3'!AD42+'Model 4'!AD42,'Model 5'!AD42,'Model 6'!AD42,'Model 7'!AD42)</f>
        <v>0</v>
      </c>
      <c r="AE42" s="208">
        <f>SUM('75APH'!AE42+'75APHB'!AE42+'Model 2'!AE42+'Model 3'!AE42+'Model 4'!AE42,'Model 5'!AE42,'Model 6'!AE42,'Model 7'!AE42)</f>
        <v>0</v>
      </c>
      <c r="AF42" s="208">
        <f>SUM('75APH'!AF42+'75APHB'!AF42+'Model 2'!AF42+'Model 3'!AF42+'Model 4'!AF42,'Model 5'!AF42,'Model 6'!AF42,'Model 7'!AF42)</f>
        <v>0</v>
      </c>
      <c r="AG42" s="208">
        <f>SUM('75APH'!AG42+'75APHB'!AG42+'Model 2'!AG42+'Model 3'!AG42+'Model 4'!AG42,'Model 5'!AG42,'Model 6'!AG42,'Model 7'!AG42)</f>
        <v>0</v>
      </c>
      <c r="AH42" s="208">
        <f>SUM('75APH'!AH42+'75APHB'!AH42+'Model 2'!AH42+'Model 3'!AH42+'Model 4'!AH42,'Model 5'!AH42,'Model 6'!AH42,'Model 7'!AH42)</f>
        <v>0</v>
      </c>
      <c r="AI42" s="208">
        <f>SUM('75APH'!AI42+'75APHB'!AI42+'Model 2'!AI42+'Model 3'!AI42+'Model 4'!AI42,'Model 5'!AI42,'Model 6'!AI42,'Model 7'!AI42)</f>
        <v>0</v>
      </c>
      <c r="AJ42" s="208">
        <f>SUM('75APH'!AJ42+'75APHB'!AJ42+'Model 2'!AJ42+'Model 3'!AJ42+'Model 4'!AJ42,'Model 5'!AJ42,'Model 6'!AJ42,'Model 7'!AJ42)</f>
        <v>0</v>
      </c>
      <c r="AK42" s="208">
        <f>SUM('75APH'!AK42+'75APHB'!AK42+'Model 2'!AK42+'Model 3'!AK42+'Model 4'!AK42,'Model 5'!AK42,'Model 6'!AK42,'Model 7'!AK42)</f>
        <v>0</v>
      </c>
      <c r="AL42" s="208">
        <f>SUM('75APH'!AL42+'75APHB'!AL42+'Model 2'!AL42+'Model 3'!AL42+'Model 4'!AL42,'Model 5'!AL42,'Model 6'!AL42,'Model 7'!AL42)</f>
        <v>0</v>
      </c>
      <c r="AM42" s="208">
        <f>SUM('75APH'!AM42+'75APHB'!AM42+'Model 2'!AM42+'Model 3'!AM42+'Model 4'!AM42,'Model 5'!AM42,'Model 6'!AM42,'Model 7'!AM42)</f>
        <v>0</v>
      </c>
      <c r="AN42" s="208">
        <f>SUM('75APH'!AN42+'75APHB'!AN42+'Model 2'!AN42+'Model 3'!AN42+'Model 4'!AN42,'Model 5'!AN42,'Model 6'!AN42,'Model 7'!AN42)</f>
        <v>0</v>
      </c>
      <c r="AO42" s="208">
        <f>SUM('75APH'!AO42+'75APHB'!AO42+'Model 2'!AO42+'Model 3'!AO42+'Model 4'!AO42,'Model 5'!AO42,'Model 6'!AO42,'Model 7'!AO42)</f>
        <v>0</v>
      </c>
      <c r="AP42" s="208">
        <f>SUM('75APH'!AP42+'75APHB'!AP42+'Model 2'!AP42+'Model 3'!AP42+'Model 4'!AP42,'Model 5'!AP42,'Model 6'!AP42,'Model 7'!AP42)</f>
        <v>0</v>
      </c>
      <c r="AQ42" s="208">
        <f>SUM('75APH'!AQ42+'75APHB'!AQ42+'Model 2'!AQ42+'Model 3'!AQ42+'Model 4'!AQ42,'Model 5'!AQ42,'Model 6'!AQ42,'Model 7'!AQ42)</f>
        <v>0</v>
      </c>
      <c r="AR42" s="208">
        <f>SUM('75APH'!AR42+'75APHB'!AR42+'Model 2'!AR42+'Model 3'!AR42+'Model 4'!AR42,'Model 5'!AR42,'Model 6'!AR42,'Model 7'!AR42)</f>
        <v>0</v>
      </c>
      <c r="AS42" s="208">
        <f>SUM('75APH'!AS42+'75APHB'!AS42+'Model 2'!AS42+'Model 3'!AS42+'Model 4'!AS42,'Model 5'!AS42,'Model 6'!AS42,'Model 7'!AS42)</f>
        <v>0</v>
      </c>
      <c r="AT42" s="208">
        <f>SUM('75APH'!AT42+'75APHB'!AT42+'Model 2'!AT42+'Model 3'!AT42+'Model 4'!AT42,'Model 5'!AT42,'Model 6'!AT42,'Model 7'!AT42)</f>
        <v>0</v>
      </c>
      <c r="AU42" s="208">
        <f>SUM('75APH'!AU42+'75APHB'!AU42+'Model 2'!AU42+'Model 3'!AU42+'Model 4'!AU42,'Model 5'!AU42,'Model 6'!AU42,'Model 7'!AU42)</f>
        <v>0</v>
      </c>
      <c r="AV42" s="208">
        <f>SUM('75APH'!AV42+'75APHB'!AV42+'Model 2'!AV42+'Model 3'!AV42+'Model 4'!AV42,'Model 5'!AV42,'Model 6'!AV42,'Model 7'!AV42)</f>
        <v>0</v>
      </c>
      <c r="AW42" s="208">
        <f>SUM('75APH'!AW42+'75APHB'!AW42+'Model 2'!AW42+'Model 3'!AW42+'Model 4'!AW42,'Model 5'!AW42,'Model 6'!AW42,'Model 7'!AW42)</f>
        <v>0</v>
      </c>
      <c r="AX42" s="208">
        <f>SUM('75APH'!AX42+'75APHB'!AX42+'Model 2'!AX42+'Model 3'!AX42+'Model 4'!AX42,'Model 5'!AX42,'Model 6'!AX42,'Model 7'!AX42)</f>
        <v>0</v>
      </c>
      <c r="AY42" s="208">
        <f>SUM('75APH'!AY42+'75APHB'!AY42+'Model 2'!AY42+'Model 3'!AY42+'Model 4'!AY42,'Model 5'!AY42,'Model 6'!AY42,'Model 7'!AY42)</f>
        <v>0</v>
      </c>
      <c r="AZ42" s="208">
        <f>SUM('75APH'!AZ42+'75APHB'!AZ42+'Model 2'!AZ42+'Model 3'!AZ42+'Model 4'!AZ42,'Model 5'!AZ42,'Model 6'!AZ42,'Model 7'!AZ42)</f>
        <v>0</v>
      </c>
      <c r="BA42" s="208">
        <f>SUM('75APH'!BA42+'75APHB'!BA42+'Model 2'!BA42+'Model 3'!BA42+'Model 4'!BA42,'Model 5'!BA42,'Model 6'!BA42,'Model 7'!BA42)</f>
        <v>0</v>
      </c>
      <c r="BB42" s="208">
        <f>SUM('75APH'!BB42+'75APHB'!BB42+'Model 2'!BB42+'Model 3'!BB42+'Model 4'!BB42,'Model 5'!BB42,'Model 6'!BB42,'Model 7'!BB42)</f>
        <v>0</v>
      </c>
      <c r="BC42" s="208">
        <f>SUM('75APH'!BC42+'75APHB'!BC42+'Model 2'!BC42+'Model 3'!BC42+'Model 4'!BC42,'Model 5'!BC42,'Model 6'!BC42,'Model 7'!BC42)</f>
        <v>0</v>
      </c>
      <c r="BD42" s="208">
        <f>SUM('75APH'!BD42+'75APHB'!BD42+'Model 2'!BD42+'Model 3'!BD42+'Model 4'!BD42,'Model 5'!BD42,'Model 6'!BD42,'Model 7'!BD42)</f>
        <v>0</v>
      </c>
      <c r="BE42" s="208">
        <f>SUM('75APH'!BE42+'75APHB'!BE42+'Model 2'!BE42+'Model 3'!BE42+'Model 4'!BE42,'Model 5'!BE42,'Model 6'!BE42,'Model 7'!BE42)</f>
        <v>0</v>
      </c>
      <c r="BF42" s="208">
        <f>SUM('75APH'!BF42+'75APHB'!BF42+'Model 2'!BF42+'Model 3'!BF42+'Model 4'!BF42,'Model 5'!BF42,'Model 6'!BF42,'Model 7'!BF42)</f>
        <v>0</v>
      </c>
      <c r="BG42" s="208">
        <f>SUM('75APH'!BG42+'75APHB'!BG42+'Model 2'!BG42+'Model 3'!BG42+'Model 4'!BG42,'Model 5'!BG42,'Model 6'!BG42,'Model 7'!BG42)</f>
        <v>0</v>
      </c>
      <c r="BH42" s="208">
        <f>SUM('75APH'!BH42+'75APHB'!BH42+'Model 2'!BH42+'Model 3'!BH42+'Model 4'!BH42,'Model 5'!BH42,'Model 6'!BH42,'Model 7'!BH42)</f>
        <v>0</v>
      </c>
      <c r="BI42" s="208">
        <f>SUM('75APH'!BI42+'75APHB'!BI42+'Model 2'!BI42+'Model 3'!BI42+'Model 4'!BI42,'Model 5'!BI42,'Model 6'!BI42,'Model 7'!BI42)</f>
        <v>0</v>
      </c>
      <c r="BJ42" s="208">
        <f>SUM('75APH'!BJ42+'75APHB'!BJ42+'Model 2'!BJ42+'Model 3'!BJ42+'Model 4'!BJ42,'Model 5'!BJ42,'Model 6'!BJ42,'Model 7'!BJ42)</f>
        <v>0</v>
      </c>
      <c r="BK42" s="208">
        <f>SUM('75APH'!BK42+'75APHB'!BK42+'Model 2'!BK42+'Model 3'!BK42+'Model 4'!BK42,'Model 5'!BK42,'Model 6'!BK42,'Model 7'!BK42)</f>
        <v>0</v>
      </c>
      <c r="BL42" s="208">
        <f>SUM('75APH'!BL42+'75APHB'!BL42+'Model 2'!BL42+'Model 3'!BL42+'Model 4'!BL42,'Model 5'!BL42,'Model 6'!BL42,'Model 7'!BL42)</f>
        <v>0</v>
      </c>
      <c r="BM42" s="208">
        <f>SUM('75APH'!BM42+'75APHB'!BM42+'Model 2'!BM42+'Model 3'!BM42+'Model 4'!BM42,'Model 5'!BM42,'Model 6'!BM42,'Model 7'!BM42)</f>
        <v>0</v>
      </c>
      <c r="BN42" s="208">
        <f>SUM('75APH'!BN42+'75APHB'!BN42+'Model 2'!BN42+'Model 3'!BN42+'Model 4'!BN42,'Model 5'!BN42,'Model 6'!BN42,'Model 7'!BN42)</f>
        <v>0</v>
      </c>
      <c r="BO42" s="208">
        <f>SUM('75APH'!BO42+'75APHB'!BO42+'Model 2'!BO42+'Model 3'!BO42+'Model 4'!BO42,'Model 5'!BO42,'Model 6'!BO42,'Model 7'!BO42)</f>
        <v>0</v>
      </c>
      <c r="BP42" s="208">
        <f>SUM('75APH'!BP42+'75APHB'!BP42+'Model 2'!BP42+'Model 3'!BP42+'Model 4'!BP42,'Model 5'!BP42,'Model 6'!BP42,'Model 7'!BP42)</f>
        <v>0</v>
      </c>
      <c r="BQ42" s="208">
        <f>SUM('75APH'!BQ42+'75APHB'!BQ42+'Model 2'!BQ42+'Model 3'!BQ42+'Model 4'!BQ42,'Model 5'!BQ42,'Model 6'!BQ42,'Model 7'!BQ42)</f>
        <v>0</v>
      </c>
      <c r="BR42" s="208">
        <f>SUM('75APH'!BR42+'75APHB'!BR42+'Model 2'!BR42+'Model 3'!BR42+'Model 4'!BR42,'Model 5'!BR42,'Model 6'!BR42,'Model 7'!BR42)</f>
        <v>0</v>
      </c>
      <c r="BS42" s="208">
        <f>SUM('75APH'!BS42+'75APHB'!BS42+'Model 2'!BS42+'Model 3'!BS42+'Model 4'!BS42,'Model 5'!BS42,'Model 6'!BS42,'Model 7'!BS42)</f>
        <v>0</v>
      </c>
      <c r="BT42" s="208">
        <f>SUM('75APH'!BT42+'75APHB'!BT42+'Model 2'!BT42+'Model 3'!BT42+'Model 4'!BT42,'Model 5'!BT42,'Model 6'!BT42,'Model 7'!BT42)</f>
        <v>0</v>
      </c>
      <c r="BU42" s="208">
        <f>SUM('75APH'!BU42+'75APHB'!BU42+'Model 2'!BU42+'Model 3'!BU42+'Model 4'!BU42,'Model 5'!BU42,'Model 6'!BU42,'Model 7'!BU42)</f>
        <v>0</v>
      </c>
      <c r="BV42" s="208">
        <f>SUM('75APH'!BV42+'75APHB'!BV42+'Model 2'!BV42+'Model 3'!BV42+'Model 4'!BV42,'Model 5'!BV42,'Model 6'!BV42,'Model 7'!BV42)</f>
        <v>0</v>
      </c>
      <c r="BW42" s="208">
        <f>SUM('75APH'!BW42+'75APHB'!BW42+'Model 2'!BW42+'Model 3'!BW42+'Model 4'!BW42,'Model 5'!BW42,'Model 6'!BW42,'Model 7'!BW42)</f>
        <v>0</v>
      </c>
      <c r="BX42" s="208">
        <f>SUM('75APH'!BX42+'75APHB'!BX42+'Model 2'!BX42+'Model 3'!BX42+'Model 4'!BX42,'Model 5'!BX42,'Model 6'!BX42,'Model 7'!BX42)</f>
        <v>0</v>
      </c>
      <c r="BY42" s="208">
        <f>SUM('75APH'!BY42+'75APHB'!BY42+'Model 2'!BY42+'Model 3'!BY42+'Model 4'!BY42,'Model 5'!BY42,'Model 6'!BY42,'Model 7'!BY42)</f>
        <v>0</v>
      </c>
      <c r="BZ42" s="208">
        <f>SUM('75APH'!BZ42+'75APHB'!BZ42+'Model 2'!BZ42+'Model 3'!BZ42+'Model 4'!BZ42,'Model 5'!BZ42,'Model 6'!BZ42,'Model 7'!BZ42)</f>
        <v>0</v>
      </c>
      <c r="CA42" s="208">
        <f>SUM('75APH'!CA42+'75APHB'!CA42+'Model 2'!CA42+'Model 3'!CA42+'Model 4'!CA42,'Model 5'!CA42,'Model 6'!CA42,'Model 7'!CA42)</f>
        <v>0</v>
      </c>
      <c r="CB42" s="208">
        <f>SUM('75APH'!CB42+'75APHB'!CB42+'Model 2'!CB42+'Model 3'!CB42+'Model 4'!CB42,'Model 5'!CB42,'Model 6'!CB42,'Model 7'!CB42)</f>
        <v>0</v>
      </c>
      <c r="CC42" s="208">
        <f>SUM('75APH'!CC42+'75APHB'!CC42+'Model 2'!CC42+'Model 3'!CC42+'Model 4'!CC42,'Model 5'!CC42,'Model 6'!CC42,'Model 7'!CC42)</f>
        <v>0</v>
      </c>
      <c r="CD42" s="208">
        <f>SUM('75APH'!CD42+'75APHB'!CD42+'Model 2'!CD42+'Model 3'!CD42+'Model 4'!CD42,'Model 5'!CD42,'Model 6'!CD42,'Model 7'!CD42)</f>
        <v>0</v>
      </c>
      <c r="CE42" s="208">
        <f>SUM('75APH'!CE42+'75APHB'!CE42+'Model 2'!CE42+'Model 3'!CE42+'Model 4'!CE42,'Model 5'!CE42,'Model 6'!CE42,'Model 7'!CE42)</f>
        <v>0</v>
      </c>
      <c r="CF42" s="208">
        <f>SUM('75APH'!CF42+'75APHB'!CF42+'Model 2'!CF42+'Model 3'!CF42+'Model 4'!CF42,'Model 5'!CF42,'Model 6'!CF42,'Model 7'!CF42)</f>
        <v>0</v>
      </c>
      <c r="CG42" s="208">
        <f>SUM('75APH'!CG42+'75APHB'!CG42+'Model 2'!CG42+'Model 3'!CG42+'Model 4'!CG42,'Model 5'!CG42,'Model 6'!CG42,'Model 7'!CG42)</f>
        <v>0</v>
      </c>
      <c r="CH42" s="208">
        <f>SUM('75APH'!CH42+'75APHB'!CH42+'Model 2'!CH42+'Model 3'!CH42+'Model 4'!CH42,'Model 5'!CH42,'Model 6'!CH42,'Model 7'!CH42)</f>
        <v>0</v>
      </c>
      <c r="CI42" s="208">
        <f>SUM('75APH'!CI42+'75APHB'!CI42+'Model 2'!CI42+'Model 3'!CI42+'Model 4'!CI42,'Model 5'!CI42,'Model 6'!CI42,'Model 7'!CI42)</f>
        <v>0</v>
      </c>
      <c r="CJ42" s="208">
        <f>SUM('75APH'!CJ42+'75APHB'!CJ42+'Model 2'!CJ42+'Model 3'!CJ42+'Model 4'!CJ42,'Model 5'!CJ42,'Model 6'!CJ42,'Model 7'!CJ42)</f>
        <v>0</v>
      </c>
      <c r="CK42" s="208">
        <f>SUM('75APH'!CK42+'75APHB'!CK42+'Model 2'!CK42+'Model 3'!CK42+'Model 4'!CK42,'Model 5'!CK42,'Model 6'!CK42,'Model 7'!CK42)</f>
        <v>0</v>
      </c>
      <c r="CL42" s="208">
        <f>SUM('75APH'!CL42+'75APHB'!CL42+'Model 2'!CL42+'Model 3'!CL42+'Model 4'!CL42,'Model 5'!CL42,'Model 6'!CL42,'Model 7'!CL42)</f>
        <v>0</v>
      </c>
      <c r="CM42" s="208">
        <f>SUM('75APH'!CM42+'75APHB'!CM42+'Model 2'!CM42+'Model 3'!CM42+'Model 4'!CM42,'Model 5'!CM42,'Model 6'!CM42,'Model 7'!CM42)</f>
        <v>0</v>
      </c>
      <c r="CN42" s="208">
        <f>SUM('75APH'!CN42+'75APHB'!CN42+'Model 2'!CN42+'Model 3'!CN42+'Model 4'!CN42,'Model 5'!CN42,'Model 6'!CN42,'Model 7'!CN42)</f>
        <v>0</v>
      </c>
      <c r="CO42" s="208">
        <f>SUM('75APH'!CO42+'75APHB'!CO42+'Model 2'!CO42+'Model 3'!CO42+'Model 4'!CO42,'Model 5'!CO42,'Model 6'!CO42,'Model 7'!CO42)</f>
        <v>0</v>
      </c>
      <c r="CP42" s="208">
        <f>SUM('75APH'!CP42+'75APHB'!CP42+'Model 2'!CP42+'Model 3'!CP42+'Model 4'!CP42,'Model 5'!CP42,'Model 6'!CP42,'Model 7'!CP42)</f>
        <v>0</v>
      </c>
      <c r="CQ42" s="208">
        <f>SUM('75APH'!CQ42+'75APHB'!CQ42+'Model 2'!CQ42+'Model 3'!CQ42+'Model 4'!CQ42,'Model 5'!CQ42,'Model 6'!CQ42,'Model 7'!CQ42)</f>
        <v>0</v>
      </c>
      <c r="CR42" s="208">
        <f>SUM('75APH'!CR42+'75APHB'!CR42+'Model 2'!CR42+'Model 3'!CR42+'Model 4'!CR42,'Model 5'!CR42,'Model 6'!CR42,'Model 7'!CR42)</f>
        <v>0</v>
      </c>
      <c r="CS42" s="208">
        <f>SUM('75APH'!CS42+'75APHB'!CS42+'Model 2'!CS42+'Model 3'!CS42+'Model 4'!CS42,'Model 5'!CS42,'Model 6'!CS42,'Model 7'!CS42)</f>
        <v>0</v>
      </c>
      <c r="CT42" s="208">
        <f>SUM('75APH'!CT42+'75APHB'!CT42+'Model 2'!CT42+'Model 3'!CT42+'Model 4'!CT42,'Model 5'!CT42,'Model 6'!CT42,'Model 7'!CT42)</f>
        <v>0</v>
      </c>
      <c r="CU42" s="208">
        <f>SUM('75APH'!CU42+'75APHB'!CU42+'Model 2'!CU42+'Model 3'!CU42+'Model 4'!CU42,'Model 5'!CU42,'Model 6'!CU42,'Model 7'!CU42)</f>
        <v>0</v>
      </c>
      <c r="CV42" s="208">
        <f>SUM('75APH'!CV42+'75APHB'!CV42+'Model 2'!CV42+'Model 3'!CV42+'Model 4'!CV42,'Model 5'!CV42,'Model 6'!CV42,'Model 7'!CV42)</f>
        <v>0</v>
      </c>
      <c r="CW42" s="208">
        <f>SUM('75APH'!CW42+'75APHB'!CW42+'Model 2'!CW42+'Model 3'!CW42+'Model 4'!CW42,'Model 5'!CW42,'Model 6'!CW42,'Model 7'!CW42)</f>
        <v>0</v>
      </c>
      <c r="CX42" s="208">
        <f>SUM('75APH'!CX42+'75APHB'!CX42+'Model 2'!CX42+'Model 3'!CX42+'Model 4'!CX42,'Model 5'!CX42,'Model 6'!CX42,'Model 7'!CX42)</f>
        <v>0</v>
      </c>
      <c r="CY42" s="208">
        <f>SUM('75APH'!CY42+'75APHB'!CY42+'Model 2'!CY42+'Model 3'!CY42+'Model 4'!CY42,'Model 5'!CY42,'Model 6'!CY42,'Model 7'!CY42)</f>
        <v>0</v>
      </c>
      <c r="CZ42" s="208">
        <f>SUM('75APH'!CZ42+'75APHB'!CZ42+'Model 2'!CZ42+'Model 3'!CZ42+'Model 4'!CZ42,'Model 5'!CZ42,'Model 6'!CZ42,'Model 7'!CZ42)</f>
        <v>0</v>
      </c>
      <c r="DA42" s="208">
        <f>SUM('75APH'!DA42+'75APHB'!DA42+'Model 2'!DA42+'Model 3'!DA42+'Model 4'!DA42,'Model 5'!DA42,'Model 6'!DA42,'Model 7'!DA42)</f>
        <v>0</v>
      </c>
      <c r="DB42" s="208">
        <f>SUM('75APH'!DB42+'75APHB'!DB42+'Model 2'!DB42+'Model 3'!DB42+'Model 4'!DB42,'Model 5'!DB42,'Model 6'!DB42,'Model 7'!DB42)</f>
        <v>0</v>
      </c>
      <c r="DC42" s="208">
        <f>SUM('75APH'!DC42+'75APHB'!DC42+'Model 2'!DC42+'Model 3'!DC42+'Model 4'!DC42,'Model 5'!DC42,'Model 6'!DC42,'Model 7'!DC42)</f>
        <v>0</v>
      </c>
      <c r="DD42" s="208">
        <f>SUM('75APH'!DD42+'75APHB'!DD42+'Model 2'!DD42+'Model 3'!DD42+'Model 4'!DD42,'Model 5'!DD42,'Model 6'!DD42,'Model 7'!DD42)</f>
        <v>0</v>
      </c>
      <c r="DE42" s="208">
        <f>SUM('75APH'!DE42+'75APHB'!DE42+'Model 2'!DE42+'Model 3'!DE42+'Model 4'!DE42,'Model 5'!DE42,'Model 6'!DE42,'Model 7'!DE42)</f>
        <v>0</v>
      </c>
      <c r="DF42" s="208">
        <f>SUM('75APH'!DF42+'75APHB'!DF42+'Model 2'!DF42+'Model 3'!DF42+'Model 4'!DF42,'Model 5'!DF42,'Model 6'!DF42,'Model 7'!DF42)</f>
        <v>0</v>
      </c>
      <c r="DG42" s="208">
        <f>SUM('75APH'!DG42+'75APHB'!DG42+'Model 2'!DG42+'Model 3'!DG42+'Model 4'!DG42,'Model 5'!DG42,'Model 6'!DG42,'Model 7'!DG42)</f>
        <v>0</v>
      </c>
      <c r="DH42" s="208">
        <f>SUM('75APH'!DH42+'75APHB'!DH42+'Model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8"/>
      <c r="C43" s="173" t="s">
        <v>288</v>
      </c>
      <c r="D43" s="208">
        <f>SUM('75APH'!D43+'75APHB'!D43+'Model 2'!D43+'Model 3'!D43+'Model 4'!D43,'Model 5'!D43,'Model 6'!D43,'Model 7'!D43)</f>
        <v>0</v>
      </c>
      <c r="E43" s="208">
        <f>SUM('75APH'!E43+'75APHB'!E43+'Model 2'!E43+'Model 3'!E43+'Model 4'!E43,'Model 5'!E43,'Model 6'!E43,'Model 7'!E43)</f>
        <v>0</v>
      </c>
      <c r="F43" s="208">
        <f>SUM('75APH'!F43+'75APHB'!F43+'Model 2'!F43+'Model 3'!F43+'Model 4'!F43,'Model 5'!F43,'Model 6'!F43,'Model 7'!F43)</f>
        <v>0</v>
      </c>
      <c r="G43" s="208">
        <f>SUM('75APH'!G43+'75APHB'!G43+'Model 2'!G43+'Model 3'!G43+'Model 4'!G43,'Model 5'!G43,'Model 6'!G43,'Model 7'!G43)</f>
        <v>0</v>
      </c>
      <c r="H43" s="208">
        <f>SUM('75APH'!H43+'75APHB'!H43+'Model 2'!H43+'Model 3'!H43+'Model 4'!H43,'Model 5'!H43,'Model 6'!H43,'Model 7'!H43)</f>
        <v>0</v>
      </c>
      <c r="I43" s="208">
        <f>SUM('75APH'!I43+'75APHB'!I43+'Model 2'!I43+'Model 3'!I43+'Model 4'!I43,'Model 5'!I43,'Model 6'!I43,'Model 7'!I43)</f>
        <v>0</v>
      </c>
      <c r="J43" s="208">
        <f>SUM('75APH'!J43+'75APHB'!J43+'Model 2'!J43+'Model 3'!J43+'Model 4'!J43,'Model 5'!J43,'Model 6'!J43,'Model 7'!J43)</f>
        <v>0</v>
      </c>
      <c r="K43" s="208">
        <f>SUM('75APH'!K43+'75APHB'!K43+'Model 2'!K43+'Model 3'!K43+'Model 4'!K43,'Model 5'!K43,'Model 6'!K43,'Model 7'!K43)</f>
        <v>0</v>
      </c>
      <c r="L43" s="208">
        <f>SUM('75APH'!L43+'75APHB'!L43+'Model 2'!L43+'Model 3'!L43+'Model 4'!L43,'Model 5'!L43,'Model 6'!L43,'Model 7'!L43)</f>
        <v>0</v>
      </c>
      <c r="M43" s="208">
        <f>SUM('75APH'!M43+'75APHB'!M43+'Model 2'!M43+'Model 3'!M43+'Model 4'!M43,'Model 5'!M43,'Model 6'!M43,'Model 7'!M43)</f>
        <v>0</v>
      </c>
      <c r="N43" s="208">
        <f>SUM('75APH'!N43+'75APHB'!N43+'Model 2'!N43+'Model 3'!N43+'Model 4'!N43,'Model 5'!N43,'Model 6'!N43,'Model 7'!N43)</f>
        <v>0</v>
      </c>
      <c r="O43" s="208">
        <f>SUM('75APH'!O43+'75APHB'!O43+'Model 2'!O43+'Model 3'!O43+'Model 4'!O43,'Model 5'!O43,'Model 6'!O43,'Model 7'!O43)</f>
        <v>0</v>
      </c>
      <c r="P43" s="208">
        <f>SUM('75APH'!P43+'75APHB'!P43+'Model 2'!P43+'Model 3'!P43+'Model 4'!P43,'Model 5'!P43,'Model 6'!P43,'Model 7'!P43)</f>
        <v>0</v>
      </c>
      <c r="Q43" s="208">
        <f>SUM('75APH'!Q43+'75APHB'!Q43+'Model 2'!Q43+'Model 3'!Q43+'Model 4'!Q43,'Model 5'!Q43,'Model 6'!Q43,'Model 7'!Q43)</f>
        <v>0</v>
      </c>
      <c r="R43" s="208">
        <f>SUM('75APH'!R43+'75APHB'!R43+'Model 2'!R43+'Model 3'!R43+'Model 4'!R43,'Model 5'!R43,'Model 6'!R43,'Model 7'!R43)</f>
        <v>0</v>
      </c>
      <c r="S43" s="208">
        <f>SUM('75APH'!S43+'75APHB'!S43+'Model 2'!S43+'Model 3'!S43+'Model 4'!S43,'Model 5'!S43,'Model 6'!S43,'Model 7'!S43)</f>
        <v>0</v>
      </c>
      <c r="T43" s="208">
        <f>SUM('75APH'!T43+'75APHB'!T43+'Model 2'!T43+'Model 3'!T43+'Model 4'!T43,'Model 5'!T43,'Model 6'!T43,'Model 7'!T43)</f>
        <v>0</v>
      </c>
      <c r="U43" s="208">
        <f>SUM('75APH'!U43+'75APHB'!U43+'Model 2'!U43+'Model 3'!U43+'Model 4'!U43,'Model 5'!U43,'Model 6'!U43,'Model 7'!U43)</f>
        <v>0</v>
      </c>
      <c r="V43" s="208">
        <f>SUM('75APH'!V43+'75APHB'!V43+'Model 2'!V43+'Model 3'!V43+'Model 4'!V43,'Model 5'!V43,'Model 6'!V43,'Model 7'!V43)</f>
        <v>0</v>
      </c>
      <c r="W43" s="208">
        <f>SUM('75APH'!W43+'75APHB'!W43+'Model 2'!W43+'Model 3'!W43+'Model 4'!W43,'Model 5'!W43,'Model 6'!W43,'Model 7'!W43)</f>
        <v>0</v>
      </c>
      <c r="X43" s="208">
        <f>SUM('75APH'!X43+'75APHB'!X43+'Model 2'!X43+'Model 3'!X43+'Model 4'!X43,'Model 5'!X43,'Model 6'!X43,'Model 7'!X43)</f>
        <v>0</v>
      </c>
      <c r="Y43" s="208">
        <f>SUM('75APH'!Y43+'75APHB'!Y43+'Model 2'!Y43+'Model 3'!Y43+'Model 4'!Y43,'Model 5'!Y43,'Model 6'!Y43,'Model 7'!Y43)</f>
        <v>0</v>
      </c>
      <c r="Z43" s="208">
        <f>SUM('75APH'!Z43+'75APHB'!Z43+'Model 2'!Z43+'Model 3'!Z43+'Model 4'!Z43,'Model 5'!Z43,'Model 6'!Z43,'Model 7'!Z43)</f>
        <v>0</v>
      </c>
      <c r="AA43" s="208">
        <f>SUM('75APH'!AA43+'75APHB'!AA43+'Model 2'!AA43+'Model 3'!AA43+'Model 4'!AA43,'Model 5'!AA43,'Model 6'!AA43,'Model 7'!AA43)</f>
        <v>0</v>
      </c>
      <c r="AB43" s="208">
        <f>SUM('75APH'!AB43+'75APHB'!AB43+'Model 2'!AB43+'Model 3'!AB43+'Model 4'!AB43,'Model 5'!AB43,'Model 6'!AB43,'Model 7'!AB43)</f>
        <v>0</v>
      </c>
      <c r="AC43" s="208">
        <f>SUM('75APH'!AC43+'75APHB'!AC43+'Model 2'!AC43+'Model 3'!AC43+'Model 4'!AC43,'Model 5'!AC43,'Model 6'!AC43,'Model 7'!AC43)</f>
        <v>0</v>
      </c>
      <c r="AD43" s="208">
        <f>SUM('75APH'!AD43+'75APHB'!AD43+'Model 2'!AD43+'Model 3'!AD43+'Model 4'!AD43,'Model 5'!AD43,'Model 6'!AD43,'Model 7'!AD43)</f>
        <v>0</v>
      </c>
      <c r="AE43" s="208">
        <f>SUM('75APH'!AE43+'75APHB'!AE43+'Model 2'!AE43+'Model 3'!AE43+'Model 4'!AE43,'Model 5'!AE43,'Model 6'!AE43,'Model 7'!AE43)</f>
        <v>0</v>
      </c>
      <c r="AF43" s="208">
        <f>SUM('75APH'!AF43+'75APHB'!AF43+'Model 2'!AF43+'Model 3'!AF43+'Model 4'!AF43,'Model 5'!AF43,'Model 6'!AF43,'Model 7'!AF43)</f>
        <v>0</v>
      </c>
      <c r="AG43" s="208">
        <f>SUM('75APH'!AG43+'75APHB'!AG43+'Model 2'!AG43+'Model 3'!AG43+'Model 4'!AG43,'Model 5'!AG43,'Model 6'!AG43,'Model 7'!AG43)</f>
        <v>0</v>
      </c>
      <c r="AH43" s="208">
        <f>SUM('75APH'!AH43+'75APHB'!AH43+'Model 2'!AH43+'Model 3'!AH43+'Model 4'!AH43,'Model 5'!AH43,'Model 6'!AH43,'Model 7'!AH43)</f>
        <v>0</v>
      </c>
      <c r="AI43" s="208">
        <f>SUM('75APH'!AI43+'75APHB'!AI43+'Model 2'!AI43+'Model 3'!AI43+'Model 4'!AI43,'Model 5'!AI43,'Model 6'!AI43,'Model 7'!AI43)</f>
        <v>0</v>
      </c>
      <c r="AJ43" s="208">
        <f>SUM('75APH'!AJ43+'75APHB'!AJ43+'Model 2'!AJ43+'Model 3'!AJ43+'Model 4'!AJ43,'Model 5'!AJ43,'Model 6'!AJ43,'Model 7'!AJ43)</f>
        <v>0</v>
      </c>
      <c r="AK43" s="208">
        <f>SUM('75APH'!AK43+'75APHB'!AK43+'Model 2'!AK43+'Model 3'!AK43+'Model 4'!AK43,'Model 5'!AK43,'Model 6'!AK43,'Model 7'!AK43)</f>
        <v>0</v>
      </c>
      <c r="AL43" s="208">
        <f>SUM('75APH'!AL43+'75APHB'!AL43+'Model 2'!AL43+'Model 3'!AL43+'Model 4'!AL43,'Model 5'!AL43,'Model 6'!AL43,'Model 7'!AL43)</f>
        <v>0</v>
      </c>
      <c r="AM43" s="208">
        <f>SUM('75APH'!AM43+'75APHB'!AM43+'Model 2'!AM43+'Model 3'!AM43+'Model 4'!AM43,'Model 5'!AM43,'Model 6'!AM43,'Model 7'!AM43)</f>
        <v>0</v>
      </c>
      <c r="AN43" s="208">
        <f>SUM('75APH'!AN43+'75APHB'!AN43+'Model 2'!AN43+'Model 3'!AN43+'Model 4'!AN43,'Model 5'!AN43,'Model 6'!AN43,'Model 7'!AN43)</f>
        <v>0</v>
      </c>
      <c r="AO43" s="208">
        <f>SUM('75APH'!AO43+'75APHB'!AO43+'Model 2'!AO43+'Model 3'!AO43+'Model 4'!AO43,'Model 5'!AO43,'Model 6'!AO43,'Model 7'!AO43)</f>
        <v>0</v>
      </c>
      <c r="AP43" s="208">
        <f>SUM('75APH'!AP43+'75APHB'!AP43+'Model 2'!AP43+'Model 3'!AP43+'Model 4'!AP43,'Model 5'!AP43,'Model 6'!AP43,'Model 7'!AP43)</f>
        <v>0</v>
      </c>
      <c r="AQ43" s="208">
        <f>SUM('75APH'!AQ43+'75APHB'!AQ43+'Model 2'!AQ43+'Model 3'!AQ43+'Model 4'!AQ43,'Model 5'!AQ43,'Model 6'!AQ43,'Model 7'!AQ43)</f>
        <v>0</v>
      </c>
      <c r="AR43" s="208">
        <f>SUM('75APH'!AR43+'75APHB'!AR43+'Model 2'!AR43+'Model 3'!AR43+'Model 4'!AR43,'Model 5'!AR43,'Model 6'!AR43,'Model 7'!AR43)</f>
        <v>0</v>
      </c>
      <c r="AS43" s="208">
        <f>SUM('75APH'!AS43+'75APHB'!AS43+'Model 2'!AS43+'Model 3'!AS43+'Model 4'!AS43,'Model 5'!AS43,'Model 6'!AS43,'Model 7'!AS43)</f>
        <v>0</v>
      </c>
      <c r="AT43" s="208">
        <f>SUM('75APH'!AT43+'75APHB'!AT43+'Model 2'!AT43+'Model 3'!AT43+'Model 4'!AT43,'Model 5'!AT43,'Model 6'!AT43,'Model 7'!AT43)</f>
        <v>0</v>
      </c>
      <c r="AU43" s="208">
        <f>SUM('75APH'!AU43+'75APHB'!AU43+'Model 2'!AU43+'Model 3'!AU43+'Model 4'!AU43,'Model 5'!AU43,'Model 6'!AU43,'Model 7'!AU43)</f>
        <v>0</v>
      </c>
      <c r="AV43" s="208">
        <f>SUM('75APH'!AV43+'75APHB'!AV43+'Model 2'!AV43+'Model 3'!AV43+'Model 4'!AV43,'Model 5'!AV43,'Model 6'!AV43,'Model 7'!AV43)</f>
        <v>0</v>
      </c>
      <c r="AW43" s="208">
        <f>SUM('75APH'!AW43+'75APHB'!AW43+'Model 2'!AW43+'Model 3'!AW43+'Model 4'!AW43,'Model 5'!AW43,'Model 6'!AW43,'Model 7'!AW43)</f>
        <v>0</v>
      </c>
      <c r="AX43" s="208">
        <f>SUM('75APH'!AX43+'75APHB'!AX43+'Model 2'!AX43+'Model 3'!AX43+'Model 4'!AX43,'Model 5'!AX43,'Model 6'!AX43,'Model 7'!AX43)</f>
        <v>0</v>
      </c>
      <c r="AY43" s="208">
        <f>SUM('75APH'!AY43+'75APHB'!AY43+'Model 2'!AY43+'Model 3'!AY43+'Model 4'!AY43,'Model 5'!AY43,'Model 6'!AY43,'Model 7'!AY43)</f>
        <v>0</v>
      </c>
      <c r="AZ43" s="208">
        <f>SUM('75APH'!AZ43+'75APHB'!AZ43+'Model 2'!AZ43+'Model 3'!AZ43+'Model 4'!AZ43,'Model 5'!AZ43,'Model 6'!AZ43,'Model 7'!AZ43)</f>
        <v>0</v>
      </c>
      <c r="BA43" s="208">
        <f>SUM('75APH'!BA43+'75APHB'!BA43+'Model 2'!BA43+'Model 3'!BA43+'Model 4'!BA43,'Model 5'!BA43,'Model 6'!BA43,'Model 7'!BA43)</f>
        <v>0</v>
      </c>
      <c r="BB43" s="208">
        <f>SUM('75APH'!BB43+'75APHB'!BB43+'Model 2'!BB43+'Model 3'!BB43+'Model 4'!BB43,'Model 5'!BB43,'Model 6'!BB43,'Model 7'!BB43)</f>
        <v>0</v>
      </c>
      <c r="BC43" s="208">
        <f>SUM('75APH'!BC43+'75APHB'!BC43+'Model 2'!BC43+'Model 3'!BC43+'Model 4'!BC43,'Model 5'!BC43,'Model 6'!BC43,'Model 7'!BC43)</f>
        <v>0</v>
      </c>
      <c r="BD43" s="208">
        <f>SUM('75APH'!BD43+'75APHB'!BD43+'Model 2'!BD43+'Model 3'!BD43+'Model 4'!BD43,'Model 5'!BD43,'Model 6'!BD43,'Model 7'!BD43)</f>
        <v>0</v>
      </c>
      <c r="BE43" s="208">
        <f>SUM('75APH'!BE43+'75APHB'!BE43+'Model 2'!BE43+'Model 3'!BE43+'Model 4'!BE43,'Model 5'!BE43,'Model 6'!BE43,'Model 7'!BE43)</f>
        <v>0</v>
      </c>
      <c r="BF43" s="208">
        <f>SUM('75APH'!BF43+'75APHB'!BF43+'Model 2'!BF43+'Model 3'!BF43+'Model 4'!BF43,'Model 5'!BF43,'Model 6'!BF43,'Model 7'!BF43)</f>
        <v>0</v>
      </c>
      <c r="BG43" s="208">
        <f>SUM('75APH'!BG43+'75APHB'!BG43+'Model 2'!BG43+'Model 3'!BG43+'Model 4'!BG43,'Model 5'!BG43,'Model 6'!BG43,'Model 7'!BG43)</f>
        <v>0</v>
      </c>
      <c r="BH43" s="208">
        <f>SUM('75APH'!BH43+'75APHB'!BH43+'Model 2'!BH43+'Model 3'!BH43+'Model 4'!BH43,'Model 5'!BH43,'Model 6'!BH43,'Model 7'!BH43)</f>
        <v>0</v>
      </c>
      <c r="BI43" s="208">
        <f>SUM('75APH'!BI43+'75APHB'!BI43+'Model 2'!BI43+'Model 3'!BI43+'Model 4'!BI43,'Model 5'!BI43,'Model 6'!BI43,'Model 7'!BI43)</f>
        <v>0</v>
      </c>
      <c r="BJ43" s="208">
        <f>SUM('75APH'!BJ43+'75APHB'!BJ43+'Model 2'!BJ43+'Model 3'!BJ43+'Model 4'!BJ43,'Model 5'!BJ43,'Model 6'!BJ43,'Model 7'!BJ43)</f>
        <v>0</v>
      </c>
      <c r="BK43" s="208">
        <f>SUM('75APH'!BK43+'75APHB'!BK43+'Model 2'!BK43+'Model 3'!BK43+'Model 4'!BK43,'Model 5'!BK43,'Model 6'!BK43,'Model 7'!BK43)</f>
        <v>0</v>
      </c>
      <c r="BL43" s="208">
        <f>SUM('75APH'!BL43+'75APHB'!BL43+'Model 2'!BL43+'Model 3'!BL43+'Model 4'!BL43,'Model 5'!BL43,'Model 6'!BL43,'Model 7'!BL43)</f>
        <v>0</v>
      </c>
      <c r="BM43" s="208">
        <f>SUM('75APH'!BM43+'75APHB'!BM43+'Model 2'!BM43+'Model 3'!BM43+'Model 4'!BM43,'Model 5'!BM43,'Model 6'!BM43,'Model 7'!BM43)</f>
        <v>0</v>
      </c>
      <c r="BN43" s="208">
        <f>SUM('75APH'!BN43+'75APHB'!BN43+'Model 2'!BN43+'Model 3'!BN43+'Model 4'!BN43,'Model 5'!BN43,'Model 6'!BN43,'Model 7'!BN43)</f>
        <v>0</v>
      </c>
      <c r="BO43" s="208">
        <f>SUM('75APH'!BO43+'75APHB'!BO43+'Model 2'!BO43+'Model 3'!BO43+'Model 4'!BO43,'Model 5'!BO43,'Model 6'!BO43,'Model 7'!BO43)</f>
        <v>0</v>
      </c>
      <c r="BP43" s="208">
        <f>SUM('75APH'!BP43+'75APHB'!BP43+'Model 2'!BP43+'Model 3'!BP43+'Model 4'!BP43,'Model 5'!BP43,'Model 6'!BP43,'Model 7'!BP43)</f>
        <v>0</v>
      </c>
      <c r="BQ43" s="208">
        <f>SUM('75APH'!BQ43+'75APHB'!BQ43+'Model 2'!BQ43+'Model 3'!BQ43+'Model 4'!BQ43,'Model 5'!BQ43,'Model 6'!BQ43,'Model 7'!BQ43)</f>
        <v>0</v>
      </c>
      <c r="BR43" s="208">
        <f>SUM('75APH'!BR43+'75APHB'!BR43+'Model 2'!BR43+'Model 3'!BR43+'Model 4'!BR43,'Model 5'!BR43,'Model 6'!BR43,'Model 7'!BR43)</f>
        <v>0</v>
      </c>
      <c r="BS43" s="208">
        <f>SUM('75APH'!BS43+'75APHB'!BS43+'Model 2'!BS43+'Model 3'!BS43+'Model 4'!BS43,'Model 5'!BS43,'Model 6'!BS43,'Model 7'!BS43)</f>
        <v>0</v>
      </c>
      <c r="BT43" s="208">
        <f>SUM('75APH'!BT43+'75APHB'!BT43+'Model 2'!BT43+'Model 3'!BT43+'Model 4'!BT43,'Model 5'!BT43,'Model 6'!BT43,'Model 7'!BT43)</f>
        <v>0</v>
      </c>
      <c r="BU43" s="208">
        <f>SUM('75APH'!BU43+'75APHB'!BU43+'Model 2'!BU43+'Model 3'!BU43+'Model 4'!BU43,'Model 5'!BU43,'Model 6'!BU43,'Model 7'!BU43)</f>
        <v>0</v>
      </c>
      <c r="BV43" s="208">
        <f>SUM('75APH'!BV43+'75APHB'!BV43+'Model 2'!BV43+'Model 3'!BV43+'Model 4'!BV43,'Model 5'!BV43,'Model 6'!BV43,'Model 7'!BV43)</f>
        <v>0</v>
      </c>
      <c r="BW43" s="208">
        <f>SUM('75APH'!BW43+'75APHB'!BW43+'Model 2'!BW43+'Model 3'!BW43+'Model 4'!BW43,'Model 5'!BW43,'Model 6'!BW43,'Model 7'!BW43)</f>
        <v>0</v>
      </c>
      <c r="BX43" s="208">
        <f>SUM('75APH'!BX43+'75APHB'!BX43+'Model 2'!BX43+'Model 3'!BX43+'Model 4'!BX43,'Model 5'!BX43,'Model 6'!BX43,'Model 7'!BX43)</f>
        <v>0</v>
      </c>
      <c r="BY43" s="208">
        <f>SUM('75APH'!BY43+'75APHB'!BY43+'Model 2'!BY43+'Model 3'!BY43+'Model 4'!BY43,'Model 5'!BY43,'Model 6'!BY43,'Model 7'!BY43)</f>
        <v>0</v>
      </c>
      <c r="BZ43" s="208">
        <f>SUM('75APH'!BZ43+'75APHB'!BZ43+'Model 2'!BZ43+'Model 3'!BZ43+'Model 4'!BZ43,'Model 5'!BZ43,'Model 6'!BZ43,'Model 7'!BZ43)</f>
        <v>0</v>
      </c>
      <c r="CA43" s="208">
        <f>SUM('75APH'!CA43+'75APHB'!CA43+'Model 2'!CA43+'Model 3'!CA43+'Model 4'!CA43,'Model 5'!CA43,'Model 6'!CA43,'Model 7'!CA43)</f>
        <v>0</v>
      </c>
      <c r="CB43" s="208">
        <f>SUM('75APH'!CB43+'75APHB'!CB43+'Model 2'!CB43+'Model 3'!CB43+'Model 4'!CB43,'Model 5'!CB43,'Model 6'!CB43,'Model 7'!CB43)</f>
        <v>0</v>
      </c>
      <c r="CC43" s="208">
        <f>SUM('75APH'!CC43+'75APHB'!CC43+'Model 2'!CC43+'Model 3'!CC43+'Model 4'!CC43,'Model 5'!CC43,'Model 6'!CC43,'Model 7'!CC43)</f>
        <v>0</v>
      </c>
      <c r="CD43" s="208">
        <f>SUM('75APH'!CD43+'75APHB'!CD43+'Model 2'!CD43+'Model 3'!CD43+'Model 4'!CD43,'Model 5'!CD43,'Model 6'!CD43,'Model 7'!CD43)</f>
        <v>0</v>
      </c>
      <c r="CE43" s="208">
        <f>SUM('75APH'!CE43+'75APHB'!CE43+'Model 2'!CE43+'Model 3'!CE43+'Model 4'!CE43,'Model 5'!CE43,'Model 6'!CE43,'Model 7'!CE43)</f>
        <v>0</v>
      </c>
      <c r="CF43" s="208">
        <f>SUM('75APH'!CF43+'75APHB'!CF43+'Model 2'!CF43+'Model 3'!CF43+'Model 4'!CF43,'Model 5'!CF43,'Model 6'!CF43,'Model 7'!CF43)</f>
        <v>0</v>
      </c>
      <c r="CG43" s="208">
        <f>SUM('75APH'!CG43+'75APHB'!CG43+'Model 2'!CG43+'Model 3'!CG43+'Model 4'!CG43,'Model 5'!CG43,'Model 6'!CG43,'Model 7'!CG43)</f>
        <v>0</v>
      </c>
      <c r="CH43" s="208">
        <f>SUM('75APH'!CH43+'75APHB'!CH43+'Model 2'!CH43+'Model 3'!CH43+'Model 4'!CH43,'Model 5'!CH43,'Model 6'!CH43,'Model 7'!CH43)</f>
        <v>0</v>
      </c>
      <c r="CI43" s="208">
        <f>SUM('75APH'!CI43+'75APHB'!CI43+'Model 2'!CI43+'Model 3'!CI43+'Model 4'!CI43,'Model 5'!CI43,'Model 6'!CI43,'Model 7'!CI43)</f>
        <v>0</v>
      </c>
      <c r="CJ43" s="208">
        <f>SUM('75APH'!CJ43+'75APHB'!CJ43+'Model 2'!CJ43+'Model 3'!CJ43+'Model 4'!CJ43,'Model 5'!CJ43,'Model 6'!CJ43,'Model 7'!CJ43)</f>
        <v>0</v>
      </c>
      <c r="CK43" s="208">
        <f>SUM('75APH'!CK43+'75APHB'!CK43+'Model 2'!CK43+'Model 3'!CK43+'Model 4'!CK43,'Model 5'!CK43,'Model 6'!CK43,'Model 7'!CK43)</f>
        <v>0</v>
      </c>
      <c r="CL43" s="208">
        <f>SUM('75APH'!CL43+'75APHB'!CL43+'Model 2'!CL43+'Model 3'!CL43+'Model 4'!CL43,'Model 5'!CL43,'Model 6'!CL43,'Model 7'!CL43)</f>
        <v>0</v>
      </c>
      <c r="CM43" s="208">
        <f>SUM('75APH'!CM43+'75APHB'!CM43+'Model 2'!CM43+'Model 3'!CM43+'Model 4'!CM43,'Model 5'!CM43,'Model 6'!CM43,'Model 7'!CM43)</f>
        <v>0</v>
      </c>
      <c r="CN43" s="208">
        <f>SUM('75APH'!CN43+'75APHB'!CN43+'Model 2'!CN43+'Model 3'!CN43+'Model 4'!CN43,'Model 5'!CN43,'Model 6'!CN43,'Model 7'!CN43)</f>
        <v>0</v>
      </c>
      <c r="CO43" s="208">
        <f>SUM('75APH'!CO43+'75APHB'!CO43+'Model 2'!CO43+'Model 3'!CO43+'Model 4'!CO43,'Model 5'!CO43,'Model 6'!CO43,'Model 7'!CO43)</f>
        <v>0</v>
      </c>
      <c r="CP43" s="208">
        <f>SUM('75APH'!CP43+'75APHB'!CP43+'Model 2'!CP43+'Model 3'!CP43+'Model 4'!CP43,'Model 5'!CP43,'Model 6'!CP43,'Model 7'!CP43)</f>
        <v>0</v>
      </c>
      <c r="CQ43" s="208">
        <f>SUM('75APH'!CQ43+'75APHB'!CQ43+'Model 2'!CQ43+'Model 3'!CQ43+'Model 4'!CQ43,'Model 5'!CQ43,'Model 6'!CQ43,'Model 7'!CQ43)</f>
        <v>0</v>
      </c>
      <c r="CR43" s="208">
        <f>SUM('75APH'!CR43+'75APHB'!CR43+'Model 2'!CR43+'Model 3'!CR43+'Model 4'!CR43,'Model 5'!CR43,'Model 6'!CR43,'Model 7'!CR43)</f>
        <v>0</v>
      </c>
      <c r="CS43" s="208">
        <f>SUM('75APH'!CS43+'75APHB'!CS43+'Model 2'!CS43+'Model 3'!CS43+'Model 4'!CS43,'Model 5'!CS43,'Model 6'!CS43,'Model 7'!CS43)</f>
        <v>0</v>
      </c>
      <c r="CT43" s="208">
        <f>SUM('75APH'!CT43+'75APHB'!CT43+'Model 2'!CT43+'Model 3'!CT43+'Model 4'!CT43,'Model 5'!CT43,'Model 6'!CT43,'Model 7'!CT43)</f>
        <v>0</v>
      </c>
      <c r="CU43" s="208">
        <f>SUM('75APH'!CU43+'75APHB'!CU43+'Model 2'!CU43+'Model 3'!CU43+'Model 4'!CU43,'Model 5'!CU43,'Model 6'!CU43,'Model 7'!CU43)</f>
        <v>0</v>
      </c>
      <c r="CV43" s="208">
        <f>SUM('75APH'!CV43+'75APHB'!CV43+'Model 2'!CV43+'Model 3'!CV43+'Model 4'!CV43,'Model 5'!CV43,'Model 6'!CV43,'Model 7'!CV43)</f>
        <v>0</v>
      </c>
      <c r="CW43" s="208">
        <f>SUM('75APH'!CW43+'75APHB'!CW43+'Model 2'!CW43+'Model 3'!CW43+'Model 4'!CW43,'Model 5'!CW43,'Model 6'!CW43,'Model 7'!CW43)</f>
        <v>0</v>
      </c>
      <c r="CX43" s="208">
        <f>SUM('75APH'!CX43+'75APHB'!CX43+'Model 2'!CX43+'Model 3'!CX43+'Model 4'!CX43,'Model 5'!CX43,'Model 6'!CX43,'Model 7'!CX43)</f>
        <v>0</v>
      </c>
      <c r="CY43" s="208">
        <f>SUM('75APH'!CY43+'75APHB'!CY43+'Model 2'!CY43+'Model 3'!CY43+'Model 4'!CY43,'Model 5'!CY43,'Model 6'!CY43,'Model 7'!CY43)</f>
        <v>0</v>
      </c>
      <c r="CZ43" s="208">
        <f>SUM('75APH'!CZ43+'75APHB'!CZ43+'Model 2'!CZ43+'Model 3'!CZ43+'Model 4'!CZ43,'Model 5'!CZ43,'Model 6'!CZ43,'Model 7'!CZ43)</f>
        <v>0</v>
      </c>
      <c r="DA43" s="208">
        <f>SUM('75APH'!DA43+'75APHB'!DA43+'Model 2'!DA43+'Model 3'!DA43+'Model 4'!DA43,'Model 5'!DA43,'Model 6'!DA43,'Model 7'!DA43)</f>
        <v>0</v>
      </c>
      <c r="DB43" s="208">
        <f>SUM('75APH'!DB43+'75APHB'!DB43+'Model 2'!DB43+'Model 3'!DB43+'Model 4'!DB43,'Model 5'!DB43,'Model 6'!DB43,'Model 7'!DB43)</f>
        <v>0</v>
      </c>
      <c r="DC43" s="208">
        <f>SUM('75APH'!DC43+'75APHB'!DC43+'Model 2'!DC43+'Model 3'!DC43+'Model 4'!DC43,'Model 5'!DC43,'Model 6'!DC43,'Model 7'!DC43)</f>
        <v>0</v>
      </c>
      <c r="DD43" s="208">
        <f>SUM('75APH'!DD43+'75APHB'!DD43+'Model 2'!DD43+'Model 3'!DD43+'Model 4'!DD43,'Model 5'!DD43,'Model 6'!DD43,'Model 7'!DD43)</f>
        <v>0</v>
      </c>
      <c r="DE43" s="208">
        <f>SUM('75APH'!DE43+'75APHB'!DE43+'Model 2'!DE43+'Model 3'!DE43+'Model 4'!DE43,'Model 5'!DE43,'Model 6'!DE43,'Model 7'!DE43)</f>
        <v>0</v>
      </c>
      <c r="DF43" s="208">
        <f>SUM('75APH'!DF43+'75APHB'!DF43+'Model 2'!DF43+'Model 3'!DF43+'Model 4'!DF43,'Model 5'!DF43,'Model 6'!DF43,'Model 7'!DF43)</f>
        <v>0</v>
      </c>
      <c r="DG43" s="208">
        <f>SUM('75APH'!DG43+'75APHB'!DG43+'Model 2'!DG43+'Model 3'!DG43+'Model 4'!DG43,'Model 5'!DG43,'Model 6'!DG43,'Model 7'!DG43)</f>
        <v>0</v>
      </c>
      <c r="DH43" s="208">
        <f>SUM('75APH'!DH43+'75APHB'!DH43+'Model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8"/>
      <c r="C44" s="185" t="s">
        <v>159</v>
      </c>
      <c r="D44" s="208">
        <f>SUM('75APH'!D44+'75APHB'!D44+'Model 2'!D44+'Model 3'!D44+'Model 4'!D44,'Model 5'!D44,'Model 6'!D44,'Model 7'!D44)</f>
        <v>0</v>
      </c>
      <c r="E44" s="208">
        <f>SUM('75APH'!E44+'75APHB'!E44+'Model 2'!E44+'Model 3'!E44+'Model 4'!E44,'Model 5'!E44,'Model 6'!E44,'Model 7'!E44)</f>
        <v>0</v>
      </c>
      <c r="F44" s="208">
        <f>SUM('75APH'!F44+'75APHB'!F44+'Model 2'!F44+'Model 3'!F44+'Model 4'!F44,'Model 5'!F44,'Model 6'!F44,'Model 7'!F44)</f>
        <v>0</v>
      </c>
      <c r="G44" s="208">
        <f>SUM('75APH'!G44+'75APHB'!G44+'Model 2'!G44+'Model 3'!G44+'Model 4'!G44,'Model 5'!G44,'Model 6'!G44,'Model 7'!G44)</f>
        <v>0</v>
      </c>
      <c r="H44" s="208">
        <f>SUM('75APH'!H44+'75APHB'!H44+'Model 2'!H44+'Model 3'!H44+'Model 4'!H44,'Model 5'!H44,'Model 6'!H44,'Model 7'!H44)</f>
        <v>0</v>
      </c>
      <c r="I44" s="208">
        <f>SUM('75APH'!I44+'75APHB'!I44+'Model 2'!I44+'Model 3'!I44+'Model 4'!I44,'Model 5'!I44,'Model 6'!I44,'Model 7'!I44)</f>
        <v>0</v>
      </c>
      <c r="J44" s="208">
        <f>SUM('75APH'!J44+'75APHB'!J44+'Model 2'!J44+'Model 3'!J44+'Model 4'!J44,'Model 5'!J44,'Model 6'!J44,'Model 7'!J44)</f>
        <v>0</v>
      </c>
      <c r="K44" s="208">
        <f>SUM('75APH'!K44+'75APHB'!K44+'Model 2'!K44+'Model 3'!K44+'Model 4'!K44,'Model 5'!K44,'Model 6'!K44,'Model 7'!K44)</f>
        <v>0</v>
      </c>
      <c r="L44" s="208">
        <f>SUM('75APH'!L44+'75APHB'!L44+'Model 2'!L44+'Model 3'!L44+'Model 4'!L44,'Model 5'!L44,'Model 6'!L44,'Model 7'!L44)</f>
        <v>0</v>
      </c>
      <c r="M44" s="208">
        <f>SUM('75APH'!M44+'75APHB'!M44+'Model 2'!M44+'Model 3'!M44+'Model 4'!M44,'Model 5'!M44,'Model 6'!M44,'Model 7'!M44)</f>
        <v>0</v>
      </c>
      <c r="N44" s="208">
        <f>SUM('75APH'!N44+'75APHB'!N44+'Model 2'!N44+'Model 3'!N44+'Model 4'!N44,'Model 5'!N44,'Model 6'!N44,'Model 7'!N44)</f>
        <v>0</v>
      </c>
      <c r="O44" s="208">
        <f>SUM('75APH'!O44+'75APHB'!O44+'Model 2'!O44+'Model 3'!O44+'Model 4'!O44,'Model 5'!O44,'Model 6'!O44,'Model 7'!O44)</f>
        <v>0</v>
      </c>
      <c r="P44" s="208">
        <f>SUM('75APH'!P44+'75APHB'!P44+'Model 2'!P44+'Model 3'!P44+'Model 4'!P44,'Model 5'!P44,'Model 6'!P44,'Model 7'!P44)</f>
        <v>0</v>
      </c>
      <c r="Q44" s="208">
        <f>SUM('75APH'!Q44+'75APHB'!Q44+'Model 2'!Q44+'Model 3'!Q44+'Model 4'!Q44,'Model 5'!Q44,'Model 6'!Q44,'Model 7'!Q44)</f>
        <v>0</v>
      </c>
      <c r="R44" s="208">
        <f>SUM('75APH'!R44+'75APHB'!R44+'Model 2'!R44+'Model 3'!R44+'Model 4'!R44,'Model 5'!R44,'Model 6'!R44,'Model 7'!R44)</f>
        <v>0</v>
      </c>
      <c r="S44" s="208">
        <f>SUM('75APH'!S44+'75APHB'!S44+'Model 2'!S44+'Model 3'!S44+'Model 4'!S44,'Model 5'!S44,'Model 6'!S44,'Model 7'!S44)</f>
        <v>0</v>
      </c>
      <c r="T44" s="208">
        <f>SUM('75APH'!T44+'75APHB'!T44+'Model 2'!T44+'Model 3'!T44+'Model 4'!T44,'Model 5'!T44,'Model 6'!T44,'Model 7'!T44)</f>
        <v>0</v>
      </c>
      <c r="U44" s="208">
        <f>SUM('75APH'!U44+'75APHB'!U44+'Model 2'!U44+'Model 3'!U44+'Model 4'!U44,'Model 5'!U44,'Model 6'!U44,'Model 7'!U44)</f>
        <v>0</v>
      </c>
      <c r="V44" s="208">
        <f>SUM('75APH'!V44+'75APHB'!V44+'Model 2'!V44+'Model 3'!V44+'Model 4'!V44,'Model 5'!V44,'Model 6'!V44,'Model 7'!V44)</f>
        <v>0</v>
      </c>
      <c r="W44" s="208">
        <f>SUM('75APH'!W44+'75APHB'!W44+'Model 2'!W44+'Model 3'!W44+'Model 4'!W44,'Model 5'!W44,'Model 6'!W44,'Model 7'!W44)</f>
        <v>0</v>
      </c>
      <c r="X44" s="208">
        <f>SUM('75APH'!X44+'75APHB'!X44+'Model 2'!X44+'Model 3'!X44+'Model 4'!X44,'Model 5'!X44,'Model 6'!X44,'Model 7'!X44)</f>
        <v>0</v>
      </c>
      <c r="Y44" s="208">
        <f>SUM('75APH'!Y44+'75APHB'!Y44+'Model 2'!Y44+'Model 3'!Y44+'Model 4'!Y44,'Model 5'!Y44,'Model 6'!Y44,'Model 7'!Y44)</f>
        <v>0</v>
      </c>
      <c r="Z44" s="208">
        <f>SUM('75APH'!Z44+'75APHB'!Z44+'Model 2'!Z44+'Model 3'!Z44+'Model 4'!Z44,'Model 5'!Z44,'Model 6'!Z44,'Model 7'!Z44)</f>
        <v>0</v>
      </c>
      <c r="AA44" s="208">
        <f>SUM('75APH'!AA44+'75APHB'!AA44+'Model 2'!AA44+'Model 3'!AA44+'Model 4'!AA44,'Model 5'!AA44,'Model 6'!AA44,'Model 7'!AA44)</f>
        <v>0</v>
      </c>
      <c r="AB44" s="208">
        <f>SUM('75APH'!AB44+'75APHB'!AB44+'Model 2'!AB44+'Model 3'!AB44+'Model 4'!AB44,'Model 5'!AB44,'Model 6'!AB44,'Model 7'!AB44)</f>
        <v>0</v>
      </c>
      <c r="AC44" s="208">
        <f>SUM('75APH'!AC44+'75APHB'!AC44+'Model 2'!AC44+'Model 3'!AC44+'Model 4'!AC44,'Model 5'!AC44,'Model 6'!AC44,'Model 7'!AC44)</f>
        <v>0</v>
      </c>
      <c r="AD44" s="208">
        <f>SUM('75APH'!AD44+'75APHB'!AD44+'Model 2'!AD44+'Model 3'!AD44+'Model 4'!AD44,'Model 5'!AD44,'Model 6'!AD44,'Model 7'!AD44)</f>
        <v>0</v>
      </c>
      <c r="AE44" s="208">
        <f>SUM('75APH'!AE44+'75APHB'!AE44+'Model 2'!AE44+'Model 3'!AE44+'Model 4'!AE44,'Model 5'!AE44,'Model 6'!AE44,'Model 7'!AE44)</f>
        <v>0</v>
      </c>
      <c r="AF44" s="208">
        <f>SUM('75APH'!AF44+'75APHB'!AF44+'Model 2'!AF44+'Model 3'!AF44+'Model 4'!AF44,'Model 5'!AF44,'Model 6'!AF44,'Model 7'!AF44)</f>
        <v>0</v>
      </c>
      <c r="AG44" s="208">
        <f>SUM('75APH'!AG44+'75APHB'!AG44+'Model 2'!AG44+'Model 3'!AG44+'Model 4'!AG44,'Model 5'!AG44,'Model 6'!AG44,'Model 7'!AG44)</f>
        <v>0</v>
      </c>
      <c r="AH44" s="208">
        <f>SUM('75APH'!AH44+'75APHB'!AH44+'Model 2'!AH44+'Model 3'!AH44+'Model 4'!AH44,'Model 5'!AH44,'Model 6'!AH44,'Model 7'!AH44)</f>
        <v>0</v>
      </c>
      <c r="AI44" s="208">
        <f>SUM('75APH'!AI44+'75APHB'!AI44+'Model 2'!AI44+'Model 3'!AI44+'Model 4'!AI44,'Model 5'!AI44,'Model 6'!AI44,'Model 7'!AI44)</f>
        <v>0</v>
      </c>
      <c r="AJ44" s="208">
        <f>SUM('75APH'!AJ44+'75APHB'!AJ44+'Model 2'!AJ44+'Model 3'!AJ44+'Model 4'!AJ44,'Model 5'!AJ44,'Model 6'!AJ44,'Model 7'!AJ44)</f>
        <v>0</v>
      </c>
      <c r="AK44" s="208">
        <f>SUM('75APH'!AK44+'75APHB'!AK44+'Model 2'!AK44+'Model 3'!AK44+'Model 4'!AK44,'Model 5'!AK44,'Model 6'!AK44,'Model 7'!AK44)</f>
        <v>0</v>
      </c>
      <c r="AL44" s="208">
        <f>SUM('75APH'!AL44+'75APHB'!AL44+'Model 2'!AL44+'Model 3'!AL44+'Model 4'!AL44,'Model 5'!AL44,'Model 6'!AL44,'Model 7'!AL44)</f>
        <v>0</v>
      </c>
      <c r="AM44" s="208">
        <f>SUM('75APH'!AM44+'75APHB'!AM44+'Model 2'!AM44+'Model 3'!AM44+'Model 4'!AM44,'Model 5'!AM44,'Model 6'!AM44,'Model 7'!AM44)</f>
        <v>0</v>
      </c>
      <c r="AN44" s="208">
        <f>SUM('75APH'!AN44+'75APHB'!AN44+'Model 2'!AN44+'Model 3'!AN44+'Model 4'!AN44,'Model 5'!AN44,'Model 6'!AN44,'Model 7'!AN44)</f>
        <v>0</v>
      </c>
      <c r="AO44" s="208">
        <f>SUM('75APH'!AO44+'75APHB'!AO44+'Model 2'!AO44+'Model 3'!AO44+'Model 4'!AO44,'Model 5'!AO44,'Model 6'!AO44,'Model 7'!AO44)</f>
        <v>0</v>
      </c>
      <c r="AP44" s="208">
        <f>SUM('75APH'!AP44+'75APHB'!AP44+'Model 2'!AP44+'Model 3'!AP44+'Model 4'!AP44,'Model 5'!AP44,'Model 6'!AP44,'Model 7'!AP44)</f>
        <v>0</v>
      </c>
      <c r="AQ44" s="208">
        <f>SUM('75APH'!AQ44+'75APHB'!AQ44+'Model 2'!AQ44+'Model 3'!AQ44+'Model 4'!AQ44,'Model 5'!AQ44,'Model 6'!AQ44,'Model 7'!AQ44)</f>
        <v>0</v>
      </c>
      <c r="AR44" s="208">
        <f>SUM('75APH'!AR44+'75APHB'!AR44+'Model 2'!AR44+'Model 3'!AR44+'Model 4'!AR44,'Model 5'!AR44,'Model 6'!AR44,'Model 7'!AR44)</f>
        <v>0</v>
      </c>
      <c r="AS44" s="208">
        <f>SUM('75APH'!AS44+'75APHB'!AS44+'Model 2'!AS44+'Model 3'!AS44+'Model 4'!AS44,'Model 5'!AS44,'Model 6'!AS44,'Model 7'!AS44)</f>
        <v>0</v>
      </c>
      <c r="AT44" s="208">
        <f>SUM('75APH'!AT44+'75APHB'!AT44+'Model 2'!AT44+'Model 3'!AT44+'Model 4'!AT44,'Model 5'!AT44,'Model 6'!AT44,'Model 7'!AT44)</f>
        <v>0</v>
      </c>
      <c r="AU44" s="208">
        <f>SUM('75APH'!AU44+'75APHB'!AU44+'Model 2'!AU44+'Model 3'!AU44+'Model 4'!AU44,'Model 5'!AU44,'Model 6'!AU44,'Model 7'!AU44)</f>
        <v>0</v>
      </c>
      <c r="AV44" s="208">
        <f>SUM('75APH'!AV44+'75APHB'!AV44+'Model 2'!AV44+'Model 3'!AV44+'Model 4'!AV44,'Model 5'!AV44,'Model 6'!AV44,'Model 7'!AV44)</f>
        <v>0</v>
      </c>
      <c r="AW44" s="208">
        <f>SUM('75APH'!AW44+'75APHB'!AW44+'Model 2'!AW44+'Model 3'!AW44+'Model 4'!AW44,'Model 5'!AW44,'Model 6'!AW44,'Model 7'!AW44)</f>
        <v>0</v>
      </c>
      <c r="AX44" s="208">
        <f>SUM('75APH'!AX44+'75APHB'!AX44+'Model 2'!AX44+'Model 3'!AX44+'Model 4'!AX44,'Model 5'!AX44,'Model 6'!AX44,'Model 7'!AX44)</f>
        <v>0</v>
      </c>
      <c r="AY44" s="208">
        <f>SUM('75APH'!AY44+'75APHB'!AY44+'Model 2'!AY44+'Model 3'!AY44+'Model 4'!AY44,'Model 5'!AY44,'Model 6'!AY44,'Model 7'!AY44)</f>
        <v>0</v>
      </c>
      <c r="AZ44" s="208">
        <f>SUM('75APH'!AZ44+'75APHB'!AZ44+'Model 2'!AZ44+'Model 3'!AZ44+'Model 4'!AZ44,'Model 5'!AZ44,'Model 6'!AZ44,'Model 7'!AZ44)</f>
        <v>0</v>
      </c>
      <c r="BA44" s="208">
        <f>SUM('75APH'!BA44+'75APHB'!BA44+'Model 2'!BA44+'Model 3'!BA44+'Model 4'!BA44,'Model 5'!BA44,'Model 6'!BA44,'Model 7'!BA44)</f>
        <v>0</v>
      </c>
      <c r="BB44" s="208">
        <f>SUM('75APH'!BB44+'75APHB'!BB44+'Model 2'!BB44+'Model 3'!BB44+'Model 4'!BB44,'Model 5'!BB44,'Model 6'!BB44,'Model 7'!BB44)</f>
        <v>0</v>
      </c>
      <c r="BC44" s="208">
        <f>SUM('75APH'!BC44+'75APHB'!BC44+'Model 2'!BC44+'Model 3'!BC44+'Model 4'!BC44,'Model 5'!BC44,'Model 6'!BC44,'Model 7'!BC44)</f>
        <v>0</v>
      </c>
      <c r="BD44" s="208">
        <f>SUM('75APH'!BD44+'75APHB'!BD44+'Model 2'!BD44+'Model 3'!BD44+'Model 4'!BD44,'Model 5'!BD44,'Model 6'!BD44,'Model 7'!BD44)</f>
        <v>0</v>
      </c>
      <c r="BE44" s="208">
        <f>SUM('75APH'!BE44+'75APHB'!BE44+'Model 2'!BE44+'Model 3'!BE44+'Model 4'!BE44,'Model 5'!BE44,'Model 6'!BE44,'Model 7'!BE44)</f>
        <v>0</v>
      </c>
      <c r="BF44" s="208">
        <f>SUM('75APH'!BF44+'75APHB'!BF44+'Model 2'!BF44+'Model 3'!BF44+'Model 4'!BF44,'Model 5'!BF44,'Model 6'!BF44,'Model 7'!BF44)</f>
        <v>0</v>
      </c>
      <c r="BG44" s="208">
        <f>SUM('75APH'!BG44+'75APHB'!BG44+'Model 2'!BG44+'Model 3'!BG44+'Model 4'!BG44,'Model 5'!BG44,'Model 6'!BG44,'Model 7'!BG44)</f>
        <v>0</v>
      </c>
      <c r="BH44" s="208">
        <f>SUM('75APH'!BH44+'75APHB'!BH44+'Model 2'!BH44+'Model 3'!BH44+'Model 4'!BH44,'Model 5'!BH44,'Model 6'!BH44,'Model 7'!BH44)</f>
        <v>0</v>
      </c>
      <c r="BI44" s="208">
        <f>SUM('75APH'!BI44+'75APHB'!BI44+'Model 2'!BI44+'Model 3'!BI44+'Model 4'!BI44,'Model 5'!BI44,'Model 6'!BI44,'Model 7'!BI44)</f>
        <v>0</v>
      </c>
      <c r="BJ44" s="208">
        <f>SUM('75APH'!BJ44+'75APHB'!BJ44+'Model 2'!BJ44+'Model 3'!BJ44+'Model 4'!BJ44,'Model 5'!BJ44,'Model 6'!BJ44,'Model 7'!BJ44)</f>
        <v>0</v>
      </c>
      <c r="BK44" s="208">
        <f>SUM('75APH'!BK44+'75APHB'!BK44+'Model 2'!BK44+'Model 3'!BK44+'Model 4'!BK44,'Model 5'!BK44,'Model 6'!BK44,'Model 7'!BK44)</f>
        <v>0</v>
      </c>
      <c r="BL44" s="208">
        <f>SUM('75APH'!BL44+'75APHB'!BL44+'Model 2'!BL44+'Model 3'!BL44+'Model 4'!BL44,'Model 5'!BL44,'Model 6'!BL44,'Model 7'!BL44)</f>
        <v>0</v>
      </c>
      <c r="BM44" s="208">
        <f>SUM('75APH'!BM44+'75APHB'!BM44+'Model 2'!BM44+'Model 3'!BM44+'Model 4'!BM44,'Model 5'!BM44,'Model 6'!BM44,'Model 7'!BM44)</f>
        <v>0</v>
      </c>
      <c r="BN44" s="208">
        <f>SUM('75APH'!BN44+'75APHB'!BN44+'Model 2'!BN44+'Model 3'!BN44+'Model 4'!BN44,'Model 5'!BN44,'Model 6'!BN44,'Model 7'!BN44)</f>
        <v>0</v>
      </c>
      <c r="BO44" s="208">
        <f>SUM('75APH'!BO44+'75APHB'!BO44+'Model 2'!BO44+'Model 3'!BO44+'Model 4'!BO44,'Model 5'!BO44,'Model 6'!BO44,'Model 7'!BO44)</f>
        <v>0</v>
      </c>
      <c r="BP44" s="208">
        <f>SUM('75APH'!BP44+'75APHB'!BP44+'Model 2'!BP44+'Model 3'!BP44+'Model 4'!BP44,'Model 5'!BP44,'Model 6'!BP44,'Model 7'!BP44)</f>
        <v>0</v>
      </c>
      <c r="BQ44" s="208">
        <f>SUM('75APH'!BQ44+'75APHB'!BQ44+'Model 2'!BQ44+'Model 3'!BQ44+'Model 4'!BQ44,'Model 5'!BQ44,'Model 6'!BQ44,'Model 7'!BQ44)</f>
        <v>0</v>
      </c>
      <c r="BR44" s="208">
        <f>SUM('75APH'!BR44+'75APHB'!BR44+'Model 2'!BR44+'Model 3'!BR44+'Model 4'!BR44,'Model 5'!BR44,'Model 6'!BR44,'Model 7'!BR44)</f>
        <v>0</v>
      </c>
      <c r="BS44" s="208">
        <f>SUM('75APH'!BS44+'75APHB'!BS44+'Model 2'!BS44+'Model 3'!BS44+'Model 4'!BS44,'Model 5'!BS44,'Model 6'!BS44,'Model 7'!BS44)</f>
        <v>0</v>
      </c>
      <c r="BT44" s="208">
        <f>SUM('75APH'!BT44+'75APHB'!BT44+'Model 2'!BT44+'Model 3'!BT44+'Model 4'!BT44,'Model 5'!BT44,'Model 6'!BT44,'Model 7'!BT44)</f>
        <v>0</v>
      </c>
      <c r="BU44" s="208">
        <f>SUM('75APH'!BU44+'75APHB'!BU44+'Model 2'!BU44+'Model 3'!BU44+'Model 4'!BU44,'Model 5'!BU44,'Model 6'!BU44,'Model 7'!BU44)</f>
        <v>0</v>
      </c>
      <c r="BV44" s="208">
        <f>SUM('75APH'!BV44+'75APHB'!BV44+'Model 2'!BV44+'Model 3'!BV44+'Model 4'!BV44,'Model 5'!BV44,'Model 6'!BV44,'Model 7'!BV44)</f>
        <v>0</v>
      </c>
      <c r="BW44" s="208">
        <f>SUM('75APH'!BW44+'75APHB'!BW44+'Model 2'!BW44+'Model 3'!BW44+'Model 4'!BW44,'Model 5'!BW44,'Model 6'!BW44,'Model 7'!BW44)</f>
        <v>0</v>
      </c>
      <c r="BX44" s="208">
        <f>SUM('75APH'!BX44+'75APHB'!BX44+'Model 2'!BX44+'Model 3'!BX44+'Model 4'!BX44,'Model 5'!BX44,'Model 6'!BX44,'Model 7'!BX44)</f>
        <v>0</v>
      </c>
      <c r="BY44" s="208">
        <f>SUM('75APH'!BY44+'75APHB'!BY44+'Model 2'!BY44+'Model 3'!BY44+'Model 4'!BY44,'Model 5'!BY44,'Model 6'!BY44,'Model 7'!BY44)</f>
        <v>0</v>
      </c>
      <c r="BZ44" s="208">
        <f>SUM('75APH'!BZ44+'75APHB'!BZ44+'Model 2'!BZ44+'Model 3'!BZ44+'Model 4'!BZ44,'Model 5'!BZ44,'Model 6'!BZ44,'Model 7'!BZ44)</f>
        <v>0</v>
      </c>
      <c r="CA44" s="208">
        <f>SUM('75APH'!CA44+'75APHB'!CA44+'Model 2'!CA44+'Model 3'!CA44+'Model 4'!CA44,'Model 5'!CA44,'Model 6'!CA44,'Model 7'!CA44)</f>
        <v>0</v>
      </c>
      <c r="CB44" s="208">
        <f>SUM('75APH'!CB44+'75APHB'!CB44+'Model 2'!CB44+'Model 3'!CB44+'Model 4'!CB44,'Model 5'!CB44,'Model 6'!CB44,'Model 7'!CB44)</f>
        <v>0</v>
      </c>
      <c r="CC44" s="208">
        <f>SUM('75APH'!CC44+'75APHB'!CC44+'Model 2'!CC44+'Model 3'!CC44+'Model 4'!CC44,'Model 5'!CC44,'Model 6'!CC44,'Model 7'!CC44)</f>
        <v>0</v>
      </c>
      <c r="CD44" s="208">
        <f>SUM('75APH'!CD44+'75APHB'!CD44+'Model 2'!CD44+'Model 3'!CD44+'Model 4'!CD44,'Model 5'!CD44,'Model 6'!CD44,'Model 7'!CD44)</f>
        <v>0</v>
      </c>
      <c r="CE44" s="208">
        <f>SUM('75APH'!CE44+'75APHB'!CE44+'Model 2'!CE44+'Model 3'!CE44+'Model 4'!CE44,'Model 5'!CE44,'Model 6'!CE44,'Model 7'!CE44)</f>
        <v>0</v>
      </c>
      <c r="CF44" s="208">
        <f>SUM('75APH'!CF44+'75APHB'!CF44+'Model 2'!CF44+'Model 3'!CF44+'Model 4'!CF44,'Model 5'!CF44,'Model 6'!CF44,'Model 7'!CF44)</f>
        <v>0</v>
      </c>
      <c r="CG44" s="208">
        <f>SUM('75APH'!CG44+'75APHB'!CG44+'Model 2'!CG44+'Model 3'!CG44+'Model 4'!CG44,'Model 5'!CG44,'Model 6'!CG44,'Model 7'!CG44)</f>
        <v>0</v>
      </c>
      <c r="CH44" s="208">
        <f>SUM('75APH'!CH44+'75APHB'!CH44+'Model 2'!CH44+'Model 3'!CH44+'Model 4'!CH44,'Model 5'!CH44,'Model 6'!CH44,'Model 7'!CH44)</f>
        <v>0</v>
      </c>
      <c r="CI44" s="208">
        <f>SUM('75APH'!CI44+'75APHB'!CI44+'Model 2'!CI44+'Model 3'!CI44+'Model 4'!CI44,'Model 5'!CI44,'Model 6'!CI44,'Model 7'!CI44)</f>
        <v>0</v>
      </c>
      <c r="CJ44" s="208">
        <f>SUM('75APH'!CJ44+'75APHB'!CJ44+'Model 2'!CJ44+'Model 3'!CJ44+'Model 4'!CJ44,'Model 5'!CJ44,'Model 6'!CJ44,'Model 7'!CJ44)</f>
        <v>0</v>
      </c>
      <c r="CK44" s="208">
        <f>SUM('75APH'!CK44+'75APHB'!CK44+'Model 2'!CK44+'Model 3'!CK44+'Model 4'!CK44,'Model 5'!CK44,'Model 6'!CK44,'Model 7'!CK44)</f>
        <v>0</v>
      </c>
      <c r="CL44" s="208">
        <f>SUM('75APH'!CL44+'75APHB'!CL44+'Model 2'!CL44+'Model 3'!CL44+'Model 4'!CL44,'Model 5'!CL44,'Model 6'!CL44,'Model 7'!CL44)</f>
        <v>0</v>
      </c>
      <c r="CM44" s="208">
        <f>SUM('75APH'!CM44+'75APHB'!CM44+'Model 2'!CM44+'Model 3'!CM44+'Model 4'!CM44,'Model 5'!CM44,'Model 6'!CM44,'Model 7'!CM44)</f>
        <v>0</v>
      </c>
      <c r="CN44" s="208">
        <f>SUM('75APH'!CN44+'75APHB'!CN44+'Model 2'!CN44+'Model 3'!CN44+'Model 4'!CN44,'Model 5'!CN44,'Model 6'!CN44,'Model 7'!CN44)</f>
        <v>0</v>
      </c>
      <c r="CO44" s="208">
        <f>SUM('75APH'!CO44+'75APHB'!CO44+'Model 2'!CO44+'Model 3'!CO44+'Model 4'!CO44,'Model 5'!CO44,'Model 6'!CO44,'Model 7'!CO44)</f>
        <v>0</v>
      </c>
      <c r="CP44" s="208">
        <f>SUM('75APH'!CP44+'75APHB'!CP44+'Model 2'!CP44+'Model 3'!CP44+'Model 4'!CP44,'Model 5'!CP44,'Model 6'!CP44,'Model 7'!CP44)</f>
        <v>0</v>
      </c>
      <c r="CQ44" s="208">
        <f>SUM('75APH'!CQ44+'75APHB'!CQ44+'Model 2'!CQ44+'Model 3'!CQ44+'Model 4'!CQ44,'Model 5'!CQ44,'Model 6'!CQ44,'Model 7'!CQ44)</f>
        <v>0</v>
      </c>
      <c r="CR44" s="208">
        <f>SUM('75APH'!CR44+'75APHB'!CR44+'Model 2'!CR44+'Model 3'!CR44+'Model 4'!CR44,'Model 5'!CR44,'Model 6'!CR44,'Model 7'!CR44)</f>
        <v>0</v>
      </c>
      <c r="CS44" s="208">
        <f>SUM('75APH'!CS44+'75APHB'!CS44+'Model 2'!CS44+'Model 3'!CS44+'Model 4'!CS44,'Model 5'!CS44,'Model 6'!CS44,'Model 7'!CS44)</f>
        <v>0</v>
      </c>
      <c r="CT44" s="208">
        <f>SUM('75APH'!CT44+'75APHB'!CT44+'Model 2'!CT44+'Model 3'!CT44+'Model 4'!CT44,'Model 5'!CT44,'Model 6'!CT44,'Model 7'!CT44)</f>
        <v>0</v>
      </c>
      <c r="CU44" s="208">
        <f>SUM('75APH'!CU44+'75APHB'!CU44+'Model 2'!CU44+'Model 3'!CU44+'Model 4'!CU44,'Model 5'!CU44,'Model 6'!CU44,'Model 7'!CU44)</f>
        <v>0</v>
      </c>
      <c r="CV44" s="208">
        <f>SUM('75APH'!CV44+'75APHB'!CV44+'Model 2'!CV44+'Model 3'!CV44+'Model 4'!CV44,'Model 5'!CV44,'Model 6'!CV44,'Model 7'!CV44)</f>
        <v>0</v>
      </c>
      <c r="CW44" s="208">
        <f>SUM('75APH'!CW44+'75APHB'!CW44+'Model 2'!CW44+'Model 3'!CW44+'Model 4'!CW44,'Model 5'!CW44,'Model 6'!CW44,'Model 7'!CW44)</f>
        <v>0</v>
      </c>
      <c r="CX44" s="208">
        <f>SUM('75APH'!CX44+'75APHB'!CX44+'Model 2'!CX44+'Model 3'!CX44+'Model 4'!CX44,'Model 5'!CX44,'Model 6'!CX44,'Model 7'!CX44)</f>
        <v>0</v>
      </c>
      <c r="CY44" s="208">
        <f>SUM('75APH'!CY44+'75APHB'!CY44+'Model 2'!CY44+'Model 3'!CY44+'Model 4'!CY44,'Model 5'!CY44,'Model 6'!CY44,'Model 7'!CY44)</f>
        <v>0</v>
      </c>
      <c r="CZ44" s="208">
        <f>SUM('75APH'!CZ44+'75APHB'!CZ44+'Model 2'!CZ44+'Model 3'!CZ44+'Model 4'!CZ44,'Model 5'!CZ44,'Model 6'!CZ44,'Model 7'!CZ44)</f>
        <v>0</v>
      </c>
      <c r="DA44" s="208">
        <f>SUM('75APH'!DA44+'75APHB'!DA44+'Model 2'!DA44+'Model 3'!DA44+'Model 4'!DA44,'Model 5'!DA44,'Model 6'!DA44,'Model 7'!DA44)</f>
        <v>0</v>
      </c>
      <c r="DB44" s="208">
        <f>SUM('75APH'!DB44+'75APHB'!DB44+'Model 2'!DB44+'Model 3'!DB44+'Model 4'!DB44,'Model 5'!DB44,'Model 6'!DB44,'Model 7'!DB44)</f>
        <v>0</v>
      </c>
      <c r="DC44" s="208">
        <f>SUM('75APH'!DC44+'75APHB'!DC44+'Model 2'!DC44+'Model 3'!DC44+'Model 4'!DC44,'Model 5'!DC44,'Model 6'!DC44,'Model 7'!DC44)</f>
        <v>0</v>
      </c>
      <c r="DD44" s="208">
        <f>SUM('75APH'!DD44+'75APHB'!DD44+'Model 2'!DD44+'Model 3'!DD44+'Model 4'!DD44,'Model 5'!DD44,'Model 6'!DD44,'Model 7'!DD44)</f>
        <v>0</v>
      </c>
      <c r="DE44" s="208">
        <f>SUM('75APH'!DE44+'75APHB'!DE44+'Model 2'!DE44+'Model 3'!DE44+'Model 4'!DE44,'Model 5'!DE44,'Model 6'!DE44,'Model 7'!DE44)</f>
        <v>0</v>
      </c>
      <c r="DF44" s="208">
        <f>SUM('75APH'!DF44+'75APHB'!DF44+'Model 2'!DF44+'Model 3'!DF44+'Model 4'!DF44,'Model 5'!DF44,'Model 6'!DF44,'Model 7'!DF44)</f>
        <v>0</v>
      </c>
      <c r="DG44" s="208">
        <f>SUM('75APH'!DG44+'75APHB'!DG44+'Model 2'!DG44+'Model 3'!DG44+'Model 4'!DG44,'Model 5'!DG44,'Model 6'!DG44,'Model 7'!DG44)</f>
        <v>0</v>
      </c>
      <c r="DH44" s="208">
        <f>SUM('75APH'!DH44+'75APHB'!DH44+'Model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8"/>
      <c r="C45" s="185" t="s">
        <v>533</v>
      </c>
      <c r="D45" s="208">
        <f>SUM('75APH'!D45+'75APHB'!D45+'Model 2'!D45+'Model 3'!D45+'Model 4'!D45,'Model 5'!D45,'Model 6'!D45,'Model 7'!D45)</f>
        <v>0</v>
      </c>
      <c r="E45" s="208">
        <f>SUM('75APH'!E45+'75APHB'!E45+'Model 2'!E45+'Model 3'!E45+'Model 4'!E45,'Model 5'!E45,'Model 6'!E45,'Model 7'!E45)</f>
        <v>0</v>
      </c>
      <c r="F45" s="208">
        <f>SUM('75APH'!F45+'75APHB'!F45+'Model 2'!F45+'Model 3'!F45+'Model 4'!F45,'Model 5'!F45,'Model 6'!F45,'Model 7'!F45)</f>
        <v>0</v>
      </c>
      <c r="G45" s="208">
        <f>SUM('75APH'!G45+'75APHB'!G45+'Model 2'!G45+'Model 3'!G45+'Model 4'!G45,'Model 5'!G45,'Model 6'!G45,'Model 7'!G45)</f>
        <v>0</v>
      </c>
      <c r="H45" s="208">
        <f>SUM('75APH'!H45+'75APHB'!H45+'Model 2'!H45+'Model 3'!H45+'Model 4'!H45,'Model 5'!H45,'Model 6'!H45,'Model 7'!H45)</f>
        <v>0</v>
      </c>
      <c r="I45" s="208">
        <f>SUM('75APH'!I45+'75APHB'!I45+'Model 2'!I45+'Model 3'!I45+'Model 4'!I45,'Model 5'!I45,'Model 6'!I45,'Model 7'!I45)</f>
        <v>0</v>
      </c>
      <c r="J45" s="208">
        <f>SUM('75APH'!J45+'75APHB'!J45+'Model 2'!J45+'Model 3'!J45+'Model 4'!J45,'Model 5'!J45,'Model 6'!J45,'Model 7'!J45)</f>
        <v>0</v>
      </c>
      <c r="K45" s="208">
        <f>SUM('75APH'!K45+'75APHB'!K45+'Model 2'!K45+'Model 3'!K45+'Model 4'!K45,'Model 5'!K45,'Model 6'!K45,'Model 7'!K45)</f>
        <v>0</v>
      </c>
      <c r="L45" s="208">
        <f>SUM('75APH'!L45+'75APHB'!L45+'Model 2'!L45+'Model 3'!L45+'Model 4'!L45,'Model 5'!L45,'Model 6'!L45,'Model 7'!L45)</f>
        <v>0</v>
      </c>
      <c r="M45" s="208">
        <f>SUM('75APH'!M45+'75APHB'!M45+'Model 2'!M45+'Model 3'!M45+'Model 4'!M45,'Model 5'!M45,'Model 6'!M45,'Model 7'!M45)</f>
        <v>0</v>
      </c>
      <c r="N45" s="208">
        <f>SUM('75APH'!N45+'75APHB'!N45+'Model 2'!N45+'Model 3'!N45+'Model 4'!N45,'Model 5'!N45,'Model 6'!N45,'Model 7'!N45)</f>
        <v>0</v>
      </c>
      <c r="O45" s="208">
        <f>SUM('75APH'!O45+'75APHB'!O45+'Model 2'!O45+'Model 3'!O45+'Model 4'!O45,'Model 5'!O45,'Model 6'!O45,'Model 7'!O45)</f>
        <v>0</v>
      </c>
      <c r="P45" s="208">
        <f>SUM('75APH'!P45+'75APHB'!P45+'Model 2'!P45+'Model 3'!P45+'Model 4'!P45,'Model 5'!P45,'Model 6'!P45,'Model 7'!P45)</f>
        <v>0</v>
      </c>
      <c r="Q45" s="208">
        <f>SUM('75APH'!Q45+'75APHB'!Q45+'Model 2'!Q45+'Model 3'!Q45+'Model 4'!Q45,'Model 5'!Q45,'Model 6'!Q45,'Model 7'!Q45)</f>
        <v>0</v>
      </c>
      <c r="R45" s="208">
        <f>SUM('75APH'!R45+'75APHB'!R45+'Model 2'!R45+'Model 3'!R45+'Model 4'!R45,'Model 5'!R45,'Model 6'!R45,'Model 7'!R45)</f>
        <v>0</v>
      </c>
      <c r="S45" s="208">
        <f>SUM('75APH'!S45+'75APHB'!S45+'Model 2'!S45+'Model 3'!S45+'Model 4'!S45,'Model 5'!S45,'Model 6'!S45,'Model 7'!S45)</f>
        <v>0</v>
      </c>
      <c r="T45" s="208">
        <f>SUM('75APH'!T45+'75APHB'!T45+'Model 2'!T45+'Model 3'!T45+'Model 4'!T45,'Model 5'!T45,'Model 6'!T45,'Model 7'!T45)</f>
        <v>0</v>
      </c>
      <c r="U45" s="208">
        <f>SUM('75APH'!U45+'75APHB'!U45+'Model 2'!U45+'Model 3'!U45+'Model 4'!U45,'Model 5'!U45,'Model 6'!U45,'Model 7'!U45)</f>
        <v>0</v>
      </c>
      <c r="V45" s="208">
        <f>SUM('75APH'!V45+'75APHB'!V45+'Model 2'!V45+'Model 3'!V45+'Model 4'!V45,'Model 5'!V45,'Model 6'!V45,'Model 7'!V45)</f>
        <v>0</v>
      </c>
      <c r="W45" s="208">
        <f>SUM('75APH'!W45+'75APHB'!W45+'Model 2'!W45+'Model 3'!W45+'Model 4'!W45,'Model 5'!W45,'Model 6'!W45,'Model 7'!W45)</f>
        <v>0</v>
      </c>
      <c r="X45" s="208">
        <f>SUM('75APH'!X45+'75APHB'!X45+'Model 2'!X45+'Model 3'!X45+'Model 4'!X45,'Model 5'!X45,'Model 6'!X45,'Model 7'!X45)</f>
        <v>0</v>
      </c>
      <c r="Y45" s="208">
        <f>SUM('75APH'!Y45+'75APHB'!Y45+'Model 2'!Y45+'Model 3'!Y45+'Model 4'!Y45,'Model 5'!Y45,'Model 6'!Y45,'Model 7'!Y45)</f>
        <v>0</v>
      </c>
      <c r="Z45" s="208">
        <f>SUM('75APH'!Z45+'75APHB'!Z45+'Model 2'!Z45+'Model 3'!Z45+'Model 4'!Z45,'Model 5'!Z45,'Model 6'!Z45,'Model 7'!Z45)</f>
        <v>0</v>
      </c>
      <c r="AA45" s="208">
        <f>SUM('75APH'!AA45+'75APHB'!AA45+'Model 2'!AA45+'Model 3'!AA45+'Model 4'!AA45,'Model 5'!AA45,'Model 6'!AA45,'Model 7'!AA45)</f>
        <v>0</v>
      </c>
      <c r="AB45" s="208">
        <f>SUM('75APH'!AB45+'75APHB'!AB45+'Model 2'!AB45+'Model 3'!AB45+'Model 4'!AB45,'Model 5'!AB45,'Model 6'!AB45,'Model 7'!AB45)</f>
        <v>0</v>
      </c>
      <c r="AC45" s="208">
        <f>SUM('75APH'!AC45+'75APHB'!AC45+'Model 2'!AC45+'Model 3'!AC45+'Model 4'!AC45,'Model 5'!AC45,'Model 6'!AC45,'Model 7'!AC45)</f>
        <v>0</v>
      </c>
      <c r="AD45" s="208">
        <f>SUM('75APH'!AD45+'75APHB'!AD45+'Model 2'!AD45+'Model 3'!AD45+'Model 4'!AD45,'Model 5'!AD45,'Model 6'!AD45,'Model 7'!AD45)</f>
        <v>0</v>
      </c>
      <c r="AE45" s="208">
        <f>SUM('75APH'!AE45+'75APHB'!AE45+'Model 2'!AE45+'Model 3'!AE45+'Model 4'!AE45,'Model 5'!AE45,'Model 6'!AE45,'Model 7'!AE45)</f>
        <v>0</v>
      </c>
      <c r="AF45" s="208">
        <f>SUM('75APH'!AF45+'75APHB'!AF45+'Model 2'!AF45+'Model 3'!AF45+'Model 4'!AF45,'Model 5'!AF45,'Model 6'!AF45,'Model 7'!AF45)</f>
        <v>0</v>
      </c>
      <c r="AG45" s="208">
        <f>SUM('75APH'!AG45+'75APHB'!AG45+'Model 2'!AG45+'Model 3'!AG45+'Model 4'!AG45,'Model 5'!AG45,'Model 6'!AG45,'Model 7'!AG45)</f>
        <v>0</v>
      </c>
      <c r="AH45" s="208">
        <f>SUM('75APH'!AH45+'75APHB'!AH45+'Model 2'!AH45+'Model 3'!AH45+'Model 4'!AH45,'Model 5'!AH45,'Model 6'!AH45,'Model 7'!AH45)</f>
        <v>0</v>
      </c>
      <c r="AI45" s="208">
        <f>SUM('75APH'!AI45+'75APHB'!AI45+'Model 2'!AI45+'Model 3'!AI45+'Model 4'!AI45,'Model 5'!AI45,'Model 6'!AI45,'Model 7'!AI45)</f>
        <v>0</v>
      </c>
      <c r="AJ45" s="208">
        <f>SUM('75APH'!AJ45+'75APHB'!AJ45+'Model 2'!AJ45+'Model 3'!AJ45+'Model 4'!AJ45,'Model 5'!AJ45,'Model 6'!AJ45,'Model 7'!AJ45)</f>
        <v>0</v>
      </c>
      <c r="AK45" s="208">
        <f>SUM('75APH'!AK45+'75APHB'!AK45+'Model 2'!AK45+'Model 3'!AK45+'Model 4'!AK45,'Model 5'!AK45,'Model 6'!AK45,'Model 7'!AK45)</f>
        <v>0</v>
      </c>
      <c r="AL45" s="208">
        <f>SUM('75APH'!AL45+'75APHB'!AL45+'Model 2'!AL45+'Model 3'!AL45+'Model 4'!AL45,'Model 5'!AL45,'Model 6'!AL45,'Model 7'!AL45)</f>
        <v>0</v>
      </c>
      <c r="AM45" s="208">
        <f>SUM('75APH'!AM45+'75APHB'!AM45+'Model 2'!AM45+'Model 3'!AM45+'Model 4'!AM45,'Model 5'!AM45,'Model 6'!AM45,'Model 7'!AM45)</f>
        <v>0</v>
      </c>
      <c r="AN45" s="208">
        <f>SUM('75APH'!AN45+'75APHB'!AN45+'Model 2'!AN45+'Model 3'!AN45+'Model 4'!AN45,'Model 5'!AN45,'Model 6'!AN45,'Model 7'!AN45)</f>
        <v>0</v>
      </c>
      <c r="AO45" s="208">
        <f>SUM('75APH'!AO45+'75APHB'!AO45+'Model 2'!AO45+'Model 3'!AO45+'Model 4'!AO45,'Model 5'!AO45,'Model 6'!AO45,'Model 7'!AO45)</f>
        <v>0</v>
      </c>
      <c r="AP45" s="208">
        <f>SUM('75APH'!AP45+'75APHB'!AP45+'Model 2'!AP45+'Model 3'!AP45+'Model 4'!AP45,'Model 5'!AP45,'Model 6'!AP45,'Model 7'!AP45)</f>
        <v>0</v>
      </c>
      <c r="AQ45" s="208">
        <f>SUM('75APH'!AQ45+'75APHB'!AQ45+'Model 2'!AQ45+'Model 3'!AQ45+'Model 4'!AQ45,'Model 5'!AQ45,'Model 6'!AQ45,'Model 7'!AQ45)</f>
        <v>0</v>
      </c>
      <c r="AR45" s="208">
        <f>SUM('75APH'!AR45+'75APHB'!AR45+'Model 2'!AR45+'Model 3'!AR45+'Model 4'!AR45,'Model 5'!AR45,'Model 6'!AR45,'Model 7'!AR45)</f>
        <v>0</v>
      </c>
      <c r="AS45" s="208">
        <f>SUM('75APH'!AS45+'75APHB'!AS45+'Model 2'!AS45+'Model 3'!AS45+'Model 4'!AS45,'Model 5'!AS45,'Model 6'!AS45,'Model 7'!AS45)</f>
        <v>0</v>
      </c>
      <c r="AT45" s="208">
        <f>SUM('75APH'!AT45+'75APHB'!AT45+'Model 2'!AT45+'Model 3'!AT45+'Model 4'!AT45,'Model 5'!AT45,'Model 6'!AT45,'Model 7'!AT45)</f>
        <v>0</v>
      </c>
      <c r="AU45" s="208">
        <f>SUM('75APH'!AU45+'75APHB'!AU45+'Model 2'!AU45+'Model 3'!AU45+'Model 4'!AU45,'Model 5'!AU45,'Model 6'!AU45,'Model 7'!AU45)</f>
        <v>0</v>
      </c>
      <c r="AV45" s="208">
        <f>SUM('75APH'!AV45+'75APHB'!AV45+'Model 2'!AV45+'Model 3'!AV45+'Model 4'!AV45,'Model 5'!AV45,'Model 6'!AV45,'Model 7'!AV45)</f>
        <v>0</v>
      </c>
      <c r="AW45" s="208">
        <f>SUM('75APH'!AW45+'75APHB'!AW45+'Model 2'!AW45+'Model 3'!AW45+'Model 4'!AW45,'Model 5'!AW45,'Model 6'!AW45,'Model 7'!AW45)</f>
        <v>0</v>
      </c>
      <c r="AX45" s="208">
        <f>SUM('75APH'!AX45+'75APHB'!AX45+'Model 2'!AX45+'Model 3'!AX45+'Model 4'!AX45,'Model 5'!AX45,'Model 6'!AX45,'Model 7'!AX45)</f>
        <v>0</v>
      </c>
      <c r="AY45" s="208">
        <f>SUM('75APH'!AY45+'75APHB'!AY45+'Model 2'!AY45+'Model 3'!AY45+'Model 4'!AY45,'Model 5'!AY45,'Model 6'!AY45,'Model 7'!AY45)</f>
        <v>0</v>
      </c>
      <c r="AZ45" s="208">
        <f>SUM('75APH'!AZ45+'75APHB'!AZ45+'Model 2'!AZ45+'Model 3'!AZ45+'Model 4'!AZ45,'Model 5'!AZ45,'Model 6'!AZ45,'Model 7'!AZ45)</f>
        <v>0</v>
      </c>
      <c r="BA45" s="208">
        <f>SUM('75APH'!BA45+'75APHB'!BA45+'Model 2'!BA45+'Model 3'!BA45+'Model 4'!BA45,'Model 5'!BA45,'Model 6'!BA45,'Model 7'!BA45)</f>
        <v>0</v>
      </c>
      <c r="BB45" s="208">
        <f>SUM('75APH'!BB45+'75APHB'!BB45+'Model 2'!BB45+'Model 3'!BB45+'Model 4'!BB45,'Model 5'!BB45,'Model 6'!BB45,'Model 7'!BB45)</f>
        <v>0</v>
      </c>
      <c r="BC45" s="208">
        <f>SUM('75APH'!BC45+'75APHB'!BC45+'Model 2'!BC45+'Model 3'!BC45+'Model 4'!BC45,'Model 5'!BC45,'Model 6'!BC45,'Model 7'!BC45)</f>
        <v>0</v>
      </c>
      <c r="BD45" s="208">
        <f>SUM('75APH'!BD45+'75APHB'!BD45+'Model 2'!BD45+'Model 3'!BD45+'Model 4'!BD45,'Model 5'!BD45,'Model 6'!BD45,'Model 7'!BD45)</f>
        <v>0</v>
      </c>
      <c r="BE45" s="208">
        <f>SUM('75APH'!BE45+'75APHB'!BE45+'Model 2'!BE45+'Model 3'!BE45+'Model 4'!BE45,'Model 5'!BE45,'Model 6'!BE45,'Model 7'!BE45)</f>
        <v>0</v>
      </c>
      <c r="BF45" s="208">
        <f>SUM('75APH'!BF45+'75APHB'!BF45+'Model 2'!BF45+'Model 3'!BF45+'Model 4'!BF45,'Model 5'!BF45,'Model 6'!BF45,'Model 7'!BF45)</f>
        <v>0</v>
      </c>
      <c r="BG45" s="208">
        <f>SUM('75APH'!BG45+'75APHB'!BG45+'Model 2'!BG45+'Model 3'!BG45+'Model 4'!BG45,'Model 5'!BG45,'Model 6'!BG45,'Model 7'!BG45)</f>
        <v>0</v>
      </c>
      <c r="BH45" s="208">
        <f>SUM('75APH'!BH45+'75APHB'!BH45+'Model 2'!BH45+'Model 3'!BH45+'Model 4'!BH45,'Model 5'!BH45,'Model 6'!BH45,'Model 7'!BH45)</f>
        <v>0</v>
      </c>
      <c r="BI45" s="208">
        <f>SUM('75APH'!BI45+'75APHB'!BI45+'Model 2'!BI45+'Model 3'!BI45+'Model 4'!BI45,'Model 5'!BI45,'Model 6'!BI45,'Model 7'!BI45)</f>
        <v>0</v>
      </c>
      <c r="BJ45" s="208">
        <f>SUM('75APH'!BJ45+'75APHB'!BJ45+'Model 2'!BJ45+'Model 3'!BJ45+'Model 4'!BJ45,'Model 5'!BJ45,'Model 6'!BJ45,'Model 7'!BJ45)</f>
        <v>0</v>
      </c>
      <c r="BK45" s="208">
        <f>SUM('75APH'!BK45+'75APHB'!BK45+'Model 2'!BK45+'Model 3'!BK45+'Model 4'!BK45,'Model 5'!BK45,'Model 6'!BK45,'Model 7'!BK45)</f>
        <v>0</v>
      </c>
      <c r="BL45" s="208">
        <f>SUM('75APH'!BL45+'75APHB'!BL45+'Model 2'!BL45+'Model 3'!BL45+'Model 4'!BL45,'Model 5'!BL45,'Model 6'!BL45,'Model 7'!BL45)</f>
        <v>0</v>
      </c>
      <c r="BM45" s="208">
        <f>SUM('75APH'!BM45+'75APHB'!BM45+'Model 2'!BM45+'Model 3'!BM45+'Model 4'!BM45,'Model 5'!BM45,'Model 6'!BM45,'Model 7'!BM45)</f>
        <v>0</v>
      </c>
      <c r="BN45" s="208">
        <f>SUM('75APH'!BN45+'75APHB'!BN45+'Model 2'!BN45+'Model 3'!BN45+'Model 4'!BN45,'Model 5'!BN45,'Model 6'!BN45,'Model 7'!BN45)</f>
        <v>0</v>
      </c>
      <c r="BO45" s="208">
        <f>SUM('75APH'!BO45+'75APHB'!BO45+'Model 2'!BO45+'Model 3'!BO45+'Model 4'!BO45,'Model 5'!BO45,'Model 6'!BO45,'Model 7'!BO45)</f>
        <v>0</v>
      </c>
      <c r="BP45" s="208">
        <f>SUM('75APH'!BP45+'75APHB'!BP45+'Model 2'!BP45+'Model 3'!BP45+'Model 4'!BP45,'Model 5'!BP45,'Model 6'!BP45,'Model 7'!BP45)</f>
        <v>0</v>
      </c>
      <c r="BQ45" s="208">
        <f>SUM('75APH'!BQ45+'75APHB'!BQ45+'Model 2'!BQ45+'Model 3'!BQ45+'Model 4'!BQ45,'Model 5'!BQ45,'Model 6'!BQ45,'Model 7'!BQ45)</f>
        <v>0</v>
      </c>
      <c r="BR45" s="208">
        <f>SUM('75APH'!BR45+'75APHB'!BR45+'Model 2'!BR45+'Model 3'!BR45+'Model 4'!BR45,'Model 5'!BR45,'Model 6'!BR45,'Model 7'!BR45)</f>
        <v>0</v>
      </c>
      <c r="BS45" s="208">
        <f>SUM('75APH'!BS45+'75APHB'!BS45+'Model 2'!BS45+'Model 3'!BS45+'Model 4'!BS45,'Model 5'!BS45,'Model 6'!BS45,'Model 7'!BS45)</f>
        <v>0</v>
      </c>
      <c r="BT45" s="208">
        <f>SUM('75APH'!BT45+'75APHB'!BT45+'Model 2'!BT45+'Model 3'!BT45+'Model 4'!BT45,'Model 5'!BT45,'Model 6'!BT45,'Model 7'!BT45)</f>
        <v>0</v>
      </c>
      <c r="BU45" s="208">
        <f>SUM('75APH'!BU45+'75APHB'!BU45+'Model 2'!BU45+'Model 3'!BU45+'Model 4'!BU45,'Model 5'!BU45,'Model 6'!BU45,'Model 7'!BU45)</f>
        <v>0</v>
      </c>
      <c r="BV45" s="208">
        <f>SUM('75APH'!BV45+'75APHB'!BV45+'Model 2'!BV45+'Model 3'!BV45+'Model 4'!BV45,'Model 5'!BV45,'Model 6'!BV45,'Model 7'!BV45)</f>
        <v>0</v>
      </c>
      <c r="BW45" s="208">
        <f>SUM('75APH'!BW45+'75APHB'!BW45+'Model 2'!BW45+'Model 3'!BW45+'Model 4'!BW45,'Model 5'!BW45,'Model 6'!BW45,'Model 7'!BW45)</f>
        <v>0</v>
      </c>
      <c r="BX45" s="208">
        <f>SUM('75APH'!BX45+'75APHB'!BX45+'Model 2'!BX45+'Model 3'!BX45+'Model 4'!BX45,'Model 5'!BX45,'Model 6'!BX45,'Model 7'!BX45)</f>
        <v>0</v>
      </c>
      <c r="BY45" s="208">
        <f>SUM('75APH'!BY45+'75APHB'!BY45+'Model 2'!BY45+'Model 3'!BY45+'Model 4'!BY45,'Model 5'!BY45,'Model 6'!BY45,'Model 7'!BY45)</f>
        <v>0</v>
      </c>
      <c r="BZ45" s="208">
        <f>SUM('75APH'!BZ45+'75APHB'!BZ45+'Model 2'!BZ45+'Model 3'!BZ45+'Model 4'!BZ45,'Model 5'!BZ45,'Model 6'!BZ45,'Model 7'!BZ45)</f>
        <v>0</v>
      </c>
      <c r="CA45" s="208">
        <f>SUM('75APH'!CA45+'75APHB'!CA45+'Model 2'!CA45+'Model 3'!CA45+'Model 4'!CA45,'Model 5'!CA45,'Model 6'!CA45,'Model 7'!CA45)</f>
        <v>0</v>
      </c>
      <c r="CB45" s="208">
        <f>SUM('75APH'!CB45+'75APHB'!CB45+'Model 2'!CB45+'Model 3'!CB45+'Model 4'!CB45,'Model 5'!CB45,'Model 6'!CB45,'Model 7'!CB45)</f>
        <v>0</v>
      </c>
      <c r="CC45" s="208">
        <f>SUM('75APH'!CC45+'75APHB'!CC45+'Model 2'!CC45+'Model 3'!CC45+'Model 4'!CC45,'Model 5'!CC45,'Model 6'!CC45,'Model 7'!CC45)</f>
        <v>0</v>
      </c>
      <c r="CD45" s="208">
        <f>SUM('75APH'!CD45+'75APHB'!CD45+'Model 2'!CD45+'Model 3'!CD45+'Model 4'!CD45,'Model 5'!CD45,'Model 6'!CD45,'Model 7'!CD45)</f>
        <v>0</v>
      </c>
      <c r="CE45" s="208">
        <f>SUM('75APH'!CE45+'75APHB'!CE45+'Model 2'!CE45+'Model 3'!CE45+'Model 4'!CE45,'Model 5'!CE45,'Model 6'!CE45,'Model 7'!CE45)</f>
        <v>0</v>
      </c>
      <c r="CF45" s="208">
        <f>SUM('75APH'!CF45+'75APHB'!CF45+'Model 2'!CF45+'Model 3'!CF45+'Model 4'!CF45,'Model 5'!CF45,'Model 6'!CF45,'Model 7'!CF45)</f>
        <v>0</v>
      </c>
      <c r="CG45" s="208">
        <f>SUM('75APH'!CG45+'75APHB'!CG45+'Model 2'!CG45+'Model 3'!CG45+'Model 4'!CG45,'Model 5'!CG45,'Model 6'!CG45,'Model 7'!CG45)</f>
        <v>0</v>
      </c>
      <c r="CH45" s="208">
        <f>SUM('75APH'!CH45+'75APHB'!CH45+'Model 2'!CH45+'Model 3'!CH45+'Model 4'!CH45,'Model 5'!CH45,'Model 6'!CH45,'Model 7'!CH45)</f>
        <v>0</v>
      </c>
      <c r="CI45" s="208">
        <f>SUM('75APH'!CI45+'75APHB'!CI45+'Model 2'!CI45+'Model 3'!CI45+'Model 4'!CI45,'Model 5'!CI45,'Model 6'!CI45,'Model 7'!CI45)</f>
        <v>0</v>
      </c>
      <c r="CJ45" s="208">
        <f>SUM('75APH'!CJ45+'75APHB'!CJ45+'Model 2'!CJ45+'Model 3'!CJ45+'Model 4'!CJ45,'Model 5'!CJ45,'Model 6'!CJ45,'Model 7'!CJ45)</f>
        <v>0</v>
      </c>
      <c r="CK45" s="208">
        <f>SUM('75APH'!CK45+'75APHB'!CK45+'Model 2'!CK45+'Model 3'!CK45+'Model 4'!CK45,'Model 5'!CK45,'Model 6'!CK45,'Model 7'!CK45)</f>
        <v>0</v>
      </c>
      <c r="CL45" s="208">
        <f>SUM('75APH'!CL45+'75APHB'!CL45+'Model 2'!CL45+'Model 3'!CL45+'Model 4'!CL45,'Model 5'!CL45,'Model 6'!CL45,'Model 7'!CL45)</f>
        <v>0</v>
      </c>
      <c r="CM45" s="208">
        <f>SUM('75APH'!CM45+'75APHB'!CM45+'Model 2'!CM45+'Model 3'!CM45+'Model 4'!CM45,'Model 5'!CM45,'Model 6'!CM45,'Model 7'!CM45)</f>
        <v>0</v>
      </c>
      <c r="CN45" s="208">
        <f>SUM('75APH'!CN45+'75APHB'!CN45+'Model 2'!CN45+'Model 3'!CN45+'Model 4'!CN45,'Model 5'!CN45,'Model 6'!CN45,'Model 7'!CN45)</f>
        <v>0</v>
      </c>
      <c r="CO45" s="208">
        <f>SUM('75APH'!CO45+'75APHB'!CO45+'Model 2'!CO45+'Model 3'!CO45+'Model 4'!CO45,'Model 5'!CO45,'Model 6'!CO45,'Model 7'!CO45)</f>
        <v>0</v>
      </c>
      <c r="CP45" s="208">
        <f>SUM('75APH'!CP45+'75APHB'!CP45+'Model 2'!CP45+'Model 3'!CP45+'Model 4'!CP45,'Model 5'!CP45,'Model 6'!CP45,'Model 7'!CP45)</f>
        <v>0</v>
      </c>
      <c r="CQ45" s="208">
        <f>SUM('75APH'!CQ45+'75APHB'!CQ45+'Model 2'!CQ45+'Model 3'!CQ45+'Model 4'!CQ45,'Model 5'!CQ45,'Model 6'!CQ45,'Model 7'!CQ45)</f>
        <v>0</v>
      </c>
      <c r="CR45" s="208">
        <f>SUM('75APH'!CR45+'75APHB'!CR45+'Model 2'!CR45+'Model 3'!CR45+'Model 4'!CR45,'Model 5'!CR45,'Model 6'!CR45,'Model 7'!CR45)</f>
        <v>0</v>
      </c>
      <c r="CS45" s="208">
        <f>SUM('75APH'!CS45+'75APHB'!CS45+'Model 2'!CS45+'Model 3'!CS45+'Model 4'!CS45,'Model 5'!CS45,'Model 6'!CS45,'Model 7'!CS45)</f>
        <v>0</v>
      </c>
      <c r="CT45" s="208">
        <f>SUM('75APH'!CT45+'75APHB'!CT45+'Model 2'!CT45+'Model 3'!CT45+'Model 4'!CT45,'Model 5'!CT45,'Model 6'!CT45,'Model 7'!CT45)</f>
        <v>0</v>
      </c>
      <c r="CU45" s="208">
        <f>SUM('75APH'!CU45+'75APHB'!CU45+'Model 2'!CU45+'Model 3'!CU45+'Model 4'!CU45,'Model 5'!CU45,'Model 6'!CU45,'Model 7'!CU45)</f>
        <v>0</v>
      </c>
      <c r="CV45" s="208">
        <f>SUM('75APH'!CV45+'75APHB'!CV45+'Model 2'!CV45+'Model 3'!CV45+'Model 4'!CV45,'Model 5'!CV45,'Model 6'!CV45,'Model 7'!CV45)</f>
        <v>0</v>
      </c>
      <c r="CW45" s="208">
        <f>SUM('75APH'!CW45+'75APHB'!CW45+'Model 2'!CW45+'Model 3'!CW45+'Model 4'!CW45,'Model 5'!CW45,'Model 6'!CW45,'Model 7'!CW45)</f>
        <v>0</v>
      </c>
      <c r="CX45" s="208">
        <f>SUM('75APH'!CX45+'75APHB'!CX45+'Model 2'!CX45+'Model 3'!CX45+'Model 4'!CX45,'Model 5'!CX45,'Model 6'!CX45,'Model 7'!CX45)</f>
        <v>0</v>
      </c>
      <c r="CY45" s="208">
        <f>SUM('75APH'!CY45+'75APHB'!CY45+'Model 2'!CY45+'Model 3'!CY45+'Model 4'!CY45,'Model 5'!CY45,'Model 6'!CY45,'Model 7'!CY45)</f>
        <v>0</v>
      </c>
      <c r="CZ45" s="208">
        <f>SUM('75APH'!CZ45+'75APHB'!CZ45+'Model 2'!CZ45+'Model 3'!CZ45+'Model 4'!CZ45,'Model 5'!CZ45,'Model 6'!CZ45,'Model 7'!CZ45)</f>
        <v>0</v>
      </c>
      <c r="DA45" s="208">
        <f>SUM('75APH'!DA45+'75APHB'!DA45+'Model 2'!DA45+'Model 3'!DA45+'Model 4'!DA45,'Model 5'!DA45,'Model 6'!DA45,'Model 7'!DA45)</f>
        <v>0</v>
      </c>
      <c r="DB45" s="208">
        <f>SUM('75APH'!DB45+'75APHB'!DB45+'Model 2'!DB45+'Model 3'!DB45+'Model 4'!DB45,'Model 5'!DB45,'Model 6'!DB45,'Model 7'!DB45)</f>
        <v>0</v>
      </c>
      <c r="DC45" s="208">
        <f>SUM('75APH'!DC45+'75APHB'!DC45+'Model 2'!DC45+'Model 3'!DC45+'Model 4'!DC45,'Model 5'!DC45,'Model 6'!DC45,'Model 7'!DC45)</f>
        <v>0</v>
      </c>
      <c r="DD45" s="208">
        <f>SUM('75APH'!DD45+'75APHB'!DD45+'Model 2'!DD45+'Model 3'!DD45+'Model 4'!DD45,'Model 5'!DD45,'Model 6'!DD45,'Model 7'!DD45)</f>
        <v>0</v>
      </c>
      <c r="DE45" s="208">
        <f>SUM('75APH'!DE45+'75APHB'!DE45+'Model 2'!DE45+'Model 3'!DE45+'Model 4'!DE45,'Model 5'!DE45,'Model 6'!DE45,'Model 7'!DE45)</f>
        <v>0</v>
      </c>
      <c r="DF45" s="208">
        <f>SUM('75APH'!DF45+'75APHB'!DF45+'Model 2'!DF45+'Model 3'!DF45+'Model 4'!DF45,'Model 5'!DF45,'Model 6'!DF45,'Model 7'!DF45)</f>
        <v>0</v>
      </c>
      <c r="DG45" s="208">
        <f>SUM('75APH'!DG45+'75APHB'!DG45+'Model 2'!DG45+'Model 3'!DG45+'Model 4'!DG45,'Model 5'!DG45,'Model 6'!DG45,'Model 7'!DG45)</f>
        <v>0</v>
      </c>
      <c r="DH45" s="208">
        <f>SUM('75APH'!DH45+'75APHB'!DH45+'Model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8"/>
      <c r="C46" s="185" t="s">
        <v>287</v>
      </c>
      <c r="D46" s="208">
        <f>SUM('75APH'!D46+'75APHB'!D46+'Model 2'!D46+'Model 3'!D46+'Model 4'!D46,'Model 5'!D46,'Model 6'!D46,'Model 7'!D46)</f>
        <v>0</v>
      </c>
      <c r="E46" s="208">
        <f>SUM('75APH'!E46+'75APHB'!E46+'Model 2'!E46+'Model 3'!E46+'Model 4'!E46,'Model 5'!E46,'Model 6'!E46,'Model 7'!E46)</f>
        <v>0</v>
      </c>
      <c r="F46" s="208">
        <f>SUM('75APH'!F46+'75APHB'!F46+'Model 2'!F46+'Model 3'!F46+'Model 4'!F46,'Model 5'!F46,'Model 6'!F46,'Model 7'!F46)</f>
        <v>0</v>
      </c>
      <c r="G46" s="208">
        <f>SUM('75APH'!G46+'75APHB'!G46+'Model 2'!G46+'Model 3'!G46+'Model 4'!G46,'Model 5'!G46,'Model 6'!G46,'Model 7'!G46)</f>
        <v>0</v>
      </c>
      <c r="H46" s="208">
        <f>SUM('75APH'!H46+'75APHB'!H46+'Model 2'!H46+'Model 3'!H46+'Model 4'!H46,'Model 5'!H46,'Model 6'!H46,'Model 7'!H46)</f>
        <v>0</v>
      </c>
      <c r="I46" s="208">
        <f>SUM('75APH'!I46+'75APHB'!I46+'Model 2'!I46+'Model 3'!I46+'Model 4'!I46,'Model 5'!I46,'Model 6'!I46,'Model 7'!I46)</f>
        <v>0</v>
      </c>
      <c r="J46" s="208">
        <f>SUM('75APH'!J46+'75APHB'!J46+'Model 2'!J46+'Model 3'!J46+'Model 4'!J46,'Model 5'!J46,'Model 6'!J46,'Model 7'!J46)</f>
        <v>0</v>
      </c>
      <c r="K46" s="208">
        <f>SUM('75APH'!K46+'75APHB'!K46+'Model 2'!K46+'Model 3'!K46+'Model 4'!K46,'Model 5'!K46,'Model 6'!K46,'Model 7'!K46)</f>
        <v>0</v>
      </c>
      <c r="L46" s="208">
        <f>SUM('75APH'!L46+'75APHB'!L46+'Model 2'!L46+'Model 3'!L46+'Model 4'!L46,'Model 5'!L46,'Model 6'!L46,'Model 7'!L46)</f>
        <v>0</v>
      </c>
      <c r="M46" s="208">
        <f>SUM('75APH'!M46+'75APHB'!M46+'Model 2'!M46+'Model 3'!M46+'Model 4'!M46,'Model 5'!M46,'Model 6'!M46,'Model 7'!M46)</f>
        <v>0</v>
      </c>
      <c r="N46" s="208">
        <f>SUM('75APH'!N46+'75APHB'!N46+'Model 2'!N46+'Model 3'!N46+'Model 4'!N46,'Model 5'!N46,'Model 6'!N46,'Model 7'!N46)</f>
        <v>0</v>
      </c>
      <c r="O46" s="208">
        <f>SUM('75APH'!O46+'75APHB'!O46+'Model 2'!O46+'Model 3'!O46+'Model 4'!O46,'Model 5'!O46,'Model 6'!O46,'Model 7'!O46)</f>
        <v>0</v>
      </c>
      <c r="P46" s="208">
        <f>SUM('75APH'!P46+'75APHB'!P46+'Model 2'!P46+'Model 3'!P46+'Model 4'!P46,'Model 5'!P46,'Model 6'!P46,'Model 7'!P46)</f>
        <v>0</v>
      </c>
      <c r="Q46" s="208">
        <f>SUM('75APH'!Q46+'75APHB'!Q46+'Model 2'!Q46+'Model 3'!Q46+'Model 4'!Q46,'Model 5'!Q46,'Model 6'!Q46,'Model 7'!Q46)</f>
        <v>0</v>
      </c>
      <c r="R46" s="208">
        <f>SUM('75APH'!R46+'75APHB'!R46+'Model 2'!R46+'Model 3'!R46+'Model 4'!R46,'Model 5'!R46,'Model 6'!R46,'Model 7'!R46)</f>
        <v>0</v>
      </c>
      <c r="S46" s="208">
        <f>SUM('75APH'!S46+'75APHB'!S46+'Model 2'!S46+'Model 3'!S46+'Model 4'!S46,'Model 5'!S46,'Model 6'!S46,'Model 7'!S46)</f>
        <v>0</v>
      </c>
      <c r="T46" s="208">
        <f>SUM('75APH'!T46+'75APHB'!T46+'Model 2'!T46+'Model 3'!T46+'Model 4'!T46,'Model 5'!T46,'Model 6'!T46,'Model 7'!T46)</f>
        <v>0</v>
      </c>
      <c r="U46" s="208">
        <f>SUM('75APH'!U46+'75APHB'!U46+'Model 2'!U46+'Model 3'!U46+'Model 4'!U46,'Model 5'!U46,'Model 6'!U46,'Model 7'!U46)</f>
        <v>0</v>
      </c>
      <c r="V46" s="208">
        <f>SUM('75APH'!V46+'75APHB'!V46+'Model 2'!V46+'Model 3'!V46+'Model 4'!V46,'Model 5'!V46,'Model 6'!V46,'Model 7'!V46)</f>
        <v>0</v>
      </c>
      <c r="W46" s="208">
        <f>SUM('75APH'!W46+'75APHB'!W46+'Model 2'!W46+'Model 3'!W46+'Model 4'!W46,'Model 5'!W46,'Model 6'!W46,'Model 7'!W46)</f>
        <v>0</v>
      </c>
      <c r="X46" s="208">
        <f>SUM('75APH'!X46+'75APHB'!X46+'Model 2'!X46+'Model 3'!X46+'Model 4'!X46,'Model 5'!X46,'Model 6'!X46,'Model 7'!X46)</f>
        <v>0</v>
      </c>
      <c r="Y46" s="208">
        <f>SUM('75APH'!Y46+'75APHB'!Y46+'Model 2'!Y46+'Model 3'!Y46+'Model 4'!Y46,'Model 5'!Y46,'Model 6'!Y46,'Model 7'!Y46)</f>
        <v>0</v>
      </c>
      <c r="Z46" s="208">
        <f>SUM('75APH'!Z46+'75APHB'!Z46+'Model 2'!Z46+'Model 3'!Z46+'Model 4'!Z46,'Model 5'!Z46,'Model 6'!Z46,'Model 7'!Z46)</f>
        <v>0</v>
      </c>
      <c r="AA46" s="208">
        <f>SUM('75APH'!AA46+'75APHB'!AA46+'Model 2'!AA46+'Model 3'!AA46+'Model 4'!AA46,'Model 5'!AA46,'Model 6'!AA46,'Model 7'!AA46)</f>
        <v>0</v>
      </c>
      <c r="AB46" s="208">
        <f>SUM('75APH'!AB46+'75APHB'!AB46+'Model 2'!AB46+'Model 3'!AB46+'Model 4'!AB46,'Model 5'!AB46,'Model 6'!AB46,'Model 7'!AB46)</f>
        <v>0</v>
      </c>
      <c r="AC46" s="208">
        <f>SUM('75APH'!AC46+'75APHB'!AC46+'Model 2'!AC46+'Model 3'!AC46+'Model 4'!AC46,'Model 5'!AC46,'Model 6'!AC46,'Model 7'!AC46)</f>
        <v>0</v>
      </c>
      <c r="AD46" s="208">
        <f>SUM('75APH'!AD46+'75APHB'!AD46+'Model 2'!AD46+'Model 3'!AD46+'Model 4'!AD46,'Model 5'!AD46,'Model 6'!AD46,'Model 7'!AD46)</f>
        <v>0</v>
      </c>
      <c r="AE46" s="208">
        <f>SUM('75APH'!AE46+'75APHB'!AE46+'Model 2'!AE46+'Model 3'!AE46+'Model 4'!AE46,'Model 5'!AE46,'Model 6'!AE46,'Model 7'!AE46)</f>
        <v>0</v>
      </c>
      <c r="AF46" s="208">
        <f>SUM('75APH'!AF46+'75APHB'!AF46+'Model 2'!AF46+'Model 3'!AF46+'Model 4'!AF46,'Model 5'!AF46,'Model 6'!AF46,'Model 7'!AF46)</f>
        <v>0</v>
      </c>
      <c r="AG46" s="208">
        <f>SUM('75APH'!AG46+'75APHB'!AG46+'Model 2'!AG46+'Model 3'!AG46+'Model 4'!AG46,'Model 5'!AG46,'Model 6'!AG46,'Model 7'!AG46)</f>
        <v>0</v>
      </c>
      <c r="AH46" s="208">
        <f>SUM('75APH'!AH46+'75APHB'!AH46+'Model 2'!AH46+'Model 3'!AH46+'Model 4'!AH46,'Model 5'!AH46,'Model 6'!AH46,'Model 7'!AH46)</f>
        <v>0</v>
      </c>
      <c r="AI46" s="208">
        <f>SUM('75APH'!AI46+'75APHB'!AI46+'Model 2'!AI46+'Model 3'!AI46+'Model 4'!AI46,'Model 5'!AI46,'Model 6'!AI46,'Model 7'!AI46)</f>
        <v>1</v>
      </c>
      <c r="AJ46" s="208">
        <f>SUM('75APH'!AJ46+'75APHB'!AJ46+'Model 2'!AJ46+'Model 3'!AJ46+'Model 4'!AJ46,'Model 5'!AJ46,'Model 6'!AJ46,'Model 7'!AJ46)</f>
        <v>0</v>
      </c>
      <c r="AK46" s="208">
        <f>SUM('75APH'!AK46+'75APHB'!AK46+'Model 2'!AK46+'Model 3'!AK46+'Model 4'!AK46,'Model 5'!AK46,'Model 6'!AK46,'Model 7'!AK46)</f>
        <v>0</v>
      </c>
      <c r="AL46" s="208">
        <f>SUM('75APH'!AL46+'75APHB'!AL46+'Model 2'!AL46+'Model 3'!AL46+'Model 4'!AL46,'Model 5'!AL46,'Model 6'!AL46,'Model 7'!AL46)</f>
        <v>0</v>
      </c>
      <c r="AM46" s="208">
        <f>SUM('75APH'!AM46+'75APHB'!AM46+'Model 2'!AM46+'Model 3'!AM46+'Model 4'!AM46,'Model 5'!AM46,'Model 6'!AM46,'Model 7'!AM46)</f>
        <v>0</v>
      </c>
      <c r="AN46" s="208">
        <f>SUM('75APH'!AN46+'75APHB'!AN46+'Model 2'!AN46+'Model 3'!AN46+'Model 4'!AN46,'Model 5'!AN46,'Model 6'!AN46,'Model 7'!AN46)</f>
        <v>0</v>
      </c>
      <c r="AO46" s="208">
        <f>SUM('75APH'!AO46+'75APHB'!AO46+'Model 2'!AO46+'Model 3'!AO46+'Model 4'!AO46,'Model 5'!AO46,'Model 6'!AO46,'Model 7'!AO46)</f>
        <v>0</v>
      </c>
      <c r="AP46" s="208">
        <f>SUM('75APH'!AP46+'75APHB'!AP46+'Model 2'!AP46+'Model 3'!AP46+'Model 4'!AP46,'Model 5'!AP46,'Model 6'!AP46,'Model 7'!AP46)</f>
        <v>0</v>
      </c>
      <c r="AQ46" s="208">
        <f>SUM('75APH'!AQ46+'75APHB'!AQ46+'Model 2'!AQ46+'Model 3'!AQ46+'Model 4'!AQ46,'Model 5'!AQ46,'Model 6'!AQ46,'Model 7'!AQ46)</f>
        <v>0</v>
      </c>
      <c r="AR46" s="208">
        <f>SUM('75APH'!AR46+'75APHB'!AR46+'Model 2'!AR46+'Model 3'!AR46+'Model 4'!AR46,'Model 5'!AR46,'Model 6'!AR46,'Model 7'!AR46)</f>
        <v>0</v>
      </c>
      <c r="AS46" s="208">
        <f>SUM('75APH'!AS46+'75APHB'!AS46+'Model 2'!AS46+'Model 3'!AS46+'Model 4'!AS46,'Model 5'!AS46,'Model 6'!AS46,'Model 7'!AS46)</f>
        <v>0</v>
      </c>
      <c r="AT46" s="208">
        <f>SUM('75APH'!AT46+'75APHB'!AT46+'Model 2'!AT46+'Model 3'!AT46+'Model 4'!AT46,'Model 5'!AT46,'Model 6'!AT46,'Model 7'!AT46)</f>
        <v>0</v>
      </c>
      <c r="AU46" s="208">
        <f>SUM('75APH'!AU46+'75APHB'!AU46+'Model 2'!AU46+'Model 3'!AU46+'Model 4'!AU46,'Model 5'!AU46,'Model 6'!AU46,'Model 7'!AU46)</f>
        <v>0</v>
      </c>
      <c r="AV46" s="208">
        <f>SUM('75APH'!AV46+'75APHB'!AV46+'Model 2'!AV46+'Model 3'!AV46+'Model 4'!AV46,'Model 5'!AV46,'Model 6'!AV46,'Model 7'!AV46)</f>
        <v>0</v>
      </c>
      <c r="AW46" s="208">
        <f>SUM('75APH'!AW46+'75APHB'!AW46+'Model 2'!AW46+'Model 3'!AW46+'Model 4'!AW46,'Model 5'!AW46,'Model 6'!AW46,'Model 7'!AW46)</f>
        <v>0</v>
      </c>
      <c r="AX46" s="208">
        <f>SUM('75APH'!AX46+'75APHB'!AX46+'Model 2'!AX46+'Model 3'!AX46+'Model 4'!AX46,'Model 5'!AX46,'Model 6'!AX46,'Model 7'!AX46)</f>
        <v>0</v>
      </c>
      <c r="AY46" s="208">
        <f>SUM('75APH'!AY46+'75APHB'!AY46+'Model 2'!AY46+'Model 3'!AY46+'Model 4'!AY46,'Model 5'!AY46,'Model 6'!AY46,'Model 7'!AY46)</f>
        <v>0</v>
      </c>
      <c r="AZ46" s="208">
        <f>SUM('75APH'!AZ46+'75APHB'!AZ46+'Model 2'!AZ46+'Model 3'!AZ46+'Model 4'!AZ46,'Model 5'!AZ46,'Model 6'!AZ46,'Model 7'!AZ46)</f>
        <v>0</v>
      </c>
      <c r="BA46" s="208">
        <f>SUM('75APH'!BA46+'75APHB'!BA46+'Model 2'!BA46+'Model 3'!BA46+'Model 4'!BA46,'Model 5'!BA46,'Model 6'!BA46,'Model 7'!BA46)</f>
        <v>0</v>
      </c>
      <c r="BB46" s="208">
        <f>SUM('75APH'!BB46+'75APHB'!BB46+'Model 2'!BB46+'Model 3'!BB46+'Model 4'!BB46,'Model 5'!BB46,'Model 6'!BB46,'Model 7'!BB46)</f>
        <v>0</v>
      </c>
      <c r="BC46" s="208">
        <f>SUM('75APH'!BC46+'75APHB'!BC46+'Model 2'!BC46+'Model 3'!BC46+'Model 4'!BC46,'Model 5'!BC46,'Model 6'!BC46,'Model 7'!BC46)</f>
        <v>0</v>
      </c>
      <c r="BD46" s="208">
        <f>SUM('75APH'!BD46+'75APHB'!BD46+'Model 2'!BD46+'Model 3'!BD46+'Model 4'!BD46,'Model 5'!BD46,'Model 6'!BD46,'Model 7'!BD46)</f>
        <v>0</v>
      </c>
      <c r="BE46" s="208">
        <f>SUM('75APH'!BE46+'75APHB'!BE46+'Model 2'!BE46+'Model 3'!BE46+'Model 4'!BE46,'Model 5'!BE46,'Model 6'!BE46,'Model 7'!BE46)</f>
        <v>0</v>
      </c>
      <c r="BF46" s="208">
        <f>SUM('75APH'!BF46+'75APHB'!BF46+'Model 2'!BF46+'Model 3'!BF46+'Model 4'!BF46,'Model 5'!BF46,'Model 6'!BF46,'Model 7'!BF46)</f>
        <v>0</v>
      </c>
      <c r="BG46" s="208">
        <f>SUM('75APH'!BG46+'75APHB'!BG46+'Model 2'!BG46+'Model 3'!BG46+'Model 4'!BG46,'Model 5'!BG46,'Model 6'!BG46,'Model 7'!BG46)</f>
        <v>0</v>
      </c>
      <c r="BH46" s="208">
        <f>SUM('75APH'!BH46+'75APHB'!BH46+'Model 2'!BH46+'Model 3'!BH46+'Model 4'!BH46,'Model 5'!BH46,'Model 6'!BH46,'Model 7'!BH46)</f>
        <v>0</v>
      </c>
      <c r="BI46" s="208">
        <f>SUM('75APH'!BI46+'75APHB'!BI46+'Model 2'!BI46+'Model 3'!BI46+'Model 4'!BI46,'Model 5'!BI46,'Model 6'!BI46,'Model 7'!BI46)</f>
        <v>0</v>
      </c>
      <c r="BJ46" s="208">
        <f>SUM('75APH'!BJ46+'75APHB'!BJ46+'Model 2'!BJ46+'Model 3'!BJ46+'Model 4'!BJ46,'Model 5'!BJ46,'Model 6'!BJ46,'Model 7'!BJ46)</f>
        <v>0</v>
      </c>
      <c r="BK46" s="208">
        <f>SUM('75APH'!BK46+'75APHB'!BK46+'Model 2'!BK46+'Model 3'!BK46+'Model 4'!BK46,'Model 5'!BK46,'Model 6'!BK46,'Model 7'!BK46)</f>
        <v>0</v>
      </c>
      <c r="BL46" s="208">
        <f>SUM('75APH'!BL46+'75APHB'!BL46+'Model 2'!BL46+'Model 3'!BL46+'Model 4'!BL46,'Model 5'!BL46,'Model 6'!BL46,'Model 7'!BL46)</f>
        <v>0</v>
      </c>
      <c r="BM46" s="208">
        <f>SUM('75APH'!BM46+'75APHB'!BM46+'Model 2'!BM46+'Model 3'!BM46+'Model 4'!BM46,'Model 5'!BM46,'Model 6'!BM46,'Model 7'!BM46)</f>
        <v>0</v>
      </c>
      <c r="BN46" s="208">
        <f>SUM('75APH'!BN46+'75APHB'!BN46+'Model 2'!BN46+'Model 3'!BN46+'Model 4'!BN46,'Model 5'!BN46,'Model 6'!BN46,'Model 7'!BN46)</f>
        <v>0</v>
      </c>
      <c r="BO46" s="208">
        <f>SUM('75APH'!BO46+'75APHB'!BO46+'Model 2'!BO46+'Model 3'!BO46+'Model 4'!BO46,'Model 5'!BO46,'Model 6'!BO46,'Model 7'!BO46)</f>
        <v>0</v>
      </c>
      <c r="BP46" s="208">
        <f>SUM('75APH'!BP46+'75APHB'!BP46+'Model 2'!BP46+'Model 3'!BP46+'Model 4'!BP46,'Model 5'!BP46,'Model 6'!BP46,'Model 7'!BP46)</f>
        <v>0</v>
      </c>
      <c r="BQ46" s="208">
        <f>SUM('75APH'!BQ46+'75APHB'!BQ46+'Model 2'!BQ46+'Model 3'!BQ46+'Model 4'!BQ46,'Model 5'!BQ46,'Model 6'!BQ46,'Model 7'!BQ46)</f>
        <v>0</v>
      </c>
      <c r="BR46" s="208">
        <f>SUM('75APH'!BR46+'75APHB'!BR46+'Model 2'!BR46+'Model 3'!BR46+'Model 4'!BR46,'Model 5'!BR46,'Model 6'!BR46,'Model 7'!BR46)</f>
        <v>0</v>
      </c>
      <c r="BS46" s="208">
        <f>SUM('75APH'!BS46+'75APHB'!BS46+'Model 2'!BS46+'Model 3'!BS46+'Model 4'!BS46,'Model 5'!BS46,'Model 6'!BS46,'Model 7'!BS46)</f>
        <v>0</v>
      </c>
      <c r="BT46" s="208">
        <f>SUM('75APH'!BT46+'75APHB'!BT46+'Model 2'!BT46+'Model 3'!BT46+'Model 4'!BT46,'Model 5'!BT46,'Model 6'!BT46,'Model 7'!BT46)</f>
        <v>0</v>
      </c>
      <c r="BU46" s="208">
        <f>SUM('75APH'!BU46+'75APHB'!BU46+'Model 2'!BU46+'Model 3'!BU46+'Model 4'!BU46,'Model 5'!BU46,'Model 6'!BU46,'Model 7'!BU46)</f>
        <v>0</v>
      </c>
      <c r="BV46" s="208">
        <f>SUM('75APH'!BV46+'75APHB'!BV46+'Model 2'!BV46+'Model 3'!BV46+'Model 4'!BV46,'Model 5'!BV46,'Model 6'!BV46,'Model 7'!BV46)</f>
        <v>0</v>
      </c>
      <c r="BW46" s="208">
        <f>SUM('75APH'!BW46+'75APHB'!BW46+'Model 2'!BW46+'Model 3'!BW46+'Model 4'!BW46,'Model 5'!BW46,'Model 6'!BW46,'Model 7'!BW46)</f>
        <v>0</v>
      </c>
      <c r="BX46" s="208">
        <f>SUM('75APH'!BX46+'75APHB'!BX46+'Model 2'!BX46+'Model 3'!BX46+'Model 4'!BX46,'Model 5'!BX46,'Model 6'!BX46,'Model 7'!BX46)</f>
        <v>0</v>
      </c>
      <c r="BY46" s="208">
        <f>SUM('75APH'!BY46+'75APHB'!BY46+'Model 2'!BY46+'Model 3'!BY46+'Model 4'!BY46,'Model 5'!BY46,'Model 6'!BY46,'Model 7'!BY46)</f>
        <v>0</v>
      </c>
      <c r="BZ46" s="208">
        <f>SUM('75APH'!BZ46+'75APHB'!BZ46+'Model 2'!BZ46+'Model 3'!BZ46+'Model 4'!BZ46,'Model 5'!BZ46,'Model 6'!BZ46,'Model 7'!BZ46)</f>
        <v>0</v>
      </c>
      <c r="CA46" s="208">
        <f>SUM('75APH'!CA46+'75APHB'!CA46+'Model 2'!CA46+'Model 3'!CA46+'Model 4'!CA46,'Model 5'!CA46,'Model 6'!CA46,'Model 7'!CA46)</f>
        <v>0</v>
      </c>
      <c r="CB46" s="208">
        <f>SUM('75APH'!CB46+'75APHB'!CB46+'Model 2'!CB46+'Model 3'!CB46+'Model 4'!CB46,'Model 5'!CB46,'Model 6'!CB46,'Model 7'!CB46)</f>
        <v>0</v>
      </c>
      <c r="CC46" s="208">
        <f>SUM('75APH'!CC46+'75APHB'!CC46+'Model 2'!CC46+'Model 3'!CC46+'Model 4'!CC46,'Model 5'!CC46,'Model 6'!CC46,'Model 7'!CC46)</f>
        <v>0</v>
      </c>
      <c r="CD46" s="208">
        <f>SUM('75APH'!CD46+'75APHB'!CD46+'Model 2'!CD46+'Model 3'!CD46+'Model 4'!CD46,'Model 5'!CD46,'Model 6'!CD46,'Model 7'!CD46)</f>
        <v>0</v>
      </c>
      <c r="CE46" s="208">
        <f>SUM('75APH'!CE46+'75APHB'!CE46+'Model 2'!CE46+'Model 3'!CE46+'Model 4'!CE46,'Model 5'!CE46,'Model 6'!CE46,'Model 7'!CE46)</f>
        <v>0</v>
      </c>
      <c r="CF46" s="208">
        <f>SUM('75APH'!CF46+'75APHB'!CF46+'Model 2'!CF46+'Model 3'!CF46+'Model 4'!CF46,'Model 5'!CF46,'Model 6'!CF46,'Model 7'!CF46)</f>
        <v>0</v>
      </c>
      <c r="CG46" s="208">
        <f>SUM('75APH'!CG46+'75APHB'!CG46+'Model 2'!CG46+'Model 3'!CG46+'Model 4'!CG46,'Model 5'!CG46,'Model 6'!CG46,'Model 7'!CG46)</f>
        <v>0</v>
      </c>
      <c r="CH46" s="208">
        <f>SUM('75APH'!CH46+'75APHB'!CH46+'Model 2'!CH46+'Model 3'!CH46+'Model 4'!CH46,'Model 5'!CH46,'Model 6'!CH46,'Model 7'!CH46)</f>
        <v>0</v>
      </c>
      <c r="CI46" s="208">
        <f>SUM('75APH'!CI46+'75APHB'!CI46+'Model 2'!CI46+'Model 3'!CI46+'Model 4'!CI46,'Model 5'!CI46,'Model 6'!CI46,'Model 7'!CI46)</f>
        <v>0</v>
      </c>
      <c r="CJ46" s="208">
        <f>SUM('75APH'!CJ46+'75APHB'!CJ46+'Model 2'!CJ46+'Model 3'!CJ46+'Model 4'!CJ46,'Model 5'!CJ46,'Model 6'!CJ46,'Model 7'!CJ46)</f>
        <v>0</v>
      </c>
      <c r="CK46" s="208">
        <f>SUM('75APH'!CK46+'75APHB'!CK46+'Model 2'!CK46+'Model 3'!CK46+'Model 4'!CK46,'Model 5'!CK46,'Model 6'!CK46,'Model 7'!CK46)</f>
        <v>0</v>
      </c>
      <c r="CL46" s="208">
        <f>SUM('75APH'!CL46+'75APHB'!CL46+'Model 2'!CL46+'Model 3'!CL46+'Model 4'!CL46,'Model 5'!CL46,'Model 6'!CL46,'Model 7'!CL46)</f>
        <v>0</v>
      </c>
      <c r="CM46" s="208">
        <f>SUM('75APH'!CM46+'75APHB'!CM46+'Model 2'!CM46+'Model 3'!CM46+'Model 4'!CM46,'Model 5'!CM46,'Model 6'!CM46,'Model 7'!CM46)</f>
        <v>0</v>
      </c>
      <c r="CN46" s="208">
        <f>SUM('75APH'!CN46+'75APHB'!CN46+'Model 2'!CN46+'Model 3'!CN46+'Model 4'!CN46,'Model 5'!CN46,'Model 6'!CN46,'Model 7'!CN46)</f>
        <v>0</v>
      </c>
      <c r="CO46" s="208">
        <f>SUM('75APH'!CO46+'75APHB'!CO46+'Model 2'!CO46+'Model 3'!CO46+'Model 4'!CO46,'Model 5'!CO46,'Model 6'!CO46,'Model 7'!CO46)</f>
        <v>0</v>
      </c>
      <c r="CP46" s="208">
        <f>SUM('75APH'!CP46+'75APHB'!CP46+'Model 2'!CP46+'Model 3'!CP46+'Model 4'!CP46,'Model 5'!CP46,'Model 6'!CP46,'Model 7'!CP46)</f>
        <v>0</v>
      </c>
      <c r="CQ46" s="208">
        <f>SUM('75APH'!CQ46+'75APHB'!CQ46+'Model 2'!CQ46+'Model 3'!CQ46+'Model 4'!CQ46,'Model 5'!CQ46,'Model 6'!CQ46,'Model 7'!CQ46)</f>
        <v>0</v>
      </c>
      <c r="CR46" s="208">
        <f>SUM('75APH'!CR46+'75APHB'!CR46+'Model 2'!CR46+'Model 3'!CR46+'Model 4'!CR46,'Model 5'!CR46,'Model 6'!CR46,'Model 7'!CR46)</f>
        <v>0</v>
      </c>
      <c r="CS46" s="208">
        <f>SUM('75APH'!CS46+'75APHB'!CS46+'Model 2'!CS46+'Model 3'!CS46+'Model 4'!CS46,'Model 5'!CS46,'Model 6'!CS46,'Model 7'!CS46)</f>
        <v>0</v>
      </c>
      <c r="CT46" s="208">
        <f>SUM('75APH'!CT46+'75APHB'!CT46+'Model 2'!CT46+'Model 3'!CT46+'Model 4'!CT46,'Model 5'!CT46,'Model 6'!CT46,'Model 7'!CT46)</f>
        <v>0</v>
      </c>
      <c r="CU46" s="208">
        <f>SUM('75APH'!CU46+'75APHB'!CU46+'Model 2'!CU46+'Model 3'!CU46+'Model 4'!CU46,'Model 5'!CU46,'Model 6'!CU46,'Model 7'!CU46)</f>
        <v>0</v>
      </c>
      <c r="CV46" s="208">
        <f>SUM('75APH'!CV46+'75APHB'!CV46+'Model 2'!CV46+'Model 3'!CV46+'Model 4'!CV46,'Model 5'!CV46,'Model 6'!CV46,'Model 7'!CV46)</f>
        <v>0</v>
      </c>
      <c r="CW46" s="208">
        <f>SUM('75APH'!CW46+'75APHB'!CW46+'Model 2'!CW46+'Model 3'!CW46+'Model 4'!CW46,'Model 5'!CW46,'Model 6'!CW46,'Model 7'!CW46)</f>
        <v>0</v>
      </c>
      <c r="CX46" s="208">
        <f>SUM('75APH'!CX46+'75APHB'!CX46+'Model 2'!CX46+'Model 3'!CX46+'Model 4'!CX46,'Model 5'!CX46,'Model 6'!CX46,'Model 7'!CX46)</f>
        <v>0</v>
      </c>
      <c r="CY46" s="208">
        <f>SUM('75APH'!CY46+'75APHB'!CY46+'Model 2'!CY46+'Model 3'!CY46+'Model 4'!CY46,'Model 5'!CY46,'Model 6'!CY46,'Model 7'!CY46)</f>
        <v>0</v>
      </c>
      <c r="CZ46" s="208">
        <f>SUM('75APH'!CZ46+'75APHB'!CZ46+'Model 2'!CZ46+'Model 3'!CZ46+'Model 4'!CZ46,'Model 5'!CZ46,'Model 6'!CZ46,'Model 7'!CZ46)</f>
        <v>0</v>
      </c>
      <c r="DA46" s="208">
        <f>SUM('75APH'!DA46+'75APHB'!DA46+'Model 2'!DA46+'Model 3'!DA46+'Model 4'!DA46,'Model 5'!DA46,'Model 6'!DA46,'Model 7'!DA46)</f>
        <v>0</v>
      </c>
      <c r="DB46" s="208">
        <f>SUM('75APH'!DB46+'75APHB'!DB46+'Model 2'!DB46+'Model 3'!DB46+'Model 4'!DB46,'Model 5'!DB46,'Model 6'!DB46,'Model 7'!DB46)</f>
        <v>0</v>
      </c>
      <c r="DC46" s="208">
        <f>SUM('75APH'!DC46+'75APHB'!DC46+'Model 2'!DC46+'Model 3'!DC46+'Model 4'!DC46,'Model 5'!DC46,'Model 6'!DC46,'Model 7'!DC46)</f>
        <v>0</v>
      </c>
      <c r="DD46" s="208">
        <f>SUM('75APH'!DD46+'75APHB'!DD46+'Model 2'!DD46+'Model 3'!DD46+'Model 4'!DD46,'Model 5'!DD46,'Model 6'!DD46,'Model 7'!DD46)</f>
        <v>0</v>
      </c>
      <c r="DE46" s="208">
        <f>SUM('75APH'!DE46+'75APHB'!DE46+'Model 2'!DE46+'Model 3'!DE46+'Model 4'!DE46,'Model 5'!DE46,'Model 6'!DE46,'Model 7'!DE46)</f>
        <v>0</v>
      </c>
      <c r="DF46" s="208">
        <f>SUM('75APH'!DF46+'75APHB'!DF46+'Model 2'!DF46+'Model 3'!DF46+'Model 4'!DF46,'Model 5'!DF46,'Model 6'!DF46,'Model 7'!DF46)</f>
        <v>0</v>
      </c>
      <c r="DG46" s="208">
        <f>SUM('75APH'!DG46+'75APHB'!DG46+'Model 2'!DG46+'Model 3'!DG46+'Model 4'!DG46,'Model 5'!DG46,'Model 6'!DG46,'Model 7'!DG46)</f>
        <v>0</v>
      </c>
      <c r="DH46" s="208">
        <f>SUM('75APH'!DH46+'75APHB'!DH46+'Model 2'!DH46+'Model 3'!DH46+'Model 4'!DH46,'Model 5'!DH46,'Model 6'!DH46,'Model 7'!DH46)</f>
        <v>0</v>
      </c>
      <c r="DI46" s="201">
        <f t="shared" si="7"/>
        <v>1</v>
      </c>
    </row>
    <row r="47" spans="2:113" ht="16.5" thickTop="1" thickBot="1">
      <c r="B47" s="368"/>
      <c r="C47" s="185" t="s">
        <v>568</v>
      </c>
      <c r="D47" s="208">
        <f>SUM('75APH'!D47+'75APHB'!D47+'Model 2'!D47+'Model 3'!D47+'Model 4'!D47,'Model 5'!D47,'Model 6'!D47,'Model 7'!D47)</f>
        <v>0</v>
      </c>
      <c r="E47" s="208">
        <f>SUM('75APH'!E47+'75APHB'!E47+'Model 2'!E47+'Model 3'!E47+'Model 4'!E47,'Model 5'!E47,'Model 6'!E47,'Model 7'!E47)</f>
        <v>0</v>
      </c>
      <c r="F47" s="208">
        <f>SUM('75APH'!F47+'75APHB'!F47+'Model 2'!F47+'Model 3'!F47+'Model 4'!F47,'Model 5'!F47,'Model 6'!F47,'Model 7'!F47)</f>
        <v>0</v>
      </c>
      <c r="G47" s="208">
        <f>SUM('75APH'!G47+'75APHB'!G47+'Model 2'!G47+'Model 3'!G47+'Model 4'!G47,'Model 5'!G47,'Model 6'!G47,'Model 7'!G47)</f>
        <v>0</v>
      </c>
      <c r="H47" s="208">
        <f>SUM('75APH'!H47+'75APHB'!H47+'Model 2'!H47+'Model 3'!H47+'Model 4'!H47,'Model 5'!H47,'Model 6'!H47,'Model 7'!H47)</f>
        <v>0</v>
      </c>
      <c r="I47" s="208">
        <f>SUM('75APH'!I47+'75APHB'!I47+'Model 2'!I47+'Model 3'!I47+'Model 4'!I47,'Model 5'!I47,'Model 6'!I47,'Model 7'!I47)</f>
        <v>0</v>
      </c>
      <c r="J47" s="208">
        <f>SUM('75APH'!J47+'75APHB'!J47+'Model 2'!J47+'Model 3'!J47+'Model 4'!J47,'Model 5'!J47,'Model 6'!J47,'Model 7'!J47)</f>
        <v>0</v>
      </c>
      <c r="K47" s="208">
        <f>SUM('75APH'!K47+'75APHB'!K47+'Model 2'!K47+'Model 3'!K47+'Model 4'!K47,'Model 5'!K47,'Model 6'!K47,'Model 7'!K47)</f>
        <v>0</v>
      </c>
      <c r="L47" s="208">
        <f>SUM('75APH'!L47+'75APHB'!L47+'Model 2'!L47+'Model 3'!L47+'Model 4'!L47,'Model 5'!L47,'Model 6'!L47,'Model 7'!L47)</f>
        <v>0</v>
      </c>
      <c r="M47" s="208">
        <f>SUM('75APH'!M47+'75APHB'!M47+'Model 2'!M47+'Model 3'!M47+'Model 4'!M47,'Model 5'!M47,'Model 6'!M47,'Model 7'!M47)</f>
        <v>0</v>
      </c>
      <c r="N47" s="208">
        <f>SUM('75APH'!N47+'75APHB'!N47+'Model 2'!N47+'Model 3'!N47+'Model 4'!N47,'Model 5'!N47,'Model 6'!N47,'Model 7'!N47)</f>
        <v>0</v>
      </c>
      <c r="O47" s="208">
        <f>SUM('75APH'!O47+'75APHB'!O47+'Model 2'!O47+'Model 3'!O47+'Model 4'!O47,'Model 5'!O47,'Model 6'!O47,'Model 7'!O47)</f>
        <v>0</v>
      </c>
      <c r="P47" s="208">
        <f>SUM('75APH'!P47+'75APHB'!P47+'Model 2'!P47+'Model 3'!P47+'Model 4'!P47,'Model 5'!P47,'Model 6'!P47,'Model 7'!P47)</f>
        <v>0</v>
      </c>
      <c r="Q47" s="208">
        <f>SUM('75APH'!Q47+'75APHB'!Q47+'Model 2'!Q47+'Model 3'!Q47+'Model 4'!Q47,'Model 5'!Q47,'Model 6'!Q47,'Model 7'!Q47)</f>
        <v>0</v>
      </c>
      <c r="R47" s="208">
        <f>SUM('75APH'!R47+'75APHB'!R47+'Model 2'!R47+'Model 3'!R47+'Model 4'!R47,'Model 5'!R47,'Model 6'!R47,'Model 7'!R47)</f>
        <v>0</v>
      </c>
      <c r="S47" s="208">
        <f>SUM('75APH'!S47+'75APHB'!S47+'Model 2'!S47+'Model 3'!S47+'Model 4'!S47,'Model 5'!S47,'Model 6'!S47,'Model 7'!S47)</f>
        <v>0</v>
      </c>
      <c r="T47" s="208">
        <f>SUM('75APH'!T47+'75APHB'!T47+'Model 2'!T47+'Model 3'!T47+'Model 4'!T47,'Model 5'!T47,'Model 6'!T47,'Model 7'!T47)</f>
        <v>0</v>
      </c>
      <c r="U47" s="208">
        <f>SUM('75APH'!U47+'75APHB'!U47+'Model 2'!U47+'Model 3'!U47+'Model 4'!U47,'Model 5'!U47,'Model 6'!U47,'Model 7'!U47)</f>
        <v>0</v>
      </c>
      <c r="V47" s="208">
        <f>SUM('75APH'!V47+'75APHB'!V47+'Model 2'!V47+'Model 3'!V47+'Model 4'!V47,'Model 5'!V47,'Model 6'!V47,'Model 7'!V47)</f>
        <v>0</v>
      </c>
      <c r="W47" s="208">
        <f>SUM('75APH'!W47+'75APHB'!W47+'Model 2'!W47+'Model 3'!W47+'Model 4'!W47,'Model 5'!W47,'Model 6'!W47,'Model 7'!W47)</f>
        <v>0</v>
      </c>
      <c r="X47" s="208">
        <f>SUM('75APH'!X47+'75APHB'!X47+'Model 2'!X47+'Model 3'!X47+'Model 4'!X47,'Model 5'!X47,'Model 6'!X47,'Model 7'!X47)</f>
        <v>0</v>
      </c>
      <c r="Y47" s="208">
        <f>SUM('75APH'!Y47+'75APHB'!Y47+'Model 2'!Y47+'Model 3'!Y47+'Model 4'!Y47,'Model 5'!Y47,'Model 6'!Y47,'Model 7'!Y47)</f>
        <v>0</v>
      </c>
      <c r="Z47" s="208">
        <f>SUM('75APH'!Z47+'75APHB'!Z47+'Model 2'!Z47+'Model 3'!Z47+'Model 4'!Z47,'Model 5'!Z47,'Model 6'!Z47,'Model 7'!Z47)</f>
        <v>0</v>
      </c>
      <c r="AA47" s="208">
        <f>SUM('75APH'!AA47+'75APHB'!AA47+'Model 2'!AA47+'Model 3'!AA47+'Model 4'!AA47,'Model 5'!AA47,'Model 6'!AA47,'Model 7'!AA47)</f>
        <v>0</v>
      </c>
      <c r="AB47" s="208">
        <f>SUM('75APH'!AB47+'75APHB'!AB47+'Model 2'!AB47+'Model 3'!AB47+'Model 4'!AB47,'Model 5'!AB47,'Model 6'!AB47,'Model 7'!AB47)</f>
        <v>0</v>
      </c>
      <c r="AC47" s="208">
        <f>SUM('75APH'!AC47+'75APHB'!AC47+'Model 2'!AC47+'Model 3'!AC47+'Model 4'!AC47,'Model 5'!AC47,'Model 6'!AC47,'Model 7'!AC47)</f>
        <v>0</v>
      </c>
      <c r="AD47" s="208">
        <f>SUM('75APH'!AD47+'75APHB'!AD47+'Model 2'!AD47+'Model 3'!AD47+'Model 4'!AD47,'Model 5'!AD47,'Model 6'!AD47,'Model 7'!AD47)</f>
        <v>0</v>
      </c>
      <c r="AE47" s="208">
        <f>SUM('75APH'!AE47+'75APHB'!AE47+'Model 2'!AE47+'Model 3'!AE47+'Model 4'!AE47,'Model 5'!AE47,'Model 6'!AE47,'Model 7'!AE47)</f>
        <v>0</v>
      </c>
      <c r="AF47" s="208">
        <f>SUM('75APH'!AF47+'75APHB'!AF47+'Model 2'!AF47+'Model 3'!AF47+'Model 4'!AF47,'Model 5'!AF47,'Model 6'!AF47,'Model 7'!AF47)</f>
        <v>0</v>
      </c>
      <c r="AG47" s="208">
        <f>SUM('75APH'!AG47+'75APHB'!AG47+'Model 2'!AG47+'Model 3'!AG47+'Model 4'!AG47,'Model 5'!AG47,'Model 6'!AG47,'Model 7'!AG47)</f>
        <v>0</v>
      </c>
      <c r="AH47" s="208">
        <f>SUM('75APH'!AH47+'75APHB'!AH47+'Model 2'!AH47+'Model 3'!AH47+'Model 4'!AH47,'Model 5'!AH47,'Model 6'!AH47,'Model 7'!AH47)</f>
        <v>0</v>
      </c>
      <c r="AI47" s="208">
        <f>SUM('75APH'!AI47+'75APHB'!AI47+'Model 2'!AI47+'Model 3'!AI47+'Model 4'!AI47,'Model 5'!AI47,'Model 6'!AI47,'Model 7'!AI47)</f>
        <v>0</v>
      </c>
      <c r="AJ47" s="208">
        <f>SUM('75APH'!AJ47+'75APHB'!AJ47+'Model 2'!AJ47+'Model 3'!AJ47+'Model 4'!AJ47,'Model 5'!AJ47,'Model 6'!AJ47,'Model 7'!AJ47)</f>
        <v>0</v>
      </c>
      <c r="AK47" s="208">
        <f>SUM('75APH'!AK47+'75APHB'!AK47+'Model 2'!AK47+'Model 3'!AK47+'Model 4'!AK47,'Model 5'!AK47,'Model 6'!AK47,'Model 7'!AK47)</f>
        <v>0</v>
      </c>
      <c r="AL47" s="208">
        <f>SUM('75APH'!AL47+'75APHB'!AL47+'Model 2'!AL47+'Model 3'!AL47+'Model 4'!AL47,'Model 5'!AL47,'Model 6'!AL47,'Model 7'!AL47)</f>
        <v>0</v>
      </c>
      <c r="AM47" s="208">
        <f>SUM('75APH'!AM47+'75APHB'!AM47+'Model 2'!AM47+'Model 3'!AM47+'Model 4'!AM47,'Model 5'!AM47,'Model 6'!AM47,'Model 7'!AM47)</f>
        <v>0</v>
      </c>
      <c r="AN47" s="208">
        <f>SUM('75APH'!AN47+'75APHB'!AN47+'Model 2'!AN47+'Model 3'!AN47+'Model 4'!AN47,'Model 5'!AN47,'Model 6'!AN47,'Model 7'!AN47)</f>
        <v>0</v>
      </c>
      <c r="AO47" s="208">
        <f>SUM('75APH'!AO47+'75APHB'!AO47+'Model 2'!AO47+'Model 3'!AO47+'Model 4'!AO47,'Model 5'!AO47,'Model 6'!AO47,'Model 7'!AO47)</f>
        <v>0</v>
      </c>
      <c r="AP47" s="208">
        <f>SUM('75APH'!AP47+'75APHB'!AP47+'Model 2'!AP47+'Model 3'!AP47+'Model 4'!AP47,'Model 5'!AP47,'Model 6'!AP47,'Model 7'!AP47)</f>
        <v>0</v>
      </c>
      <c r="AQ47" s="208">
        <f>SUM('75APH'!AQ47+'75APHB'!AQ47+'Model 2'!AQ47+'Model 3'!AQ47+'Model 4'!AQ47,'Model 5'!AQ47,'Model 6'!AQ47,'Model 7'!AQ47)</f>
        <v>0</v>
      </c>
      <c r="AR47" s="208">
        <f>SUM('75APH'!AR47+'75APHB'!AR47+'Model 2'!AR47+'Model 3'!AR47+'Model 4'!AR47,'Model 5'!AR47,'Model 6'!AR47,'Model 7'!AR47)</f>
        <v>0</v>
      </c>
      <c r="AS47" s="208">
        <f>SUM('75APH'!AS47+'75APHB'!AS47+'Model 2'!AS47+'Model 3'!AS47+'Model 4'!AS47,'Model 5'!AS47,'Model 6'!AS47,'Model 7'!AS47)</f>
        <v>0</v>
      </c>
      <c r="AT47" s="208">
        <f>SUM('75APH'!AT47+'75APHB'!AT47+'Model 2'!AT47+'Model 3'!AT47+'Model 4'!AT47,'Model 5'!AT47,'Model 6'!AT47,'Model 7'!AT47)</f>
        <v>0</v>
      </c>
      <c r="AU47" s="208">
        <f>SUM('75APH'!AU47+'75APHB'!AU47+'Model 2'!AU47+'Model 3'!AU47+'Model 4'!AU47,'Model 5'!AU47,'Model 6'!AU47,'Model 7'!AU47)</f>
        <v>0</v>
      </c>
      <c r="AV47" s="208">
        <f>SUM('75APH'!AV47+'75APHB'!AV47+'Model 2'!AV47+'Model 3'!AV47+'Model 4'!AV47,'Model 5'!AV47,'Model 6'!AV47,'Model 7'!AV47)</f>
        <v>0</v>
      </c>
      <c r="AW47" s="208">
        <f>SUM('75APH'!AW47+'75APHB'!AW47+'Model 2'!AW47+'Model 3'!AW47+'Model 4'!AW47,'Model 5'!AW47,'Model 6'!AW47,'Model 7'!AW47)</f>
        <v>0</v>
      </c>
      <c r="AX47" s="208">
        <f>SUM('75APH'!AX47+'75APHB'!AX47+'Model 2'!AX47+'Model 3'!AX47+'Model 4'!AX47,'Model 5'!AX47,'Model 6'!AX47,'Model 7'!AX47)</f>
        <v>0</v>
      </c>
      <c r="AY47" s="208">
        <f>SUM('75APH'!AY47+'75APHB'!AY47+'Model 2'!AY47+'Model 3'!AY47+'Model 4'!AY47,'Model 5'!AY47,'Model 6'!AY47,'Model 7'!AY47)</f>
        <v>0</v>
      </c>
      <c r="AZ47" s="208">
        <f>SUM('75APH'!AZ47+'75APHB'!AZ47+'Model 2'!AZ47+'Model 3'!AZ47+'Model 4'!AZ47,'Model 5'!AZ47,'Model 6'!AZ47,'Model 7'!AZ47)</f>
        <v>0</v>
      </c>
      <c r="BA47" s="208">
        <f>SUM('75APH'!BA47+'75APHB'!BA47+'Model 2'!BA47+'Model 3'!BA47+'Model 4'!BA47,'Model 5'!BA47,'Model 6'!BA47,'Model 7'!BA47)</f>
        <v>0</v>
      </c>
      <c r="BB47" s="208">
        <f>SUM('75APH'!BB47+'75APHB'!BB47+'Model 2'!BB47+'Model 3'!BB47+'Model 4'!BB47,'Model 5'!BB47,'Model 6'!BB47,'Model 7'!BB47)</f>
        <v>0</v>
      </c>
      <c r="BC47" s="208">
        <f>SUM('75APH'!BC47+'75APHB'!BC47+'Model 2'!BC47+'Model 3'!BC47+'Model 4'!BC47,'Model 5'!BC47,'Model 6'!BC47,'Model 7'!BC47)</f>
        <v>0</v>
      </c>
      <c r="BD47" s="208">
        <f>SUM('75APH'!BD47+'75APHB'!BD47+'Model 2'!BD47+'Model 3'!BD47+'Model 4'!BD47,'Model 5'!BD47,'Model 6'!BD47,'Model 7'!BD47)</f>
        <v>0</v>
      </c>
      <c r="BE47" s="208">
        <f>SUM('75APH'!BE47+'75APHB'!BE47+'Model 2'!BE47+'Model 3'!BE47+'Model 4'!BE47,'Model 5'!BE47,'Model 6'!BE47,'Model 7'!BE47)</f>
        <v>0</v>
      </c>
      <c r="BF47" s="208">
        <f>SUM('75APH'!BF47+'75APHB'!BF47+'Model 2'!BF47+'Model 3'!BF47+'Model 4'!BF47,'Model 5'!BF47,'Model 6'!BF47,'Model 7'!BF47)</f>
        <v>0</v>
      </c>
      <c r="BG47" s="208">
        <f>SUM('75APH'!BG47+'75APHB'!BG47+'Model 2'!BG47+'Model 3'!BG47+'Model 4'!BG47,'Model 5'!BG47,'Model 6'!BG47,'Model 7'!BG47)</f>
        <v>0</v>
      </c>
      <c r="BH47" s="208">
        <f>SUM('75APH'!BH47+'75APHB'!BH47+'Model 2'!BH47+'Model 3'!BH47+'Model 4'!BH47,'Model 5'!BH47,'Model 6'!BH47,'Model 7'!BH47)</f>
        <v>0</v>
      </c>
      <c r="BI47" s="208">
        <f>SUM('75APH'!BI47+'75APHB'!BI47+'Model 2'!BI47+'Model 3'!BI47+'Model 4'!BI47,'Model 5'!BI47,'Model 6'!BI47,'Model 7'!BI47)</f>
        <v>0</v>
      </c>
      <c r="BJ47" s="208">
        <f>SUM('75APH'!BJ47+'75APHB'!BJ47+'Model 2'!BJ47+'Model 3'!BJ47+'Model 4'!BJ47,'Model 5'!BJ47,'Model 6'!BJ47,'Model 7'!BJ47)</f>
        <v>0</v>
      </c>
      <c r="BK47" s="208">
        <f>SUM('75APH'!BK47+'75APHB'!BK47+'Model 2'!BK47+'Model 3'!BK47+'Model 4'!BK47,'Model 5'!BK47,'Model 6'!BK47,'Model 7'!BK47)</f>
        <v>0</v>
      </c>
      <c r="BL47" s="208">
        <f>SUM('75APH'!BL47+'75APHB'!BL47+'Model 2'!BL47+'Model 3'!BL47+'Model 4'!BL47,'Model 5'!BL47,'Model 6'!BL47,'Model 7'!BL47)</f>
        <v>0</v>
      </c>
      <c r="BM47" s="208">
        <f>SUM('75APH'!BM47+'75APHB'!BM47+'Model 2'!BM47+'Model 3'!BM47+'Model 4'!BM47,'Model 5'!BM47,'Model 6'!BM47,'Model 7'!BM47)</f>
        <v>0</v>
      </c>
      <c r="BN47" s="208">
        <f>SUM('75APH'!BN47+'75APHB'!BN47+'Model 2'!BN47+'Model 3'!BN47+'Model 4'!BN47,'Model 5'!BN47,'Model 6'!BN47,'Model 7'!BN47)</f>
        <v>0</v>
      </c>
      <c r="BO47" s="208">
        <f>SUM('75APH'!BO47+'75APHB'!BO47+'Model 2'!BO47+'Model 3'!BO47+'Model 4'!BO47,'Model 5'!BO47,'Model 6'!BO47,'Model 7'!BO47)</f>
        <v>0</v>
      </c>
      <c r="BP47" s="208">
        <f>SUM('75APH'!BP47+'75APHB'!BP47+'Model 2'!BP47+'Model 3'!BP47+'Model 4'!BP47,'Model 5'!BP47,'Model 6'!BP47,'Model 7'!BP47)</f>
        <v>0</v>
      </c>
      <c r="BQ47" s="208">
        <f>SUM('75APH'!BQ47+'75APHB'!BQ47+'Model 2'!BQ47+'Model 3'!BQ47+'Model 4'!BQ47,'Model 5'!BQ47,'Model 6'!BQ47,'Model 7'!BQ47)</f>
        <v>0</v>
      </c>
      <c r="BR47" s="208">
        <f>SUM('75APH'!BR47+'75APHB'!BR47+'Model 2'!BR47+'Model 3'!BR47+'Model 4'!BR47,'Model 5'!BR47,'Model 6'!BR47,'Model 7'!BR47)</f>
        <v>0</v>
      </c>
      <c r="BS47" s="208">
        <f>SUM('75APH'!BS47+'75APHB'!BS47+'Model 2'!BS47+'Model 3'!BS47+'Model 4'!BS47,'Model 5'!BS47,'Model 6'!BS47,'Model 7'!BS47)</f>
        <v>0</v>
      </c>
      <c r="BT47" s="208">
        <f>SUM('75APH'!BT47+'75APHB'!BT47+'Model 2'!BT47+'Model 3'!BT47+'Model 4'!BT47,'Model 5'!BT47,'Model 6'!BT47,'Model 7'!BT47)</f>
        <v>0</v>
      </c>
      <c r="BU47" s="208">
        <f>SUM('75APH'!BU47+'75APHB'!BU47+'Model 2'!BU47+'Model 3'!BU47+'Model 4'!BU47,'Model 5'!BU47,'Model 6'!BU47,'Model 7'!BU47)</f>
        <v>0</v>
      </c>
      <c r="BV47" s="208">
        <f>SUM('75APH'!BV47+'75APHB'!BV47+'Model 2'!BV47+'Model 3'!BV47+'Model 4'!BV47,'Model 5'!BV47,'Model 6'!BV47,'Model 7'!BV47)</f>
        <v>0</v>
      </c>
      <c r="BW47" s="208">
        <f>SUM('75APH'!BW47+'75APHB'!BW47+'Model 2'!BW47+'Model 3'!BW47+'Model 4'!BW47,'Model 5'!BW47,'Model 6'!BW47,'Model 7'!BW47)</f>
        <v>0</v>
      </c>
      <c r="BX47" s="208">
        <f>SUM('75APH'!BX47+'75APHB'!BX47+'Model 2'!BX47+'Model 3'!BX47+'Model 4'!BX47,'Model 5'!BX47,'Model 6'!BX47,'Model 7'!BX47)</f>
        <v>0</v>
      </c>
      <c r="BY47" s="208">
        <f>SUM('75APH'!BY47+'75APHB'!BY47+'Model 2'!BY47+'Model 3'!BY47+'Model 4'!BY47,'Model 5'!BY47,'Model 6'!BY47,'Model 7'!BY47)</f>
        <v>0</v>
      </c>
      <c r="BZ47" s="208">
        <f>SUM('75APH'!BZ47+'75APHB'!BZ47+'Model 2'!BZ47+'Model 3'!BZ47+'Model 4'!BZ47,'Model 5'!BZ47,'Model 6'!BZ47,'Model 7'!BZ47)</f>
        <v>0</v>
      </c>
      <c r="CA47" s="208">
        <f>SUM('75APH'!CA47+'75APHB'!CA47+'Model 2'!CA47+'Model 3'!CA47+'Model 4'!CA47,'Model 5'!CA47,'Model 6'!CA47,'Model 7'!CA47)</f>
        <v>0</v>
      </c>
      <c r="CB47" s="208">
        <f>SUM('75APH'!CB47+'75APHB'!CB47+'Model 2'!CB47+'Model 3'!CB47+'Model 4'!CB47,'Model 5'!CB47,'Model 6'!CB47,'Model 7'!CB47)</f>
        <v>0</v>
      </c>
      <c r="CC47" s="208">
        <f>SUM('75APH'!CC47+'75APHB'!CC47+'Model 2'!CC47+'Model 3'!CC47+'Model 4'!CC47,'Model 5'!CC47,'Model 6'!CC47,'Model 7'!CC47)</f>
        <v>0</v>
      </c>
      <c r="CD47" s="208">
        <f>SUM('75APH'!CD47+'75APHB'!CD47+'Model 2'!CD47+'Model 3'!CD47+'Model 4'!CD47,'Model 5'!CD47,'Model 6'!CD47,'Model 7'!CD47)</f>
        <v>0</v>
      </c>
      <c r="CE47" s="208">
        <f>SUM('75APH'!CE47+'75APHB'!CE47+'Model 2'!CE47+'Model 3'!CE47+'Model 4'!CE47,'Model 5'!CE47,'Model 6'!CE47,'Model 7'!CE47)</f>
        <v>0</v>
      </c>
      <c r="CF47" s="208">
        <f>SUM('75APH'!CF47+'75APHB'!CF47+'Model 2'!CF47+'Model 3'!CF47+'Model 4'!CF47,'Model 5'!CF47,'Model 6'!CF47,'Model 7'!CF47)</f>
        <v>0</v>
      </c>
      <c r="CG47" s="208">
        <f>SUM('75APH'!CG47+'75APHB'!CG47+'Model 2'!CG47+'Model 3'!CG47+'Model 4'!CG47,'Model 5'!CG47,'Model 6'!CG47,'Model 7'!CG47)</f>
        <v>0</v>
      </c>
      <c r="CH47" s="208">
        <f>SUM('75APH'!CH47+'75APHB'!CH47+'Model 2'!CH47+'Model 3'!CH47+'Model 4'!CH47,'Model 5'!CH47,'Model 6'!CH47,'Model 7'!CH47)</f>
        <v>0</v>
      </c>
      <c r="CI47" s="208">
        <f>SUM('75APH'!CI47+'75APHB'!CI47+'Model 2'!CI47+'Model 3'!CI47+'Model 4'!CI47,'Model 5'!CI47,'Model 6'!CI47,'Model 7'!CI47)</f>
        <v>0</v>
      </c>
      <c r="CJ47" s="208">
        <f>SUM('75APH'!CJ47+'75APHB'!CJ47+'Model 2'!CJ47+'Model 3'!CJ47+'Model 4'!CJ47,'Model 5'!CJ47,'Model 6'!CJ47,'Model 7'!CJ47)</f>
        <v>0</v>
      </c>
      <c r="CK47" s="208">
        <f>SUM('75APH'!CK47+'75APHB'!CK47+'Model 2'!CK47+'Model 3'!CK47+'Model 4'!CK47,'Model 5'!CK47,'Model 6'!CK47,'Model 7'!CK47)</f>
        <v>0</v>
      </c>
      <c r="CL47" s="208">
        <f>SUM('75APH'!CL47+'75APHB'!CL47+'Model 2'!CL47+'Model 3'!CL47+'Model 4'!CL47,'Model 5'!CL47,'Model 6'!CL47,'Model 7'!CL47)</f>
        <v>0</v>
      </c>
      <c r="CM47" s="208">
        <f>SUM('75APH'!CM47+'75APHB'!CM47+'Model 2'!CM47+'Model 3'!CM47+'Model 4'!CM47,'Model 5'!CM47,'Model 6'!CM47,'Model 7'!CM47)</f>
        <v>0</v>
      </c>
      <c r="CN47" s="208">
        <f>SUM('75APH'!CN47+'75APHB'!CN47+'Model 2'!CN47+'Model 3'!CN47+'Model 4'!CN47,'Model 5'!CN47,'Model 6'!CN47,'Model 7'!CN47)</f>
        <v>0</v>
      </c>
      <c r="CO47" s="208">
        <f>SUM('75APH'!CO47+'75APHB'!CO47+'Model 2'!CO47+'Model 3'!CO47+'Model 4'!CO47,'Model 5'!CO47,'Model 6'!CO47,'Model 7'!CO47)</f>
        <v>0</v>
      </c>
      <c r="CP47" s="208">
        <f>SUM('75APH'!CP47+'75APHB'!CP47+'Model 2'!CP47+'Model 3'!CP47+'Model 4'!CP47,'Model 5'!CP47,'Model 6'!CP47,'Model 7'!CP47)</f>
        <v>0</v>
      </c>
      <c r="CQ47" s="208">
        <f>SUM('75APH'!CQ47+'75APHB'!CQ47+'Model 2'!CQ47+'Model 3'!CQ47+'Model 4'!CQ47,'Model 5'!CQ47,'Model 6'!CQ47,'Model 7'!CQ47)</f>
        <v>0</v>
      </c>
      <c r="CR47" s="208">
        <f>SUM('75APH'!CR47+'75APHB'!CR47+'Model 2'!CR47+'Model 3'!CR47+'Model 4'!CR47,'Model 5'!CR47,'Model 6'!CR47,'Model 7'!CR47)</f>
        <v>0</v>
      </c>
      <c r="CS47" s="208">
        <f>SUM('75APH'!CS47+'75APHB'!CS47+'Model 2'!CS47+'Model 3'!CS47+'Model 4'!CS47,'Model 5'!CS47,'Model 6'!CS47,'Model 7'!CS47)</f>
        <v>0</v>
      </c>
      <c r="CT47" s="208">
        <f>SUM('75APH'!CT47+'75APHB'!CT47+'Model 2'!CT47+'Model 3'!CT47+'Model 4'!CT47,'Model 5'!CT47,'Model 6'!CT47,'Model 7'!CT47)</f>
        <v>0</v>
      </c>
      <c r="CU47" s="208">
        <f>SUM('75APH'!CU47+'75APHB'!CU47+'Model 2'!CU47+'Model 3'!CU47+'Model 4'!CU47,'Model 5'!CU47,'Model 6'!CU47,'Model 7'!CU47)</f>
        <v>0</v>
      </c>
      <c r="CV47" s="208">
        <f>SUM('75APH'!CV47+'75APHB'!CV47+'Model 2'!CV47+'Model 3'!CV47+'Model 4'!CV47,'Model 5'!CV47,'Model 6'!CV47,'Model 7'!CV47)</f>
        <v>0</v>
      </c>
      <c r="CW47" s="208">
        <f>SUM('75APH'!CW47+'75APHB'!CW47+'Model 2'!CW47+'Model 3'!CW47+'Model 4'!CW47,'Model 5'!CW47,'Model 6'!CW47,'Model 7'!CW47)</f>
        <v>0</v>
      </c>
      <c r="CX47" s="208">
        <f>SUM('75APH'!CX47+'75APHB'!CX47+'Model 2'!CX47+'Model 3'!CX47+'Model 4'!CX47,'Model 5'!CX47,'Model 6'!CX47,'Model 7'!CX47)</f>
        <v>0</v>
      </c>
      <c r="CY47" s="208">
        <f>SUM('75APH'!CY47+'75APHB'!CY47+'Model 2'!CY47+'Model 3'!CY47+'Model 4'!CY47,'Model 5'!CY47,'Model 6'!CY47,'Model 7'!CY47)</f>
        <v>0</v>
      </c>
      <c r="CZ47" s="208">
        <f>SUM('75APH'!CZ47+'75APHB'!CZ47+'Model 2'!CZ47+'Model 3'!CZ47+'Model 4'!CZ47,'Model 5'!CZ47,'Model 6'!CZ47,'Model 7'!CZ47)</f>
        <v>0</v>
      </c>
      <c r="DA47" s="208">
        <f>SUM('75APH'!DA47+'75APHB'!DA47+'Model 2'!DA47+'Model 3'!DA47+'Model 4'!DA47,'Model 5'!DA47,'Model 6'!DA47,'Model 7'!DA47)</f>
        <v>0</v>
      </c>
      <c r="DB47" s="208">
        <f>SUM('75APH'!DB47+'75APHB'!DB47+'Model 2'!DB47+'Model 3'!DB47+'Model 4'!DB47,'Model 5'!DB47,'Model 6'!DB47,'Model 7'!DB47)</f>
        <v>0</v>
      </c>
      <c r="DC47" s="208">
        <f>SUM('75APH'!DC47+'75APHB'!DC47+'Model 2'!DC47+'Model 3'!DC47+'Model 4'!DC47,'Model 5'!DC47,'Model 6'!DC47,'Model 7'!DC47)</f>
        <v>0</v>
      </c>
      <c r="DD47" s="208">
        <f>SUM('75APH'!DD47+'75APHB'!DD47+'Model 2'!DD47+'Model 3'!DD47+'Model 4'!DD47,'Model 5'!DD47,'Model 6'!DD47,'Model 7'!DD47)</f>
        <v>0</v>
      </c>
      <c r="DE47" s="208">
        <f>SUM('75APH'!DE47+'75APHB'!DE47+'Model 2'!DE47+'Model 3'!DE47+'Model 4'!DE47,'Model 5'!DE47,'Model 6'!DE47,'Model 7'!DE47)</f>
        <v>0</v>
      </c>
      <c r="DF47" s="208">
        <f>SUM('75APH'!DF47+'75APHB'!DF47+'Model 2'!DF47+'Model 3'!DF47+'Model 4'!DF47,'Model 5'!DF47,'Model 6'!DF47,'Model 7'!DF47)</f>
        <v>0</v>
      </c>
      <c r="DG47" s="208">
        <f>SUM('75APH'!DG47+'75APHB'!DG47+'Model 2'!DG47+'Model 3'!DG47+'Model 4'!DG47,'Model 5'!DG47,'Model 6'!DG47,'Model 7'!DG47)</f>
        <v>0</v>
      </c>
      <c r="DH47" s="208">
        <f>SUM('75APH'!DH47+'75APHB'!DH47+'Model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8"/>
      <c r="C48" s="185" t="s">
        <v>186</v>
      </c>
      <c r="D48" s="208">
        <f>SUM('75APH'!D48+'75APHB'!D48+'Model 2'!D48+'Model 3'!D48+'Model 4'!D48,'Model 5'!D48,'Model 6'!D48,'Model 7'!D48)</f>
        <v>0</v>
      </c>
      <c r="E48" s="208">
        <f>SUM('75APH'!E48+'75APHB'!E48+'Model 2'!E48+'Model 3'!E48+'Model 4'!E48,'Model 5'!E48,'Model 6'!E48,'Model 7'!E48)</f>
        <v>0</v>
      </c>
      <c r="F48" s="208">
        <f>SUM('75APH'!F48+'75APHB'!F48+'Model 2'!F48+'Model 3'!F48+'Model 4'!F48,'Model 5'!F48,'Model 6'!F48,'Model 7'!F48)</f>
        <v>0</v>
      </c>
      <c r="G48" s="208">
        <f>SUM('75APH'!G48+'75APHB'!G48+'Model 2'!G48+'Model 3'!G48+'Model 4'!G48,'Model 5'!G48,'Model 6'!G48,'Model 7'!G48)</f>
        <v>0</v>
      </c>
      <c r="H48" s="208">
        <f>SUM('75APH'!H48+'75APHB'!H48+'Model 2'!H48+'Model 3'!H48+'Model 4'!H48,'Model 5'!H48,'Model 6'!H48,'Model 7'!H48)</f>
        <v>0</v>
      </c>
      <c r="I48" s="208">
        <f>SUM('75APH'!I48+'75APHB'!I48+'Model 2'!I48+'Model 3'!I48+'Model 4'!I48,'Model 5'!I48,'Model 6'!I48,'Model 7'!I48)</f>
        <v>0</v>
      </c>
      <c r="J48" s="208">
        <f>SUM('75APH'!J48+'75APHB'!J48+'Model 2'!J48+'Model 3'!J48+'Model 4'!J48,'Model 5'!J48,'Model 6'!J48,'Model 7'!J48)</f>
        <v>0</v>
      </c>
      <c r="K48" s="208">
        <f>SUM('75APH'!K48+'75APHB'!K48+'Model 2'!K48+'Model 3'!K48+'Model 4'!K48,'Model 5'!K48,'Model 6'!K48,'Model 7'!K48)</f>
        <v>0</v>
      </c>
      <c r="L48" s="208">
        <f>SUM('75APH'!L48+'75APHB'!L48+'Model 2'!L48+'Model 3'!L48+'Model 4'!L48,'Model 5'!L48,'Model 6'!L48,'Model 7'!L48)</f>
        <v>0</v>
      </c>
      <c r="M48" s="208">
        <f>SUM('75APH'!M48+'75APHB'!M48+'Model 2'!M48+'Model 3'!M48+'Model 4'!M48,'Model 5'!M48,'Model 6'!M48,'Model 7'!M48)</f>
        <v>0</v>
      </c>
      <c r="N48" s="208">
        <f>SUM('75APH'!N48+'75APHB'!N48+'Model 2'!N48+'Model 3'!N48+'Model 4'!N48,'Model 5'!N48,'Model 6'!N48,'Model 7'!N48)</f>
        <v>0</v>
      </c>
      <c r="O48" s="208">
        <f>SUM('75APH'!O48+'75APHB'!O48+'Model 2'!O48+'Model 3'!O48+'Model 4'!O48,'Model 5'!O48,'Model 6'!O48,'Model 7'!O48)</f>
        <v>0</v>
      </c>
      <c r="P48" s="208">
        <f>SUM('75APH'!P48+'75APHB'!P48+'Model 2'!P48+'Model 3'!P48+'Model 4'!P48,'Model 5'!P48,'Model 6'!P48,'Model 7'!P48)</f>
        <v>0</v>
      </c>
      <c r="Q48" s="208">
        <f>SUM('75APH'!Q48+'75APHB'!Q48+'Model 2'!Q48+'Model 3'!Q48+'Model 4'!Q48,'Model 5'!Q48,'Model 6'!Q48,'Model 7'!Q48)</f>
        <v>0</v>
      </c>
      <c r="R48" s="208">
        <f>SUM('75APH'!R48+'75APHB'!R48+'Model 2'!R48+'Model 3'!R48+'Model 4'!R48,'Model 5'!R48,'Model 6'!R48,'Model 7'!R48)</f>
        <v>0</v>
      </c>
      <c r="S48" s="208">
        <f>SUM('75APH'!S48+'75APHB'!S48+'Model 2'!S48+'Model 3'!S48+'Model 4'!S48,'Model 5'!S48,'Model 6'!S48,'Model 7'!S48)</f>
        <v>0</v>
      </c>
      <c r="T48" s="208">
        <f>SUM('75APH'!T48+'75APHB'!T48+'Model 2'!T48+'Model 3'!T48+'Model 4'!T48,'Model 5'!T48,'Model 6'!T48,'Model 7'!T48)</f>
        <v>0</v>
      </c>
      <c r="U48" s="208">
        <f>SUM('75APH'!U48+'75APHB'!U48+'Model 2'!U48+'Model 3'!U48+'Model 4'!U48,'Model 5'!U48,'Model 6'!U48,'Model 7'!U48)</f>
        <v>0</v>
      </c>
      <c r="V48" s="208">
        <f>SUM('75APH'!V48+'75APHB'!V48+'Model 2'!V48+'Model 3'!V48+'Model 4'!V48,'Model 5'!V48,'Model 6'!V48,'Model 7'!V48)</f>
        <v>0</v>
      </c>
      <c r="W48" s="208">
        <f>SUM('75APH'!W48+'75APHB'!W48+'Model 2'!W48+'Model 3'!W48+'Model 4'!W48,'Model 5'!W48,'Model 6'!W48,'Model 7'!W48)</f>
        <v>0</v>
      </c>
      <c r="X48" s="208">
        <f>SUM('75APH'!X48+'75APHB'!X48+'Model 2'!X48+'Model 3'!X48+'Model 4'!X48,'Model 5'!X48,'Model 6'!X48,'Model 7'!X48)</f>
        <v>0</v>
      </c>
      <c r="Y48" s="208">
        <f>SUM('75APH'!Y48+'75APHB'!Y48+'Model 2'!Y48+'Model 3'!Y48+'Model 4'!Y48,'Model 5'!Y48,'Model 6'!Y48,'Model 7'!Y48)</f>
        <v>0</v>
      </c>
      <c r="Z48" s="208">
        <f>SUM('75APH'!Z48+'75APHB'!Z48+'Model 2'!Z48+'Model 3'!Z48+'Model 4'!Z48,'Model 5'!Z48,'Model 6'!Z48,'Model 7'!Z48)</f>
        <v>0</v>
      </c>
      <c r="AA48" s="208">
        <f>SUM('75APH'!AA48+'75APHB'!AA48+'Model 2'!AA48+'Model 3'!AA48+'Model 4'!AA48,'Model 5'!AA48,'Model 6'!AA48,'Model 7'!AA48)</f>
        <v>0</v>
      </c>
      <c r="AB48" s="208">
        <f>SUM('75APH'!AB48+'75APHB'!AB48+'Model 2'!AB48+'Model 3'!AB48+'Model 4'!AB48,'Model 5'!AB48,'Model 6'!AB48,'Model 7'!AB48)</f>
        <v>0</v>
      </c>
      <c r="AC48" s="208">
        <f>SUM('75APH'!AC48+'75APHB'!AC48+'Model 2'!AC48+'Model 3'!AC48+'Model 4'!AC48,'Model 5'!AC48,'Model 6'!AC48,'Model 7'!AC48)</f>
        <v>0</v>
      </c>
      <c r="AD48" s="208">
        <f>SUM('75APH'!AD48+'75APHB'!AD48+'Model 2'!AD48+'Model 3'!AD48+'Model 4'!AD48,'Model 5'!AD48,'Model 6'!AD48,'Model 7'!AD48)</f>
        <v>0</v>
      </c>
      <c r="AE48" s="208">
        <f>SUM('75APH'!AE48+'75APHB'!AE48+'Model 2'!AE48+'Model 3'!AE48+'Model 4'!AE48,'Model 5'!AE48,'Model 6'!AE48,'Model 7'!AE48)</f>
        <v>0</v>
      </c>
      <c r="AF48" s="208">
        <f>SUM('75APH'!AF48+'75APHB'!AF48+'Model 2'!AF48+'Model 3'!AF48+'Model 4'!AF48,'Model 5'!AF48,'Model 6'!AF48,'Model 7'!AF48)</f>
        <v>0</v>
      </c>
      <c r="AG48" s="208">
        <f>SUM('75APH'!AG48+'75APHB'!AG48+'Model 2'!AG48+'Model 3'!AG48+'Model 4'!AG48,'Model 5'!AG48,'Model 6'!AG48,'Model 7'!AG48)</f>
        <v>0</v>
      </c>
      <c r="AH48" s="208">
        <f>SUM('75APH'!AH48+'75APHB'!AH48+'Model 2'!AH48+'Model 3'!AH48+'Model 4'!AH48,'Model 5'!AH48,'Model 6'!AH48,'Model 7'!AH48)</f>
        <v>0</v>
      </c>
      <c r="AI48" s="208">
        <f>SUM('75APH'!AI48+'75APHB'!AI48+'Model 2'!AI48+'Model 3'!AI48+'Model 4'!AI48,'Model 5'!AI48,'Model 6'!AI48,'Model 7'!AI48)</f>
        <v>0</v>
      </c>
      <c r="AJ48" s="208">
        <f>SUM('75APH'!AJ48+'75APHB'!AJ48+'Model 2'!AJ48+'Model 3'!AJ48+'Model 4'!AJ48,'Model 5'!AJ48,'Model 6'!AJ48,'Model 7'!AJ48)</f>
        <v>0</v>
      </c>
      <c r="AK48" s="208">
        <f>SUM('75APH'!AK48+'75APHB'!AK48+'Model 2'!AK48+'Model 3'!AK48+'Model 4'!AK48,'Model 5'!AK48,'Model 6'!AK48,'Model 7'!AK48)</f>
        <v>0</v>
      </c>
      <c r="AL48" s="208">
        <f>SUM('75APH'!AL48+'75APHB'!AL48+'Model 2'!AL48+'Model 3'!AL48+'Model 4'!AL48,'Model 5'!AL48,'Model 6'!AL48,'Model 7'!AL48)</f>
        <v>0</v>
      </c>
      <c r="AM48" s="208">
        <f>SUM('75APH'!AM48+'75APHB'!AM48+'Model 2'!AM48+'Model 3'!AM48+'Model 4'!AM48,'Model 5'!AM48,'Model 6'!AM48,'Model 7'!AM48)</f>
        <v>0</v>
      </c>
      <c r="AN48" s="208">
        <f>SUM('75APH'!AN48+'75APHB'!AN48+'Model 2'!AN48+'Model 3'!AN48+'Model 4'!AN48,'Model 5'!AN48,'Model 6'!AN48,'Model 7'!AN48)</f>
        <v>0</v>
      </c>
      <c r="AO48" s="208">
        <f>SUM('75APH'!AO48+'75APHB'!AO48+'Model 2'!AO48+'Model 3'!AO48+'Model 4'!AO48,'Model 5'!AO48,'Model 6'!AO48,'Model 7'!AO48)</f>
        <v>0</v>
      </c>
      <c r="AP48" s="208">
        <f>SUM('75APH'!AP48+'75APHB'!AP48+'Model 2'!AP48+'Model 3'!AP48+'Model 4'!AP48,'Model 5'!AP48,'Model 6'!AP48,'Model 7'!AP48)</f>
        <v>0</v>
      </c>
      <c r="AQ48" s="208">
        <f>SUM('75APH'!AQ48+'75APHB'!AQ48+'Model 2'!AQ48+'Model 3'!AQ48+'Model 4'!AQ48,'Model 5'!AQ48,'Model 6'!AQ48,'Model 7'!AQ48)</f>
        <v>0</v>
      </c>
      <c r="AR48" s="208">
        <f>SUM('75APH'!AR48+'75APHB'!AR48+'Model 2'!AR48+'Model 3'!AR48+'Model 4'!AR48,'Model 5'!AR48,'Model 6'!AR48,'Model 7'!AR48)</f>
        <v>0</v>
      </c>
      <c r="AS48" s="208">
        <f>SUM('75APH'!AS48+'75APHB'!AS48+'Model 2'!AS48+'Model 3'!AS48+'Model 4'!AS48,'Model 5'!AS48,'Model 6'!AS48,'Model 7'!AS48)</f>
        <v>0</v>
      </c>
      <c r="AT48" s="208">
        <f>SUM('75APH'!AT48+'75APHB'!AT48+'Model 2'!AT48+'Model 3'!AT48+'Model 4'!AT48,'Model 5'!AT48,'Model 6'!AT48,'Model 7'!AT48)</f>
        <v>0</v>
      </c>
      <c r="AU48" s="208">
        <f>SUM('75APH'!AU48+'75APHB'!AU48+'Model 2'!AU48+'Model 3'!AU48+'Model 4'!AU48,'Model 5'!AU48,'Model 6'!AU48,'Model 7'!AU48)</f>
        <v>0</v>
      </c>
      <c r="AV48" s="208">
        <f>SUM('75APH'!AV48+'75APHB'!AV48+'Model 2'!AV48+'Model 3'!AV48+'Model 4'!AV48,'Model 5'!AV48,'Model 6'!AV48,'Model 7'!AV48)</f>
        <v>0</v>
      </c>
      <c r="AW48" s="208">
        <f>SUM('75APH'!AW48+'75APHB'!AW48+'Model 2'!AW48+'Model 3'!AW48+'Model 4'!AW48,'Model 5'!AW48,'Model 6'!AW48,'Model 7'!AW48)</f>
        <v>0</v>
      </c>
      <c r="AX48" s="208">
        <f>SUM('75APH'!AX48+'75APHB'!AX48+'Model 2'!AX48+'Model 3'!AX48+'Model 4'!AX48,'Model 5'!AX48,'Model 6'!AX48,'Model 7'!AX48)</f>
        <v>0</v>
      </c>
      <c r="AY48" s="208">
        <f>SUM('75APH'!AY48+'75APHB'!AY48+'Model 2'!AY48+'Model 3'!AY48+'Model 4'!AY48,'Model 5'!AY48,'Model 6'!AY48,'Model 7'!AY48)</f>
        <v>0</v>
      </c>
      <c r="AZ48" s="208">
        <f>SUM('75APH'!AZ48+'75APHB'!AZ48+'Model 2'!AZ48+'Model 3'!AZ48+'Model 4'!AZ48,'Model 5'!AZ48,'Model 6'!AZ48,'Model 7'!AZ48)</f>
        <v>0</v>
      </c>
      <c r="BA48" s="208">
        <f>SUM('75APH'!BA48+'75APHB'!BA48+'Model 2'!BA48+'Model 3'!BA48+'Model 4'!BA48,'Model 5'!BA48,'Model 6'!BA48,'Model 7'!BA48)</f>
        <v>0</v>
      </c>
      <c r="BB48" s="208">
        <f>SUM('75APH'!BB48+'75APHB'!BB48+'Model 2'!BB48+'Model 3'!BB48+'Model 4'!BB48,'Model 5'!BB48,'Model 6'!BB48,'Model 7'!BB48)</f>
        <v>0</v>
      </c>
      <c r="BC48" s="208">
        <f>SUM('75APH'!BC48+'75APHB'!BC48+'Model 2'!BC48+'Model 3'!BC48+'Model 4'!BC48,'Model 5'!BC48,'Model 6'!BC48,'Model 7'!BC48)</f>
        <v>0</v>
      </c>
      <c r="BD48" s="208">
        <f>SUM('75APH'!BD48+'75APHB'!BD48+'Model 2'!BD48+'Model 3'!BD48+'Model 4'!BD48,'Model 5'!BD48,'Model 6'!BD48,'Model 7'!BD48)</f>
        <v>0</v>
      </c>
      <c r="BE48" s="208">
        <f>SUM('75APH'!BE48+'75APHB'!BE48+'Model 2'!BE48+'Model 3'!BE48+'Model 4'!BE48,'Model 5'!BE48,'Model 6'!BE48,'Model 7'!BE48)</f>
        <v>0</v>
      </c>
      <c r="BF48" s="208">
        <f>SUM('75APH'!BF48+'75APHB'!BF48+'Model 2'!BF48+'Model 3'!BF48+'Model 4'!BF48,'Model 5'!BF48,'Model 6'!BF48,'Model 7'!BF48)</f>
        <v>0</v>
      </c>
      <c r="BG48" s="208">
        <f>SUM('75APH'!BG48+'75APHB'!BG48+'Model 2'!BG48+'Model 3'!BG48+'Model 4'!BG48,'Model 5'!BG48,'Model 6'!BG48,'Model 7'!BG48)</f>
        <v>0</v>
      </c>
      <c r="BH48" s="208">
        <f>SUM('75APH'!BH48+'75APHB'!BH48+'Model 2'!BH48+'Model 3'!BH48+'Model 4'!BH48,'Model 5'!BH48,'Model 6'!BH48,'Model 7'!BH48)</f>
        <v>0</v>
      </c>
      <c r="BI48" s="208">
        <f>SUM('75APH'!BI48+'75APHB'!BI48+'Model 2'!BI48+'Model 3'!BI48+'Model 4'!BI48,'Model 5'!BI48,'Model 6'!BI48,'Model 7'!BI48)</f>
        <v>0</v>
      </c>
      <c r="BJ48" s="208">
        <f>SUM('75APH'!BJ48+'75APHB'!BJ48+'Model 2'!BJ48+'Model 3'!BJ48+'Model 4'!BJ48,'Model 5'!BJ48,'Model 6'!BJ48,'Model 7'!BJ48)</f>
        <v>0</v>
      </c>
      <c r="BK48" s="208">
        <f>SUM('75APH'!BK48+'75APHB'!BK48+'Model 2'!BK48+'Model 3'!BK48+'Model 4'!BK48,'Model 5'!BK48,'Model 6'!BK48,'Model 7'!BK48)</f>
        <v>0</v>
      </c>
      <c r="BL48" s="208">
        <f>SUM('75APH'!BL48+'75APHB'!BL48+'Model 2'!BL48+'Model 3'!BL48+'Model 4'!BL48,'Model 5'!BL48,'Model 6'!BL48,'Model 7'!BL48)</f>
        <v>0</v>
      </c>
      <c r="BM48" s="208">
        <f>SUM('75APH'!BM48+'75APHB'!BM48+'Model 2'!BM48+'Model 3'!BM48+'Model 4'!BM48,'Model 5'!BM48,'Model 6'!BM48,'Model 7'!BM48)</f>
        <v>0</v>
      </c>
      <c r="BN48" s="208">
        <f>SUM('75APH'!BN48+'75APHB'!BN48+'Model 2'!BN48+'Model 3'!BN48+'Model 4'!BN48,'Model 5'!BN48,'Model 6'!BN48,'Model 7'!BN48)</f>
        <v>0</v>
      </c>
      <c r="BO48" s="208">
        <f>SUM('75APH'!BO48+'75APHB'!BO48+'Model 2'!BO48+'Model 3'!BO48+'Model 4'!BO48,'Model 5'!BO48,'Model 6'!BO48,'Model 7'!BO48)</f>
        <v>0</v>
      </c>
      <c r="BP48" s="208">
        <f>SUM('75APH'!BP48+'75APHB'!BP48+'Model 2'!BP48+'Model 3'!BP48+'Model 4'!BP48,'Model 5'!BP48,'Model 6'!BP48,'Model 7'!BP48)</f>
        <v>0</v>
      </c>
      <c r="BQ48" s="208">
        <f>SUM('75APH'!BQ48+'75APHB'!BQ48+'Model 2'!BQ48+'Model 3'!BQ48+'Model 4'!BQ48,'Model 5'!BQ48,'Model 6'!BQ48,'Model 7'!BQ48)</f>
        <v>0</v>
      </c>
      <c r="BR48" s="208">
        <f>SUM('75APH'!BR48+'75APHB'!BR48+'Model 2'!BR48+'Model 3'!BR48+'Model 4'!BR48,'Model 5'!BR48,'Model 6'!BR48,'Model 7'!BR48)</f>
        <v>0</v>
      </c>
      <c r="BS48" s="208">
        <f>SUM('75APH'!BS48+'75APHB'!BS48+'Model 2'!BS48+'Model 3'!BS48+'Model 4'!BS48,'Model 5'!BS48,'Model 6'!BS48,'Model 7'!BS48)</f>
        <v>0</v>
      </c>
      <c r="BT48" s="208">
        <f>SUM('75APH'!BT48+'75APHB'!BT48+'Model 2'!BT48+'Model 3'!BT48+'Model 4'!BT48,'Model 5'!BT48,'Model 6'!BT48,'Model 7'!BT48)</f>
        <v>0</v>
      </c>
      <c r="BU48" s="208">
        <f>SUM('75APH'!BU48+'75APHB'!BU48+'Model 2'!BU48+'Model 3'!BU48+'Model 4'!BU48,'Model 5'!BU48,'Model 6'!BU48,'Model 7'!BU48)</f>
        <v>0</v>
      </c>
      <c r="BV48" s="208">
        <f>SUM('75APH'!BV48+'75APHB'!BV48+'Model 2'!BV48+'Model 3'!BV48+'Model 4'!BV48,'Model 5'!BV48,'Model 6'!BV48,'Model 7'!BV48)</f>
        <v>0</v>
      </c>
      <c r="BW48" s="208">
        <f>SUM('75APH'!BW48+'75APHB'!BW48+'Model 2'!BW48+'Model 3'!BW48+'Model 4'!BW48,'Model 5'!BW48,'Model 6'!BW48,'Model 7'!BW48)</f>
        <v>0</v>
      </c>
      <c r="BX48" s="208">
        <f>SUM('75APH'!BX48+'75APHB'!BX48+'Model 2'!BX48+'Model 3'!BX48+'Model 4'!BX48,'Model 5'!BX48,'Model 6'!BX48,'Model 7'!BX48)</f>
        <v>0</v>
      </c>
      <c r="BY48" s="208">
        <f>SUM('75APH'!BY48+'75APHB'!BY48+'Model 2'!BY48+'Model 3'!BY48+'Model 4'!BY48,'Model 5'!BY48,'Model 6'!BY48,'Model 7'!BY48)</f>
        <v>0</v>
      </c>
      <c r="BZ48" s="208">
        <f>SUM('75APH'!BZ48+'75APHB'!BZ48+'Model 2'!BZ48+'Model 3'!BZ48+'Model 4'!BZ48,'Model 5'!BZ48,'Model 6'!BZ48,'Model 7'!BZ48)</f>
        <v>0</v>
      </c>
      <c r="CA48" s="208">
        <f>SUM('75APH'!CA48+'75APHB'!CA48+'Model 2'!CA48+'Model 3'!CA48+'Model 4'!CA48,'Model 5'!CA48,'Model 6'!CA48,'Model 7'!CA48)</f>
        <v>0</v>
      </c>
      <c r="CB48" s="208">
        <f>SUM('75APH'!CB48+'75APHB'!CB48+'Model 2'!CB48+'Model 3'!CB48+'Model 4'!CB48,'Model 5'!CB48,'Model 6'!CB48,'Model 7'!CB48)</f>
        <v>0</v>
      </c>
      <c r="CC48" s="208">
        <f>SUM('75APH'!CC48+'75APHB'!CC48+'Model 2'!CC48+'Model 3'!CC48+'Model 4'!CC48,'Model 5'!CC48,'Model 6'!CC48,'Model 7'!CC48)</f>
        <v>0</v>
      </c>
      <c r="CD48" s="208">
        <f>SUM('75APH'!CD48+'75APHB'!CD48+'Model 2'!CD48+'Model 3'!CD48+'Model 4'!CD48,'Model 5'!CD48,'Model 6'!CD48,'Model 7'!CD48)</f>
        <v>0</v>
      </c>
      <c r="CE48" s="208">
        <f>SUM('75APH'!CE48+'75APHB'!CE48+'Model 2'!CE48+'Model 3'!CE48+'Model 4'!CE48,'Model 5'!CE48,'Model 6'!CE48,'Model 7'!CE48)</f>
        <v>0</v>
      </c>
      <c r="CF48" s="208">
        <f>SUM('75APH'!CF48+'75APHB'!CF48+'Model 2'!CF48+'Model 3'!CF48+'Model 4'!CF48,'Model 5'!CF48,'Model 6'!CF48,'Model 7'!CF48)</f>
        <v>0</v>
      </c>
      <c r="CG48" s="208">
        <f>SUM('75APH'!CG48+'75APHB'!CG48+'Model 2'!CG48+'Model 3'!CG48+'Model 4'!CG48,'Model 5'!CG48,'Model 6'!CG48,'Model 7'!CG48)</f>
        <v>0</v>
      </c>
      <c r="CH48" s="208">
        <f>SUM('75APH'!CH48+'75APHB'!CH48+'Model 2'!CH48+'Model 3'!CH48+'Model 4'!CH48,'Model 5'!CH48,'Model 6'!CH48,'Model 7'!CH48)</f>
        <v>0</v>
      </c>
      <c r="CI48" s="208">
        <f>SUM('75APH'!CI48+'75APHB'!CI48+'Model 2'!CI48+'Model 3'!CI48+'Model 4'!CI48,'Model 5'!CI48,'Model 6'!CI48,'Model 7'!CI48)</f>
        <v>0</v>
      </c>
      <c r="CJ48" s="208">
        <f>SUM('75APH'!CJ48+'75APHB'!CJ48+'Model 2'!CJ48+'Model 3'!CJ48+'Model 4'!CJ48,'Model 5'!CJ48,'Model 6'!CJ48,'Model 7'!CJ48)</f>
        <v>0</v>
      </c>
      <c r="CK48" s="208">
        <f>SUM('75APH'!CK48+'75APHB'!CK48+'Model 2'!CK48+'Model 3'!CK48+'Model 4'!CK48,'Model 5'!CK48,'Model 6'!CK48,'Model 7'!CK48)</f>
        <v>0</v>
      </c>
      <c r="CL48" s="208">
        <f>SUM('75APH'!CL48+'75APHB'!CL48+'Model 2'!CL48+'Model 3'!CL48+'Model 4'!CL48,'Model 5'!CL48,'Model 6'!CL48,'Model 7'!CL48)</f>
        <v>0</v>
      </c>
      <c r="CM48" s="208">
        <f>SUM('75APH'!CM48+'75APHB'!CM48+'Model 2'!CM48+'Model 3'!CM48+'Model 4'!CM48,'Model 5'!CM48,'Model 6'!CM48,'Model 7'!CM48)</f>
        <v>0</v>
      </c>
      <c r="CN48" s="208">
        <f>SUM('75APH'!CN48+'75APHB'!CN48+'Model 2'!CN48+'Model 3'!CN48+'Model 4'!CN48,'Model 5'!CN48,'Model 6'!CN48,'Model 7'!CN48)</f>
        <v>0</v>
      </c>
      <c r="CO48" s="208">
        <f>SUM('75APH'!CO48+'75APHB'!CO48+'Model 2'!CO48+'Model 3'!CO48+'Model 4'!CO48,'Model 5'!CO48,'Model 6'!CO48,'Model 7'!CO48)</f>
        <v>0</v>
      </c>
      <c r="CP48" s="208">
        <f>SUM('75APH'!CP48+'75APHB'!CP48+'Model 2'!CP48+'Model 3'!CP48+'Model 4'!CP48,'Model 5'!CP48,'Model 6'!CP48,'Model 7'!CP48)</f>
        <v>0</v>
      </c>
      <c r="CQ48" s="208">
        <f>SUM('75APH'!CQ48+'75APHB'!CQ48+'Model 2'!CQ48+'Model 3'!CQ48+'Model 4'!CQ48,'Model 5'!CQ48,'Model 6'!CQ48,'Model 7'!CQ48)</f>
        <v>0</v>
      </c>
      <c r="CR48" s="208">
        <f>SUM('75APH'!CR48+'75APHB'!CR48+'Model 2'!CR48+'Model 3'!CR48+'Model 4'!CR48,'Model 5'!CR48,'Model 6'!CR48,'Model 7'!CR48)</f>
        <v>0</v>
      </c>
      <c r="CS48" s="208">
        <f>SUM('75APH'!CS48+'75APHB'!CS48+'Model 2'!CS48+'Model 3'!CS48+'Model 4'!CS48,'Model 5'!CS48,'Model 6'!CS48,'Model 7'!CS48)</f>
        <v>0</v>
      </c>
      <c r="CT48" s="208">
        <f>SUM('75APH'!CT48+'75APHB'!CT48+'Model 2'!CT48+'Model 3'!CT48+'Model 4'!CT48,'Model 5'!CT48,'Model 6'!CT48,'Model 7'!CT48)</f>
        <v>0</v>
      </c>
      <c r="CU48" s="208">
        <f>SUM('75APH'!CU48+'75APHB'!CU48+'Model 2'!CU48+'Model 3'!CU48+'Model 4'!CU48,'Model 5'!CU48,'Model 6'!CU48,'Model 7'!CU48)</f>
        <v>0</v>
      </c>
      <c r="CV48" s="208">
        <f>SUM('75APH'!CV48+'75APHB'!CV48+'Model 2'!CV48+'Model 3'!CV48+'Model 4'!CV48,'Model 5'!CV48,'Model 6'!CV48,'Model 7'!CV48)</f>
        <v>0</v>
      </c>
      <c r="CW48" s="208">
        <f>SUM('75APH'!CW48+'75APHB'!CW48+'Model 2'!CW48+'Model 3'!CW48+'Model 4'!CW48,'Model 5'!CW48,'Model 6'!CW48,'Model 7'!CW48)</f>
        <v>0</v>
      </c>
      <c r="CX48" s="208">
        <f>SUM('75APH'!CX48+'75APHB'!CX48+'Model 2'!CX48+'Model 3'!CX48+'Model 4'!CX48,'Model 5'!CX48,'Model 6'!CX48,'Model 7'!CX48)</f>
        <v>0</v>
      </c>
      <c r="CY48" s="208">
        <f>SUM('75APH'!CY48+'75APHB'!CY48+'Model 2'!CY48+'Model 3'!CY48+'Model 4'!CY48,'Model 5'!CY48,'Model 6'!CY48,'Model 7'!CY48)</f>
        <v>0</v>
      </c>
      <c r="CZ48" s="208">
        <f>SUM('75APH'!CZ48+'75APHB'!CZ48+'Model 2'!CZ48+'Model 3'!CZ48+'Model 4'!CZ48,'Model 5'!CZ48,'Model 6'!CZ48,'Model 7'!CZ48)</f>
        <v>0</v>
      </c>
      <c r="DA48" s="208">
        <f>SUM('75APH'!DA48+'75APHB'!DA48+'Model 2'!DA48+'Model 3'!DA48+'Model 4'!DA48,'Model 5'!DA48,'Model 6'!DA48,'Model 7'!DA48)</f>
        <v>0</v>
      </c>
      <c r="DB48" s="208">
        <f>SUM('75APH'!DB48+'75APHB'!DB48+'Model 2'!DB48+'Model 3'!DB48+'Model 4'!DB48,'Model 5'!DB48,'Model 6'!DB48,'Model 7'!DB48)</f>
        <v>0</v>
      </c>
      <c r="DC48" s="208">
        <f>SUM('75APH'!DC48+'75APHB'!DC48+'Model 2'!DC48+'Model 3'!DC48+'Model 4'!DC48,'Model 5'!DC48,'Model 6'!DC48,'Model 7'!DC48)</f>
        <v>0</v>
      </c>
      <c r="DD48" s="208">
        <f>SUM('75APH'!DD48+'75APHB'!DD48+'Model 2'!DD48+'Model 3'!DD48+'Model 4'!DD48,'Model 5'!DD48,'Model 6'!DD48,'Model 7'!DD48)</f>
        <v>0</v>
      </c>
      <c r="DE48" s="208">
        <f>SUM('75APH'!DE48+'75APHB'!DE48+'Model 2'!DE48+'Model 3'!DE48+'Model 4'!DE48,'Model 5'!DE48,'Model 6'!DE48,'Model 7'!DE48)</f>
        <v>0</v>
      </c>
      <c r="DF48" s="208">
        <f>SUM('75APH'!DF48+'75APHB'!DF48+'Model 2'!DF48+'Model 3'!DF48+'Model 4'!DF48,'Model 5'!DF48,'Model 6'!DF48,'Model 7'!DF48)</f>
        <v>0</v>
      </c>
      <c r="DG48" s="208">
        <f>SUM('75APH'!DG48+'75APHB'!DG48+'Model 2'!DG48+'Model 3'!DG48+'Model 4'!DG48,'Model 5'!DG48,'Model 6'!DG48,'Model 7'!DG48)</f>
        <v>0</v>
      </c>
      <c r="DH48" s="208">
        <f>SUM('75APH'!DH48+'75APHB'!DH48+'Model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8"/>
      <c r="C49" s="185" t="s">
        <v>165</v>
      </c>
      <c r="D49" s="208">
        <f>SUM('75APH'!D49+'75APHB'!D49+'Model 2'!D49+'Model 3'!D49+'Model 4'!D49,'Model 5'!D49,'Model 6'!D49,'Model 7'!D49)</f>
        <v>0</v>
      </c>
      <c r="E49" s="208">
        <f>SUM('75APH'!E49+'75APHB'!E49+'Model 2'!E49+'Model 3'!E49+'Model 4'!E49,'Model 5'!E49,'Model 6'!E49,'Model 7'!E49)</f>
        <v>0</v>
      </c>
      <c r="F49" s="208">
        <f>SUM('75APH'!F49+'75APHB'!F49+'Model 2'!F49+'Model 3'!F49+'Model 4'!F49,'Model 5'!F49,'Model 6'!F49,'Model 7'!F49)</f>
        <v>0</v>
      </c>
      <c r="G49" s="208">
        <f>SUM('75APH'!G49+'75APHB'!G49+'Model 2'!G49+'Model 3'!G49+'Model 4'!G49,'Model 5'!G49,'Model 6'!G49,'Model 7'!G49)</f>
        <v>0</v>
      </c>
      <c r="H49" s="208">
        <f>SUM('75APH'!H49+'75APHB'!H49+'Model 2'!H49+'Model 3'!H49+'Model 4'!H49,'Model 5'!H49,'Model 6'!H49,'Model 7'!H49)</f>
        <v>0</v>
      </c>
      <c r="I49" s="208">
        <f>SUM('75APH'!I49+'75APHB'!I49+'Model 2'!I49+'Model 3'!I49+'Model 4'!I49,'Model 5'!I49,'Model 6'!I49,'Model 7'!I49)</f>
        <v>0</v>
      </c>
      <c r="J49" s="208">
        <f>SUM('75APH'!J49+'75APHB'!J49+'Model 2'!J49+'Model 3'!J49+'Model 4'!J49,'Model 5'!J49,'Model 6'!J49,'Model 7'!J49)</f>
        <v>0</v>
      </c>
      <c r="K49" s="208">
        <f>SUM('75APH'!K49+'75APHB'!K49+'Model 2'!K49+'Model 3'!K49+'Model 4'!K49,'Model 5'!K49,'Model 6'!K49,'Model 7'!K49)</f>
        <v>0</v>
      </c>
      <c r="L49" s="208">
        <f>SUM('75APH'!L49+'75APHB'!L49+'Model 2'!L49+'Model 3'!L49+'Model 4'!L49,'Model 5'!L49,'Model 6'!L49,'Model 7'!L49)</f>
        <v>0</v>
      </c>
      <c r="M49" s="208">
        <f>SUM('75APH'!M49+'75APHB'!M49+'Model 2'!M49+'Model 3'!M49+'Model 4'!M49,'Model 5'!M49,'Model 6'!M49,'Model 7'!M49)</f>
        <v>0</v>
      </c>
      <c r="N49" s="208">
        <f>SUM('75APH'!N49+'75APHB'!N49+'Model 2'!N49+'Model 3'!N49+'Model 4'!N49,'Model 5'!N49,'Model 6'!N49,'Model 7'!N49)</f>
        <v>0</v>
      </c>
      <c r="O49" s="208">
        <f>SUM('75APH'!O49+'75APHB'!O49+'Model 2'!O49+'Model 3'!O49+'Model 4'!O49,'Model 5'!O49,'Model 6'!O49,'Model 7'!O49)</f>
        <v>0</v>
      </c>
      <c r="P49" s="208">
        <f>SUM('75APH'!P49+'75APHB'!P49+'Model 2'!P49+'Model 3'!P49+'Model 4'!P49,'Model 5'!P49,'Model 6'!P49,'Model 7'!P49)</f>
        <v>0</v>
      </c>
      <c r="Q49" s="208">
        <f>SUM('75APH'!Q49+'75APHB'!Q49+'Model 2'!Q49+'Model 3'!Q49+'Model 4'!Q49,'Model 5'!Q49,'Model 6'!Q49,'Model 7'!Q49)</f>
        <v>0</v>
      </c>
      <c r="R49" s="208">
        <f>SUM('75APH'!R49+'75APHB'!R49+'Model 2'!R49+'Model 3'!R49+'Model 4'!R49,'Model 5'!R49,'Model 6'!R49,'Model 7'!R49)</f>
        <v>0</v>
      </c>
      <c r="S49" s="208">
        <f>SUM('75APH'!S49+'75APHB'!S49+'Model 2'!S49+'Model 3'!S49+'Model 4'!S49,'Model 5'!S49,'Model 6'!S49,'Model 7'!S49)</f>
        <v>0</v>
      </c>
      <c r="T49" s="208">
        <f>SUM('75APH'!T49+'75APHB'!T49+'Model 2'!T49+'Model 3'!T49+'Model 4'!T49,'Model 5'!T49,'Model 6'!T49,'Model 7'!T49)</f>
        <v>0</v>
      </c>
      <c r="U49" s="208">
        <f>SUM('75APH'!U49+'75APHB'!U49+'Model 2'!U49+'Model 3'!U49+'Model 4'!U49,'Model 5'!U49,'Model 6'!U49,'Model 7'!U49)</f>
        <v>0</v>
      </c>
      <c r="V49" s="208">
        <f>SUM('75APH'!V49+'75APHB'!V49+'Model 2'!V49+'Model 3'!V49+'Model 4'!V49,'Model 5'!V49,'Model 6'!V49,'Model 7'!V49)</f>
        <v>0</v>
      </c>
      <c r="W49" s="208">
        <f>SUM('75APH'!W49+'75APHB'!W49+'Model 2'!W49+'Model 3'!W49+'Model 4'!W49,'Model 5'!W49,'Model 6'!W49,'Model 7'!W49)</f>
        <v>0</v>
      </c>
      <c r="X49" s="208">
        <f>SUM('75APH'!X49+'75APHB'!X49+'Model 2'!X49+'Model 3'!X49+'Model 4'!X49,'Model 5'!X49,'Model 6'!X49,'Model 7'!X49)</f>
        <v>0</v>
      </c>
      <c r="Y49" s="208">
        <f>SUM('75APH'!Y49+'75APHB'!Y49+'Model 2'!Y49+'Model 3'!Y49+'Model 4'!Y49,'Model 5'!Y49,'Model 6'!Y49,'Model 7'!Y49)</f>
        <v>0</v>
      </c>
      <c r="Z49" s="208">
        <f>SUM('75APH'!Z49+'75APHB'!Z49+'Model 2'!Z49+'Model 3'!Z49+'Model 4'!Z49,'Model 5'!Z49,'Model 6'!Z49,'Model 7'!Z49)</f>
        <v>0</v>
      </c>
      <c r="AA49" s="208">
        <f>SUM('75APH'!AA49+'75APHB'!AA49+'Model 2'!AA49+'Model 3'!AA49+'Model 4'!AA49,'Model 5'!AA49,'Model 6'!AA49,'Model 7'!AA49)</f>
        <v>0</v>
      </c>
      <c r="AB49" s="208">
        <f>SUM('75APH'!AB49+'75APHB'!AB49+'Model 2'!AB49+'Model 3'!AB49+'Model 4'!AB49,'Model 5'!AB49,'Model 6'!AB49,'Model 7'!AB49)</f>
        <v>0</v>
      </c>
      <c r="AC49" s="208">
        <f>SUM('75APH'!AC49+'75APHB'!AC49+'Model 2'!AC49+'Model 3'!AC49+'Model 4'!AC49,'Model 5'!AC49,'Model 6'!AC49,'Model 7'!AC49)</f>
        <v>0</v>
      </c>
      <c r="AD49" s="208">
        <f>SUM('75APH'!AD49+'75APHB'!AD49+'Model 2'!AD49+'Model 3'!AD49+'Model 4'!AD49,'Model 5'!AD49,'Model 6'!AD49,'Model 7'!AD49)</f>
        <v>0</v>
      </c>
      <c r="AE49" s="208">
        <f>SUM('75APH'!AE49+'75APHB'!AE49+'Model 2'!AE49+'Model 3'!AE49+'Model 4'!AE49,'Model 5'!AE49,'Model 6'!AE49,'Model 7'!AE49)</f>
        <v>0</v>
      </c>
      <c r="AF49" s="208">
        <f>SUM('75APH'!AF49+'75APHB'!AF49+'Model 2'!AF49+'Model 3'!AF49+'Model 4'!AF49,'Model 5'!AF49,'Model 6'!AF49,'Model 7'!AF49)</f>
        <v>0</v>
      </c>
      <c r="AG49" s="208">
        <f>SUM('75APH'!AG49+'75APHB'!AG49+'Model 2'!AG49+'Model 3'!AG49+'Model 4'!AG49,'Model 5'!AG49,'Model 6'!AG49,'Model 7'!AG49)</f>
        <v>0</v>
      </c>
      <c r="AH49" s="208">
        <f>SUM('75APH'!AH49+'75APHB'!AH49+'Model 2'!AH49+'Model 3'!AH49+'Model 4'!AH49,'Model 5'!AH49,'Model 6'!AH49,'Model 7'!AH49)</f>
        <v>0</v>
      </c>
      <c r="AI49" s="208">
        <f>SUM('75APH'!AI49+'75APHB'!AI49+'Model 2'!AI49+'Model 3'!AI49+'Model 4'!AI49,'Model 5'!AI49,'Model 6'!AI49,'Model 7'!AI49)</f>
        <v>0</v>
      </c>
      <c r="AJ49" s="208">
        <f>SUM('75APH'!AJ49+'75APHB'!AJ49+'Model 2'!AJ49+'Model 3'!AJ49+'Model 4'!AJ49,'Model 5'!AJ49,'Model 6'!AJ49,'Model 7'!AJ49)</f>
        <v>0</v>
      </c>
      <c r="AK49" s="208">
        <f>SUM('75APH'!AK49+'75APHB'!AK49+'Model 2'!AK49+'Model 3'!AK49+'Model 4'!AK49,'Model 5'!AK49,'Model 6'!AK49,'Model 7'!AK49)</f>
        <v>0</v>
      </c>
      <c r="AL49" s="208">
        <f>SUM('75APH'!AL49+'75APHB'!AL49+'Model 2'!AL49+'Model 3'!AL49+'Model 4'!AL49,'Model 5'!AL49,'Model 6'!AL49,'Model 7'!AL49)</f>
        <v>0</v>
      </c>
      <c r="AM49" s="208">
        <f>SUM('75APH'!AM49+'75APHB'!AM49+'Model 2'!AM49+'Model 3'!AM49+'Model 4'!AM49,'Model 5'!AM49,'Model 6'!AM49,'Model 7'!AM49)</f>
        <v>0</v>
      </c>
      <c r="AN49" s="208">
        <f>SUM('75APH'!AN49+'75APHB'!AN49+'Model 2'!AN49+'Model 3'!AN49+'Model 4'!AN49,'Model 5'!AN49,'Model 6'!AN49,'Model 7'!AN49)</f>
        <v>0</v>
      </c>
      <c r="AO49" s="208">
        <f>SUM('75APH'!AO49+'75APHB'!AO49+'Model 2'!AO49+'Model 3'!AO49+'Model 4'!AO49,'Model 5'!AO49,'Model 6'!AO49,'Model 7'!AO49)</f>
        <v>0</v>
      </c>
      <c r="AP49" s="208">
        <f>SUM('75APH'!AP49+'75APHB'!AP49+'Model 2'!AP49+'Model 3'!AP49+'Model 4'!AP49,'Model 5'!AP49,'Model 6'!AP49,'Model 7'!AP49)</f>
        <v>0</v>
      </c>
      <c r="AQ49" s="208">
        <f>SUM('75APH'!AQ49+'75APHB'!AQ49+'Model 2'!AQ49+'Model 3'!AQ49+'Model 4'!AQ49,'Model 5'!AQ49,'Model 6'!AQ49,'Model 7'!AQ49)</f>
        <v>0</v>
      </c>
      <c r="AR49" s="208">
        <f>SUM('75APH'!AR49+'75APHB'!AR49+'Model 2'!AR49+'Model 3'!AR49+'Model 4'!AR49,'Model 5'!AR49,'Model 6'!AR49,'Model 7'!AR49)</f>
        <v>0</v>
      </c>
      <c r="AS49" s="208">
        <f>SUM('75APH'!AS49+'75APHB'!AS49+'Model 2'!AS49+'Model 3'!AS49+'Model 4'!AS49,'Model 5'!AS49,'Model 6'!AS49,'Model 7'!AS49)</f>
        <v>0</v>
      </c>
      <c r="AT49" s="208">
        <f>SUM('75APH'!AT49+'75APHB'!AT49+'Model 2'!AT49+'Model 3'!AT49+'Model 4'!AT49,'Model 5'!AT49,'Model 6'!AT49,'Model 7'!AT49)</f>
        <v>0</v>
      </c>
      <c r="AU49" s="208">
        <f>SUM('75APH'!AU49+'75APHB'!AU49+'Model 2'!AU49+'Model 3'!AU49+'Model 4'!AU49,'Model 5'!AU49,'Model 6'!AU49,'Model 7'!AU49)</f>
        <v>0</v>
      </c>
      <c r="AV49" s="208">
        <f>SUM('75APH'!AV49+'75APHB'!AV49+'Model 2'!AV49+'Model 3'!AV49+'Model 4'!AV49,'Model 5'!AV49,'Model 6'!AV49,'Model 7'!AV49)</f>
        <v>0</v>
      </c>
      <c r="AW49" s="208">
        <f>SUM('75APH'!AW49+'75APHB'!AW49+'Model 2'!AW49+'Model 3'!AW49+'Model 4'!AW49,'Model 5'!AW49,'Model 6'!AW49,'Model 7'!AW49)</f>
        <v>0</v>
      </c>
      <c r="AX49" s="208">
        <f>SUM('75APH'!AX49+'75APHB'!AX49+'Model 2'!AX49+'Model 3'!AX49+'Model 4'!AX49,'Model 5'!AX49,'Model 6'!AX49,'Model 7'!AX49)</f>
        <v>0</v>
      </c>
      <c r="AY49" s="208">
        <f>SUM('75APH'!AY49+'75APHB'!AY49+'Model 2'!AY49+'Model 3'!AY49+'Model 4'!AY49,'Model 5'!AY49,'Model 6'!AY49,'Model 7'!AY49)</f>
        <v>0</v>
      </c>
      <c r="AZ49" s="208">
        <f>SUM('75APH'!AZ49+'75APHB'!AZ49+'Model 2'!AZ49+'Model 3'!AZ49+'Model 4'!AZ49,'Model 5'!AZ49,'Model 6'!AZ49,'Model 7'!AZ49)</f>
        <v>0</v>
      </c>
      <c r="BA49" s="208">
        <f>SUM('75APH'!BA49+'75APHB'!BA49+'Model 2'!BA49+'Model 3'!BA49+'Model 4'!BA49,'Model 5'!BA49,'Model 6'!BA49,'Model 7'!BA49)</f>
        <v>0</v>
      </c>
      <c r="BB49" s="208">
        <f>SUM('75APH'!BB49+'75APHB'!BB49+'Model 2'!BB49+'Model 3'!BB49+'Model 4'!BB49,'Model 5'!BB49,'Model 6'!BB49,'Model 7'!BB49)</f>
        <v>0</v>
      </c>
      <c r="BC49" s="208">
        <f>SUM('75APH'!BC49+'75APHB'!BC49+'Model 2'!BC49+'Model 3'!BC49+'Model 4'!BC49,'Model 5'!BC49,'Model 6'!BC49,'Model 7'!BC49)</f>
        <v>0</v>
      </c>
      <c r="BD49" s="208">
        <f>SUM('75APH'!BD49+'75APHB'!BD49+'Model 2'!BD49+'Model 3'!BD49+'Model 4'!BD49,'Model 5'!BD49,'Model 6'!BD49,'Model 7'!BD49)</f>
        <v>0</v>
      </c>
      <c r="BE49" s="208">
        <f>SUM('75APH'!BE49+'75APHB'!BE49+'Model 2'!BE49+'Model 3'!BE49+'Model 4'!BE49,'Model 5'!BE49,'Model 6'!BE49,'Model 7'!BE49)</f>
        <v>0</v>
      </c>
      <c r="BF49" s="208">
        <f>SUM('75APH'!BF49+'75APHB'!BF49+'Model 2'!BF49+'Model 3'!BF49+'Model 4'!BF49,'Model 5'!BF49,'Model 6'!BF49,'Model 7'!BF49)</f>
        <v>0</v>
      </c>
      <c r="BG49" s="208">
        <f>SUM('75APH'!BG49+'75APHB'!BG49+'Model 2'!BG49+'Model 3'!BG49+'Model 4'!BG49,'Model 5'!BG49,'Model 6'!BG49,'Model 7'!BG49)</f>
        <v>0</v>
      </c>
      <c r="BH49" s="208">
        <f>SUM('75APH'!BH49+'75APHB'!BH49+'Model 2'!BH49+'Model 3'!BH49+'Model 4'!BH49,'Model 5'!BH49,'Model 6'!BH49,'Model 7'!BH49)</f>
        <v>0</v>
      </c>
      <c r="BI49" s="208">
        <f>SUM('75APH'!BI49+'75APHB'!BI49+'Model 2'!BI49+'Model 3'!BI49+'Model 4'!BI49,'Model 5'!BI49,'Model 6'!BI49,'Model 7'!BI49)</f>
        <v>0</v>
      </c>
      <c r="BJ49" s="208">
        <f>SUM('75APH'!BJ49+'75APHB'!BJ49+'Model 2'!BJ49+'Model 3'!BJ49+'Model 4'!BJ49,'Model 5'!BJ49,'Model 6'!BJ49,'Model 7'!BJ49)</f>
        <v>0</v>
      </c>
      <c r="BK49" s="208">
        <f>SUM('75APH'!BK49+'75APHB'!BK49+'Model 2'!BK49+'Model 3'!BK49+'Model 4'!BK49,'Model 5'!BK49,'Model 6'!BK49,'Model 7'!BK49)</f>
        <v>0</v>
      </c>
      <c r="BL49" s="208">
        <f>SUM('75APH'!BL49+'75APHB'!BL49+'Model 2'!BL49+'Model 3'!BL49+'Model 4'!BL49,'Model 5'!BL49,'Model 6'!BL49,'Model 7'!BL49)</f>
        <v>0</v>
      </c>
      <c r="BM49" s="208">
        <f>SUM('75APH'!BM49+'75APHB'!BM49+'Model 2'!BM49+'Model 3'!BM49+'Model 4'!BM49,'Model 5'!BM49,'Model 6'!BM49,'Model 7'!BM49)</f>
        <v>0</v>
      </c>
      <c r="BN49" s="208">
        <f>SUM('75APH'!BN49+'75APHB'!BN49+'Model 2'!BN49+'Model 3'!BN49+'Model 4'!BN49,'Model 5'!BN49,'Model 6'!BN49,'Model 7'!BN49)</f>
        <v>0</v>
      </c>
      <c r="BO49" s="208">
        <f>SUM('75APH'!BO49+'75APHB'!BO49+'Model 2'!BO49+'Model 3'!BO49+'Model 4'!BO49,'Model 5'!BO49,'Model 6'!BO49,'Model 7'!BO49)</f>
        <v>0</v>
      </c>
      <c r="BP49" s="208">
        <f>SUM('75APH'!BP49+'75APHB'!BP49+'Model 2'!BP49+'Model 3'!BP49+'Model 4'!BP49,'Model 5'!BP49,'Model 6'!BP49,'Model 7'!BP49)</f>
        <v>0</v>
      </c>
      <c r="BQ49" s="208">
        <f>SUM('75APH'!BQ49+'75APHB'!BQ49+'Model 2'!BQ49+'Model 3'!BQ49+'Model 4'!BQ49,'Model 5'!BQ49,'Model 6'!BQ49,'Model 7'!BQ49)</f>
        <v>0</v>
      </c>
      <c r="BR49" s="208">
        <f>SUM('75APH'!BR49+'75APHB'!BR49+'Model 2'!BR49+'Model 3'!BR49+'Model 4'!BR49,'Model 5'!BR49,'Model 6'!BR49,'Model 7'!BR49)</f>
        <v>0</v>
      </c>
      <c r="BS49" s="208">
        <f>SUM('75APH'!BS49+'75APHB'!BS49+'Model 2'!BS49+'Model 3'!BS49+'Model 4'!BS49,'Model 5'!BS49,'Model 6'!BS49,'Model 7'!BS49)</f>
        <v>0</v>
      </c>
      <c r="BT49" s="208">
        <f>SUM('75APH'!BT49+'75APHB'!BT49+'Model 2'!BT49+'Model 3'!BT49+'Model 4'!BT49,'Model 5'!BT49,'Model 6'!BT49,'Model 7'!BT49)</f>
        <v>0</v>
      </c>
      <c r="BU49" s="208">
        <f>SUM('75APH'!BU49+'75APHB'!BU49+'Model 2'!BU49+'Model 3'!BU49+'Model 4'!BU49,'Model 5'!BU49,'Model 6'!BU49,'Model 7'!BU49)</f>
        <v>0</v>
      </c>
      <c r="BV49" s="208">
        <f>SUM('75APH'!BV49+'75APHB'!BV49+'Model 2'!BV49+'Model 3'!BV49+'Model 4'!BV49,'Model 5'!BV49,'Model 6'!BV49,'Model 7'!BV49)</f>
        <v>0</v>
      </c>
      <c r="BW49" s="208">
        <f>SUM('75APH'!BW49+'75APHB'!BW49+'Model 2'!BW49+'Model 3'!BW49+'Model 4'!BW49,'Model 5'!BW49,'Model 6'!BW49,'Model 7'!BW49)</f>
        <v>0</v>
      </c>
      <c r="BX49" s="208">
        <f>SUM('75APH'!BX49+'75APHB'!BX49+'Model 2'!BX49+'Model 3'!BX49+'Model 4'!BX49,'Model 5'!BX49,'Model 6'!BX49,'Model 7'!BX49)</f>
        <v>0</v>
      </c>
      <c r="BY49" s="208">
        <f>SUM('75APH'!BY49+'75APHB'!BY49+'Model 2'!BY49+'Model 3'!BY49+'Model 4'!BY49,'Model 5'!BY49,'Model 6'!BY49,'Model 7'!BY49)</f>
        <v>0</v>
      </c>
      <c r="BZ49" s="208">
        <f>SUM('75APH'!BZ49+'75APHB'!BZ49+'Model 2'!BZ49+'Model 3'!BZ49+'Model 4'!BZ49,'Model 5'!BZ49,'Model 6'!BZ49,'Model 7'!BZ49)</f>
        <v>0</v>
      </c>
      <c r="CA49" s="208">
        <f>SUM('75APH'!CA49+'75APHB'!CA49+'Model 2'!CA49+'Model 3'!CA49+'Model 4'!CA49,'Model 5'!CA49,'Model 6'!CA49,'Model 7'!CA49)</f>
        <v>0</v>
      </c>
      <c r="CB49" s="208">
        <f>SUM('75APH'!CB49+'75APHB'!CB49+'Model 2'!CB49+'Model 3'!CB49+'Model 4'!CB49,'Model 5'!CB49,'Model 6'!CB49,'Model 7'!CB49)</f>
        <v>0</v>
      </c>
      <c r="CC49" s="208">
        <f>SUM('75APH'!CC49+'75APHB'!CC49+'Model 2'!CC49+'Model 3'!CC49+'Model 4'!CC49,'Model 5'!CC49,'Model 6'!CC49,'Model 7'!CC49)</f>
        <v>0</v>
      </c>
      <c r="CD49" s="208">
        <f>SUM('75APH'!CD49+'75APHB'!CD49+'Model 2'!CD49+'Model 3'!CD49+'Model 4'!CD49,'Model 5'!CD49,'Model 6'!CD49,'Model 7'!CD49)</f>
        <v>0</v>
      </c>
      <c r="CE49" s="208">
        <f>SUM('75APH'!CE49+'75APHB'!CE49+'Model 2'!CE49+'Model 3'!CE49+'Model 4'!CE49,'Model 5'!CE49,'Model 6'!CE49,'Model 7'!CE49)</f>
        <v>0</v>
      </c>
      <c r="CF49" s="208">
        <f>SUM('75APH'!CF49+'75APHB'!CF49+'Model 2'!CF49+'Model 3'!CF49+'Model 4'!CF49,'Model 5'!CF49,'Model 6'!CF49,'Model 7'!CF49)</f>
        <v>0</v>
      </c>
      <c r="CG49" s="208">
        <f>SUM('75APH'!CG49+'75APHB'!CG49+'Model 2'!CG49+'Model 3'!CG49+'Model 4'!CG49,'Model 5'!CG49,'Model 6'!CG49,'Model 7'!CG49)</f>
        <v>0</v>
      </c>
      <c r="CH49" s="208">
        <f>SUM('75APH'!CH49+'75APHB'!CH49+'Model 2'!CH49+'Model 3'!CH49+'Model 4'!CH49,'Model 5'!CH49,'Model 6'!CH49,'Model 7'!CH49)</f>
        <v>0</v>
      </c>
      <c r="CI49" s="208">
        <f>SUM('75APH'!CI49+'75APHB'!CI49+'Model 2'!CI49+'Model 3'!CI49+'Model 4'!CI49,'Model 5'!CI49,'Model 6'!CI49,'Model 7'!CI49)</f>
        <v>0</v>
      </c>
      <c r="CJ49" s="208">
        <f>SUM('75APH'!CJ49+'75APHB'!CJ49+'Model 2'!CJ49+'Model 3'!CJ49+'Model 4'!CJ49,'Model 5'!CJ49,'Model 6'!CJ49,'Model 7'!CJ49)</f>
        <v>0</v>
      </c>
      <c r="CK49" s="208">
        <f>SUM('75APH'!CK49+'75APHB'!CK49+'Model 2'!CK49+'Model 3'!CK49+'Model 4'!CK49,'Model 5'!CK49,'Model 6'!CK49,'Model 7'!CK49)</f>
        <v>0</v>
      </c>
      <c r="CL49" s="208">
        <f>SUM('75APH'!CL49+'75APHB'!CL49+'Model 2'!CL49+'Model 3'!CL49+'Model 4'!CL49,'Model 5'!CL49,'Model 6'!CL49,'Model 7'!CL49)</f>
        <v>0</v>
      </c>
      <c r="CM49" s="208">
        <f>SUM('75APH'!CM49+'75APHB'!CM49+'Model 2'!CM49+'Model 3'!CM49+'Model 4'!CM49,'Model 5'!CM49,'Model 6'!CM49,'Model 7'!CM49)</f>
        <v>0</v>
      </c>
      <c r="CN49" s="208">
        <f>SUM('75APH'!CN49+'75APHB'!CN49+'Model 2'!CN49+'Model 3'!CN49+'Model 4'!CN49,'Model 5'!CN49,'Model 6'!CN49,'Model 7'!CN49)</f>
        <v>0</v>
      </c>
      <c r="CO49" s="208">
        <f>SUM('75APH'!CO49+'75APHB'!CO49+'Model 2'!CO49+'Model 3'!CO49+'Model 4'!CO49,'Model 5'!CO49,'Model 6'!CO49,'Model 7'!CO49)</f>
        <v>0</v>
      </c>
      <c r="CP49" s="208">
        <f>SUM('75APH'!CP49+'75APHB'!CP49+'Model 2'!CP49+'Model 3'!CP49+'Model 4'!CP49,'Model 5'!CP49,'Model 6'!CP49,'Model 7'!CP49)</f>
        <v>0</v>
      </c>
      <c r="CQ49" s="208">
        <f>SUM('75APH'!CQ49+'75APHB'!CQ49+'Model 2'!CQ49+'Model 3'!CQ49+'Model 4'!CQ49,'Model 5'!CQ49,'Model 6'!CQ49,'Model 7'!CQ49)</f>
        <v>0</v>
      </c>
      <c r="CR49" s="208">
        <f>SUM('75APH'!CR49+'75APHB'!CR49+'Model 2'!CR49+'Model 3'!CR49+'Model 4'!CR49,'Model 5'!CR49,'Model 6'!CR49,'Model 7'!CR49)</f>
        <v>0</v>
      </c>
      <c r="CS49" s="208">
        <f>SUM('75APH'!CS49+'75APHB'!CS49+'Model 2'!CS49+'Model 3'!CS49+'Model 4'!CS49,'Model 5'!CS49,'Model 6'!CS49,'Model 7'!CS49)</f>
        <v>0</v>
      </c>
      <c r="CT49" s="208">
        <f>SUM('75APH'!CT49+'75APHB'!CT49+'Model 2'!CT49+'Model 3'!CT49+'Model 4'!CT49,'Model 5'!CT49,'Model 6'!CT49,'Model 7'!CT49)</f>
        <v>0</v>
      </c>
      <c r="CU49" s="208">
        <f>SUM('75APH'!CU49+'75APHB'!CU49+'Model 2'!CU49+'Model 3'!CU49+'Model 4'!CU49,'Model 5'!CU49,'Model 6'!CU49,'Model 7'!CU49)</f>
        <v>0</v>
      </c>
      <c r="CV49" s="208">
        <f>SUM('75APH'!CV49+'75APHB'!CV49+'Model 2'!CV49+'Model 3'!CV49+'Model 4'!CV49,'Model 5'!CV49,'Model 6'!CV49,'Model 7'!CV49)</f>
        <v>0</v>
      </c>
      <c r="CW49" s="208">
        <f>SUM('75APH'!CW49+'75APHB'!CW49+'Model 2'!CW49+'Model 3'!CW49+'Model 4'!CW49,'Model 5'!CW49,'Model 6'!CW49,'Model 7'!CW49)</f>
        <v>0</v>
      </c>
      <c r="CX49" s="208">
        <f>SUM('75APH'!CX49+'75APHB'!CX49+'Model 2'!CX49+'Model 3'!CX49+'Model 4'!CX49,'Model 5'!CX49,'Model 6'!CX49,'Model 7'!CX49)</f>
        <v>0</v>
      </c>
      <c r="CY49" s="208">
        <f>SUM('75APH'!CY49+'75APHB'!CY49+'Model 2'!CY49+'Model 3'!CY49+'Model 4'!CY49,'Model 5'!CY49,'Model 6'!CY49,'Model 7'!CY49)</f>
        <v>0</v>
      </c>
      <c r="CZ49" s="208">
        <f>SUM('75APH'!CZ49+'75APHB'!CZ49+'Model 2'!CZ49+'Model 3'!CZ49+'Model 4'!CZ49,'Model 5'!CZ49,'Model 6'!CZ49,'Model 7'!CZ49)</f>
        <v>0</v>
      </c>
      <c r="DA49" s="208">
        <f>SUM('75APH'!DA49+'75APHB'!DA49+'Model 2'!DA49+'Model 3'!DA49+'Model 4'!DA49,'Model 5'!DA49,'Model 6'!DA49,'Model 7'!DA49)</f>
        <v>0</v>
      </c>
      <c r="DB49" s="208">
        <f>SUM('75APH'!DB49+'75APHB'!DB49+'Model 2'!DB49+'Model 3'!DB49+'Model 4'!DB49,'Model 5'!DB49,'Model 6'!DB49,'Model 7'!DB49)</f>
        <v>0</v>
      </c>
      <c r="DC49" s="208">
        <f>SUM('75APH'!DC49+'75APHB'!DC49+'Model 2'!DC49+'Model 3'!DC49+'Model 4'!DC49,'Model 5'!DC49,'Model 6'!DC49,'Model 7'!DC49)</f>
        <v>0</v>
      </c>
      <c r="DD49" s="208">
        <f>SUM('75APH'!DD49+'75APHB'!DD49+'Model 2'!DD49+'Model 3'!DD49+'Model 4'!DD49,'Model 5'!DD49,'Model 6'!DD49,'Model 7'!DD49)</f>
        <v>0</v>
      </c>
      <c r="DE49" s="208">
        <f>SUM('75APH'!DE49+'75APHB'!DE49+'Model 2'!DE49+'Model 3'!DE49+'Model 4'!DE49,'Model 5'!DE49,'Model 6'!DE49,'Model 7'!DE49)</f>
        <v>0</v>
      </c>
      <c r="DF49" s="208">
        <f>SUM('75APH'!DF49+'75APHB'!DF49+'Model 2'!DF49+'Model 3'!DF49+'Model 4'!DF49,'Model 5'!DF49,'Model 6'!DF49,'Model 7'!DF49)</f>
        <v>0</v>
      </c>
      <c r="DG49" s="208">
        <f>SUM('75APH'!DG49+'75APHB'!DG49+'Model 2'!DG49+'Model 3'!DG49+'Model 4'!DG49,'Model 5'!DG49,'Model 6'!DG49,'Model 7'!DG49)</f>
        <v>0</v>
      </c>
      <c r="DH49" s="208">
        <f>SUM('75APH'!DH49+'75APHB'!DH49+'Model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9"/>
      <c r="C50" s="184" t="s">
        <v>286</v>
      </c>
      <c r="D50" s="208">
        <f>SUM('75APH'!D50+'75APHB'!D50+'Model 2'!D50+'Model 3'!D50+'Model 4'!D50,'Model 5'!D50,'Model 6'!D50,'Model 7'!D50)</f>
        <v>0</v>
      </c>
      <c r="E50" s="208">
        <f>SUM('75APH'!E50+'75APHB'!E50+'Model 2'!E50+'Model 3'!E50+'Model 4'!E50,'Model 5'!E50,'Model 6'!E50,'Model 7'!E50)</f>
        <v>0</v>
      </c>
      <c r="F50" s="208">
        <f>SUM('75APH'!F50+'75APHB'!F50+'Model 2'!F50+'Model 3'!F50+'Model 4'!F50,'Model 5'!F50,'Model 6'!F50,'Model 7'!F50)</f>
        <v>0</v>
      </c>
      <c r="G50" s="208">
        <f>SUM('75APH'!G50+'75APHB'!G50+'Model 2'!G50+'Model 3'!G50+'Model 4'!G50,'Model 5'!G50,'Model 6'!G50,'Model 7'!G50)</f>
        <v>0</v>
      </c>
      <c r="H50" s="208">
        <f>SUM('75APH'!H50+'75APHB'!H50+'Model 2'!H50+'Model 3'!H50+'Model 4'!H50,'Model 5'!H50,'Model 6'!H50,'Model 7'!H50)</f>
        <v>0</v>
      </c>
      <c r="I50" s="208">
        <f>SUM('75APH'!I50+'75APHB'!I50+'Model 2'!I50+'Model 3'!I50+'Model 4'!I50,'Model 5'!I50,'Model 6'!I50,'Model 7'!I50)</f>
        <v>0</v>
      </c>
      <c r="J50" s="208">
        <f>SUM('75APH'!J50+'75APHB'!J50+'Model 2'!J50+'Model 3'!J50+'Model 4'!J50,'Model 5'!J50,'Model 6'!J50,'Model 7'!J50)</f>
        <v>0</v>
      </c>
      <c r="K50" s="208">
        <f>SUM('75APH'!K50+'75APHB'!K50+'Model 2'!K50+'Model 3'!K50+'Model 4'!K50,'Model 5'!K50,'Model 6'!K50,'Model 7'!K50)</f>
        <v>0</v>
      </c>
      <c r="L50" s="208">
        <f>SUM('75APH'!L50+'75APHB'!L50+'Model 2'!L50+'Model 3'!L50+'Model 4'!L50,'Model 5'!L50,'Model 6'!L50,'Model 7'!L50)</f>
        <v>0</v>
      </c>
      <c r="M50" s="208">
        <f>SUM('75APH'!M50+'75APHB'!M50+'Model 2'!M50+'Model 3'!M50+'Model 4'!M50,'Model 5'!M50,'Model 6'!M50,'Model 7'!M50)</f>
        <v>0</v>
      </c>
      <c r="N50" s="208">
        <f>SUM('75APH'!N50+'75APHB'!N50+'Model 2'!N50+'Model 3'!N50+'Model 4'!N50,'Model 5'!N50,'Model 6'!N50,'Model 7'!N50)</f>
        <v>0</v>
      </c>
      <c r="O50" s="208">
        <f>SUM('75APH'!O50+'75APHB'!O50+'Model 2'!O50+'Model 3'!O50+'Model 4'!O50,'Model 5'!O50,'Model 6'!O50,'Model 7'!O50)</f>
        <v>0</v>
      </c>
      <c r="P50" s="208">
        <f>SUM('75APH'!P50+'75APHB'!P50+'Model 2'!P50+'Model 3'!P50+'Model 4'!P50,'Model 5'!P50,'Model 6'!P50,'Model 7'!P50)</f>
        <v>0</v>
      </c>
      <c r="Q50" s="208">
        <f>SUM('75APH'!Q50+'75APHB'!Q50+'Model 2'!Q50+'Model 3'!Q50+'Model 4'!Q50,'Model 5'!Q50,'Model 6'!Q50,'Model 7'!Q50)</f>
        <v>0</v>
      </c>
      <c r="R50" s="208">
        <f>SUM('75APH'!R50+'75APHB'!R50+'Model 2'!R50+'Model 3'!R50+'Model 4'!R50,'Model 5'!R50,'Model 6'!R50,'Model 7'!R50)</f>
        <v>0</v>
      </c>
      <c r="S50" s="208">
        <f>SUM('75APH'!S50+'75APHB'!S50+'Model 2'!S50+'Model 3'!S50+'Model 4'!S50,'Model 5'!S50,'Model 6'!S50,'Model 7'!S50)</f>
        <v>0</v>
      </c>
      <c r="T50" s="208">
        <f>SUM('75APH'!T50+'75APHB'!T50+'Model 2'!T50+'Model 3'!T50+'Model 4'!T50,'Model 5'!T50,'Model 6'!T50,'Model 7'!T50)</f>
        <v>0</v>
      </c>
      <c r="U50" s="208">
        <f>SUM('75APH'!U50+'75APHB'!U50+'Model 2'!U50+'Model 3'!U50+'Model 4'!U50,'Model 5'!U50,'Model 6'!U50,'Model 7'!U50)</f>
        <v>0</v>
      </c>
      <c r="V50" s="208">
        <f>SUM('75APH'!V50+'75APHB'!V50+'Model 2'!V50+'Model 3'!V50+'Model 4'!V50,'Model 5'!V50,'Model 6'!V50,'Model 7'!V50)</f>
        <v>0</v>
      </c>
      <c r="W50" s="208">
        <f>SUM('75APH'!W50+'75APHB'!W50+'Model 2'!W50+'Model 3'!W50+'Model 4'!W50,'Model 5'!W50,'Model 6'!W50,'Model 7'!W50)</f>
        <v>0</v>
      </c>
      <c r="X50" s="208">
        <f>SUM('75APH'!X50+'75APHB'!X50+'Model 2'!X50+'Model 3'!X50+'Model 4'!X50,'Model 5'!X50,'Model 6'!X50,'Model 7'!X50)</f>
        <v>0</v>
      </c>
      <c r="Y50" s="208">
        <f>SUM('75APH'!Y50+'75APHB'!Y50+'Model 2'!Y50+'Model 3'!Y50+'Model 4'!Y50,'Model 5'!Y50,'Model 6'!Y50,'Model 7'!Y50)</f>
        <v>0</v>
      </c>
      <c r="Z50" s="208">
        <f>SUM('75APH'!Z50+'75APHB'!Z50+'Model 2'!Z50+'Model 3'!Z50+'Model 4'!Z50,'Model 5'!Z50,'Model 6'!Z50,'Model 7'!Z50)</f>
        <v>0</v>
      </c>
      <c r="AA50" s="208">
        <f>SUM('75APH'!AA50+'75APHB'!AA50+'Model 2'!AA50+'Model 3'!AA50+'Model 4'!AA50,'Model 5'!AA50,'Model 6'!AA50,'Model 7'!AA50)</f>
        <v>0</v>
      </c>
      <c r="AB50" s="208">
        <f>SUM('75APH'!AB50+'75APHB'!AB50+'Model 2'!AB50+'Model 3'!AB50+'Model 4'!AB50,'Model 5'!AB50,'Model 6'!AB50,'Model 7'!AB50)</f>
        <v>0</v>
      </c>
      <c r="AC50" s="208">
        <f>SUM('75APH'!AC50+'75APHB'!AC50+'Model 2'!AC50+'Model 3'!AC50+'Model 4'!AC50,'Model 5'!AC50,'Model 6'!AC50,'Model 7'!AC50)</f>
        <v>0</v>
      </c>
      <c r="AD50" s="208">
        <f>SUM('75APH'!AD50+'75APHB'!AD50+'Model 2'!AD50+'Model 3'!AD50+'Model 4'!AD50,'Model 5'!AD50,'Model 6'!AD50,'Model 7'!AD50)</f>
        <v>0</v>
      </c>
      <c r="AE50" s="208">
        <f>SUM('75APH'!AE50+'75APHB'!AE50+'Model 2'!AE50+'Model 3'!AE50+'Model 4'!AE50,'Model 5'!AE50,'Model 6'!AE50,'Model 7'!AE50)</f>
        <v>0</v>
      </c>
      <c r="AF50" s="208">
        <f>SUM('75APH'!AF50+'75APHB'!AF50+'Model 2'!AF50+'Model 3'!AF50+'Model 4'!AF50,'Model 5'!AF50,'Model 6'!AF50,'Model 7'!AF50)</f>
        <v>0</v>
      </c>
      <c r="AG50" s="208">
        <f>SUM('75APH'!AG50+'75APHB'!AG50+'Model 2'!AG50+'Model 3'!AG50+'Model 4'!AG50,'Model 5'!AG50,'Model 6'!AG50,'Model 7'!AG50)</f>
        <v>0</v>
      </c>
      <c r="AH50" s="208">
        <f>SUM('75APH'!AH50+'75APHB'!AH50+'Model 2'!AH50+'Model 3'!AH50+'Model 4'!AH50,'Model 5'!AH50,'Model 6'!AH50,'Model 7'!AH50)</f>
        <v>0</v>
      </c>
      <c r="AI50" s="208">
        <f>SUM('75APH'!AI50+'75APHB'!AI50+'Model 2'!AI50+'Model 3'!AI50+'Model 4'!AI50,'Model 5'!AI50,'Model 6'!AI50,'Model 7'!AI50)</f>
        <v>0</v>
      </c>
      <c r="AJ50" s="208">
        <f>SUM('75APH'!AJ50+'75APHB'!AJ50+'Model 2'!AJ50+'Model 3'!AJ50+'Model 4'!AJ50,'Model 5'!AJ50,'Model 6'!AJ50,'Model 7'!AJ50)</f>
        <v>0</v>
      </c>
      <c r="AK50" s="208">
        <f>SUM('75APH'!AK50+'75APHB'!AK50+'Model 2'!AK50+'Model 3'!AK50+'Model 4'!AK50,'Model 5'!AK50,'Model 6'!AK50,'Model 7'!AK50)</f>
        <v>0</v>
      </c>
      <c r="AL50" s="208">
        <f>SUM('75APH'!AL50+'75APHB'!AL50+'Model 2'!AL50+'Model 3'!AL50+'Model 4'!AL50,'Model 5'!AL50,'Model 6'!AL50,'Model 7'!AL50)</f>
        <v>0</v>
      </c>
      <c r="AM50" s="208">
        <f>SUM('75APH'!AM50+'75APHB'!AM50+'Model 2'!AM50+'Model 3'!AM50+'Model 4'!AM50,'Model 5'!AM50,'Model 6'!AM50,'Model 7'!AM50)</f>
        <v>0</v>
      </c>
      <c r="AN50" s="208">
        <f>SUM('75APH'!AN50+'75APHB'!AN50+'Model 2'!AN50+'Model 3'!AN50+'Model 4'!AN50,'Model 5'!AN50,'Model 6'!AN50,'Model 7'!AN50)</f>
        <v>0</v>
      </c>
      <c r="AO50" s="208">
        <f>SUM('75APH'!AO50+'75APHB'!AO50+'Model 2'!AO50+'Model 3'!AO50+'Model 4'!AO50,'Model 5'!AO50,'Model 6'!AO50,'Model 7'!AO50)</f>
        <v>0</v>
      </c>
      <c r="AP50" s="208">
        <f>SUM('75APH'!AP50+'75APHB'!AP50+'Model 2'!AP50+'Model 3'!AP50+'Model 4'!AP50,'Model 5'!AP50,'Model 6'!AP50,'Model 7'!AP50)</f>
        <v>0</v>
      </c>
      <c r="AQ50" s="208">
        <f>SUM('75APH'!AQ50+'75APHB'!AQ50+'Model 2'!AQ50+'Model 3'!AQ50+'Model 4'!AQ50,'Model 5'!AQ50,'Model 6'!AQ50,'Model 7'!AQ50)</f>
        <v>0</v>
      </c>
      <c r="AR50" s="208">
        <f>SUM('75APH'!AR50+'75APHB'!AR50+'Model 2'!AR50+'Model 3'!AR50+'Model 4'!AR50,'Model 5'!AR50,'Model 6'!AR50,'Model 7'!AR50)</f>
        <v>0</v>
      </c>
      <c r="AS50" s="208">
        <f>SUM('75APH'!AS50+'75APHB'!AS50+'Model 2'!AS50+'Model 3'!AS50+'Model 4'!AS50,'Model 5'!AS50,'Model 6'!AS50,'Model 7'!AS50)</f>
        <v>0</v>
      </c>
      <c r="AT50" s="208">
        <f>SUM('75APH'!AT50+'75APHB'!AT50+'Model 2'!AT50+'Model 3'!AT50+'Model 4'!AT50,'Model 5'!AT50,'Model 6'!AT50,'Model 7'!AT50)</f>
        <v>0</v>
      </c>
      <c r="AU50" s="208">
        <f>SUM('75APH'!AU50+'75APHB'!AU50+'Model 2'!AU50+'Model 3'!AU50+'Model 4'!AU50,'Model 5'!AU50,'Model 6'!AU50,'Model 7'!AU50)</f>
        <v>0</v>
      </c>
      <c r="AV50" s="208">
        <f>SUM('75APH'!AV50+'75APHB'!AV50+'Model 2'!AV50+'Model 3'!AV50+'Model 4'!AV50,'Model 5'!AV50,'Model 6'!AV50,'Model 7'!AV50)</f>
        <v>0</v>
      </c>
      <c r="AW50" s="208">
        <f>SUM('75APH'!AW50+'75APHB'!AW50+'Model 2'!AW50+'Model 3'!AW50+'Model 4'!AW50,'Model 5'!AW50,'Model 6'!AW50,'Model 7'!AW50)</f>
        <v>0</v>
      </c>
      <c r="AX50" s="208">
        <f>SUM('75APH'!AX50+'75APHB'!AX50+'Model 2'!AX50+'Model 3'!AX50+'Model 4'!AX50,'Model 5'!AX50,'Model 6'!AX50,'Model 7'!AX50)</f>
        <v>0</v>
      </c>
      <c r="AY50" s="208">
        <f>SUM('75APH'!AY50+'75APHB'!AY50+'Model 2'!AY50+'Model 3'!AY50+'Model 4'!AY50,'Model 5'!AY50,'Model 6'!AY50,'Model 7'!AY50)</f>
        <v>0</v>
      </c>
      <c r="AZ50" s="208">
        <f>SUM('75APH'!AZ50+'75APHB'!AZ50+'Model 2'!AZ50+'Model 3'!AZ50+'Model 4'!AZ50,'Model 5'!AZ50,'Model 6'!AZ50,'Model 7'!AZ50)</f>
        <v>0</v>
      </c>
      <c r="BA50" s="208">
        <f>SUM('75APH'!BA50+'75APHB'!BA50+'Model 2'!BA50+'Model 3'!BA50+'Model 4'!BA50,'Model 5'!BA50,'Model 6'!BA50,'Model 7'!BA50)</f>
        <v>0</v>
      </c>
      <c r="BB50" s="208">
        <f>SUM('75APH'!BB50+'75APHB'!BB50+'Model 2'!BB50+'Model 3'!BB50+'Model 4'!BB50,'Model 5'!BB50,'Model 6'!BB50,'Model 7'!BB50)</f>
        <v>0</v>
      </c>
      <c r="BC50" s="208">
        <f>SUM('75APH'!BC50+'75APHB'!BC50+'Model 2'!BC50+'Model 3'!BC50+'Model 4'!BC50,'Model 5'!BC50,'Model 6'!BC50,'Model 7'!BC50)</f>
        <v>0</v>
      </c>
      <c r="BD50" s="208">
        <f>SUM('75APH'!BD50+'75APHB'!BD50+'Model 2'!BD50+'Model 3'!BD50+'Model 4'!BD50,'Model 5'!BD50,'Model 6'!BD50,'Model 7'!BD50)</f>
        <v>0</v>
      </c>
      <c r="BE50" s="208">
        <f>SUM('75APH'!BE50+'75APHB'!BE50+'Model 2'!BE50+'Model 3'!BE50+'Model 4'!BE50,'Model 5'!BE50,'Model 6'!BE50,'Model 7'!BE50)</f>
        <v>0</v>
      </c>
      <c r="BF50" s="208">
        <f>SUM('75APH'!BF50+'75APHB'!BF50+'Model 2'!BF50+'Model 3'!BF50+'Model 4'!BF50,'Model 5'!BF50,'Model 6'!BF50,'Model 7'!BF50)</f>
        <v>0</v>
      </c>
      <c r="BG50" s="208">
        <f>SUM('75APH'!BG50+'75APHB'!BG50+'Model 2'!BG50+'Model 3'!BG50+'Model 4'!BG50,'Model 5'!BG50,'Model 6'!BG50,'Model 7'!BG50)</f>
        <v>0</v>
      </c>
      <c r="BH50" s="208">
        <f>SUM('75APH'!BH50+'75APHB'!BH50+'Model 2'!BH50+'Model 3'!BH50+'Model 4'!BH50,'Model 5'!BH50,'Model 6'!BH50,'Model 7'!BH50)</f>
        <v>0</v>
      </c>
      <c r="BI50" s="208">
        <f>SUM('75APH'!BI50+'75APHB'!BI50+'Model 2'!BI50+'Model 3'!BI50+'Model 4'!BI50,'Model 5'!BI50,'Model 6'!BI50,'Model 7'!BI50)</f>
        <v>0</v>
      </c>
      <c r="BJ50" s="208">
        <f>SUM('75APH'!BJ50+'75APHB'!BJ50+'Model 2'!BJ50+'Model 3'!BJ50+'Model 4'!BJ50,'Model 5'!BJ50,'Model 6'!BJ50,'Model 7'!BJ50)</f>
        <v>0</v>
      </c>
      <c r="BK50" s="208">
        <f>SUM('75APH'!BK50+'75APHB'!BK50+'Model 2'!BK50+'Model 3'!BK50+'Model 4'!BK50,'Model 5'!BK50,'Model 6'!BK50,'Model 7'!BK50)</f>
        <v>0</v>
      </c>
      <c r="BL50" s="208">
        <f>SUM('75APH'!BL50+'75APHB'!BL50+'Model 2'!BL50+'Model 3'!BL50+'Model 4'!BL50,'Model 5'!BL50,'Model 6'!BL50,'Model 7'!BL50)</f>
        <v>0</v>
      </c>
      <c r="BM50" s="208">
        <f>SUM('75APH'!BM50+'75APHB'!BM50+'Model 2'!BM50+'Model 3'!BM50+'Model 4'!BM50,'Model 5'!BM50,'Model 6'!BM50,'Model 7'!BM50)</f>
        <v>0</v>
      </c>
      <c r="BN50" s="208">
        <f>SUM('75APH'!BN50+'75APHB'!BN50+'Model 2'!BN50+'Model 3'!BN50+'Model 4'!BN50,'Model 5'!BN50,'Model 6'!BN50,'Model 7'!BN50)</f>
        <v>0</v>
      </c>
      <c r="BO50" s="208">
        <f>SUM('75APH'!BO50+'75APHB'!BO50+'Model 2'!BO50+'Model 3'!BO50+'Model 4'!BO50,'Model 5'!BO50,'Model 6'!BO50,'Model 7'!BO50)</f>
        <v>0</v>
      </c>
      <c r="BP50" s="208">
        <f>SUM('75APH'!BP50+'75APHB'!BP50+'Model 2'!BP50+'Model 3'!BP50+'Model 4'!BP50,'Model 5'!BP50,'Model 6'!BP50,'Model 7'!BP50)</f>
        <v>0</v>
      </c>
      <c r="BQ50" s="208">
        <f>SUM('75APH'!BQ50+'75APHB'!BQ50+'Model 2'!BQ50+'Model 3'!BQ50+'Model 4'!BQ50,'Model 5'!BQ50,'Model 6'!BQ50,'Model 7'!BQ50)</f>
        <v>0</v>
      </c>
      <c r="BR50" s="208">
        <f>SUM('75APH'!BR50+'75APHB'!BR50+'Model 2'!BR50+'Model 3'!BR50+'Model 4'!BR50,'Model 5'!BR50,'Model 6'!BR50,'Model 7'!BR50)</f>
        <v>0</v>
      </c>
      <c r="BS50" s="208">
        <f>SUM('75APH'!BS50+'75APHB'!BS50+'Model 2'!BS50+'Model 3'!BS50+'Model 4'!BS50,'Model 5'!BS50,'Model 6'!BS50,'Model 7'!BS50)</f>
        <v>0</v>
      </c>
      <c r="BT50" s="208">
        <f>SUM('75APH'!BT50+'75APHB'!BT50+'Model 2'!BT50+'Model 3'!BT50+'Model 4'!BT50,'Model 5'!BT50,'Model 6'!BT50,'Model 7'!BT50)</f>
        <v>0</v>
      </c>
      <c r="BU50" s="208">
        <f>SUM('75APH'!BU50+'75APHB'!BU50+'Model 2'!BU50+'Model 3'!BU50+'Model 4'!BU50,'Model 5'!BU50,'Model 6'!BU50,'Model 7'!BU50)</f>
        <v>0</v>
      </c>
      <c r="BV50" s="208">
        <f>SUM('75APH'!BV50+'75APHB'!BV50+'Model 2'!BV50+'Model 3'!BV50+'Model 4'!BV50,'Model 5'!BV50,'Model 6'!BV50,'Model 7'!BV50)</f>
        <v>0</v>
      </c>
      <c r="BW50" s="208">
        <f>SUM('75APH'!BW50+'75APHB'!BW50+'Model 2'!BW50+'Model 3'!BW50+'Model 4'!BW50,'Model 5'!BW50,'Model 6'!BW50,'Model 7'!BW50)</f>
        <v>0</v>
      </c>
      <c r="BX50" s="208">
        <f>SUM('75APH'!BX50+'75APHB'!BX50+'Model 2'!BX50+'Model 3'!BX50+'Model 4'!BX50,'Model 5'!BX50,'Model 6'!BX50,'Model 7'!BX50)</f>
        <v>0</v>
      </c>
      <c r="BY50" s="208">
        <f>SUM('75APH'!BY50+'75APHB'!BY50+'Model 2'!BY50+'Model 3'!BY50+'Model 4'!BY50,'Model 5'!BY50,'Model 6'!BY50,'Model 7'!BY50)</f>
        <v>0</v>
      </c>
      <c r="BZ50" s="208">
        <f>SUM('75APH'!BZ50+'75APHB'!BZ50+'Model 2'!BZ50+'Model 3'!BZ50+'Model 4'!BZ50,'Model 5'!BZ50,'Model 6'!BZ50,'Model 7'!BZ50)</f>
        <v>0</v>
      </c>
      <c r="CA50" s="208">
        <f>SUM('75APH'!CA50+'75APHB'!CA50+'Model 2'!CA50+'Model 3'!CA50+'Model 4'!CA50,'Model 5'!CA50,'Model 6'!CA50,'Model 7'!CA50)</f>
        <v>0</v>
      </c>
      <c r="CB50" s="208">
        <f>SUM('75APH'!CB50+'75APHB'!CB50+'Model 2'!CB50+'Model 3'!CB50+'Model 4'!CB50,'Model 5'!CB50,'Model 6'!CB50,'Model 7'!CB50)</f>
        <v>0</v>
      </c>
      <c r="CC50" s="208">
        <f>SUM('75APH'!CC50+'75APHB'!CC50+'Model 2'!CC50+'Model 3'!CC50+'Model 4'!CC50,'Model 5'!CC50,'Model 6'!CC50,'Model 7'!CC50)</f>
        <v>0</v>
      </c>
      <c r="CD50" s="208">
        <f>SUM('75APH'!CD50+'75APHB'!CD50+'Model 2'!CD50+'Model 3'!CD50+'Model 4'!CD50,'Model 5'!CD50,'Model 6'!CD50,'Model 7'!CD50)</f>
        <v>0</v>
      </c>
      <c r="CE50" s="208">
        <f>SUM('75APH'!CE50+'75APHB'!CE50+'Model 2'!CE50+'Model 3'!CE50+'Model 4'!CE50,'Model 5'!CE50,'Model 6'!CE50,'Model 7'!CE50)</f>
        <v>0</v>
      </c>
      <c r="CF50" s="208">
        <f>SUM('75APH'!CF50+'75APHB'!CF50+'Model 2'!CF50+'Model 3'!CF50+'Model 4'!CF50,'Model 5'!CF50,'Model 6'!CF50,'Model 7'!CF50)</f>
        <v>0</v>
      </c>
      <c r="CG50" s="208">
        <f>SUM('75APH'!CG50+'75APHB'!CG50+'Model 2'!CG50+'Model 3'!CG50+'Model 4'!CG50,'Model 5'!CG50,'Model 6'!CG50,'Model 7'!CG50)</f>
        <v>0</v>
      </c>
      <c r="CH50" s="208">
        <f>SUM('75APH'!CH50+'75APHB'!CH50+'Model 2'!CH50+'Model 3'!CH50+'Model 4'!CH50,'Model 5'!CH50,'Model 6'!CH50,'Model 7'!CH50)</f>
        <v>0</v>
      </c>
      <c r="CI50" s="208">
        <f>SUM('75APH'!CI50+'75APHB'!CI50+'Model 2'!CI50+'Model 3'!CI50+'Model 4'!CI50,'Model 5'!CI50,'Model 6'!CI50,'Model 7'!CI50)</f>
        <v>0</v>
      </c>
      <c r="CJ50" s="208">
        <f>SUM('75APH'!CJ50+'75APHB'!CJ50+'Model 2'!CJ50+'Model 3'!CJ50+'Model 4'!CJ50,'Model 5'!CJ50,'Model 6'!CJ50,'Model 7'!CJ50)</f>
        <v>0</v>
      </c>
      <c r="CK50" s="208">
        <f>SUM('75APH'!CK50+'75APHB'!CK50+'Model 2'!CK50+'Model 3'!CK50+'Model 4'!CK50,'Model 5'!CK50,'Model 6'!CK50,'Model 7'!CK50)</f>
        <v>0</v>
      </c>
      <c r="CL50" s="208">
        <f>SUM('75APH'!CL50+'75APHB'!CL50+'Model 2'!CL50+'Model 3'!CL50+'Model 4'!CL50,'Model 5'!CL50,'Model 6'!CL50,'Model 7'!CL50)</f>
        <v>0</v>
      </c>
      <c r="CM50" s="208">
        <f>SUM('75APH'!CM50+'75APHB'!CM50+'Model 2'!CM50+'Model 3'!CM50+'Model 4'!CM50,'Model 5'!CM50,'Model 6'!CM50,'Model 7'!CM50)</f>
        <v>0</v>
      </c>
      <c r="CN50" s="208">
        <f>SUM('75APH'!CN50+'75APHB'!CN50+'Model 2'!CN50+'Model 3'!CN50+'Model 4'!CN50,'Model 5'!CN50,'Model 6'!CN50,'Model 7'!CN50)</f>
        <v>0</v>
      </c>
      <c r="CO50" s="208">
        <f>SUM('75APH'!CO50+'75APHB'!CO50+'Model 2'!CO50+'Model 3'!CO50+'Model 4'!CO50,'Model 5'!CO50,'Model 6'!CO50,'Model 7'!CO50)</f>
        <v>0</v>
      </c>
      <c r="CP50" s="208">
        <f>SUM('75APH'!CP50+'75APHB'!CP50+'Model 2'!CP50+'Model 3'!CP50+'Model 4'!CP50,'Model 5'!CP50,'Model 6'!CP50,'Model 7'!CP50)</f>
        <v>0</v>
      </c>
      <c r="CQ50" s="208">
        <f>SUM('75APH'!CQ50+'75APHB'!CQ50+'Model 2'!CQ50+'Model 3'!CQ50+'Model 4'!CQ50,'Model 5'!CQ50,'Model 6'!CQ50,'Model 7'!CQ50)</f>
        <v>0</v>
      </c>
      <c r="CR50" s="208">
        <f>SUM('75APH'!CR50+'75APHB'!CR50+'Model 2'!CR50+'Model 3'!CR50+'Model 4'!CR50,'Model 5'!CR50,'Model 6'!CR50,'Model 7'!CR50)</f>
        <v>0</v>
      </c>
      <c r="CS50" s="208">
        <f>SUM('75APH'!CS50+'75APHB'!CS50+'Model 2'!CS50+'Model 3'!CS50+'Model 4'!CS50,'Model 5'!CS50,'Model 6'!CS50,'Model 7'!CS50)</f>
        <v>0</v>
      </c>
      <c r="CT50" s="208">
        <f>SUM('75APH'!CT50+'75APHB'!CT50+'Model 2'!CT50+'Model 3'!CT50+'Model 4'!CT50,'Model 5'!CT50,'Model 6'!CT50,'Model 7'!CT50)</f>
        <v>0</v>
      </c>
      <c r="CU50" s="208">
        <f>SUM('75APH'!CU50+'75APHB'!CU50+'Model 2'!CU50+'Model 3'!CU50+'Model 4'!CU50,'Model 5'!CU50,'Model 6'!CU50,'Model 7'!CU50)</f>
        <v>0</v>
      </c>
      <c r="CV50" s="208">
        <f>SUM('75APH'!CV50+'75APHB'!CV50+'Model 2'!CV50+'Model 3'!CV50+'Model 4'!CV50,'Model 5'!CV50,'Model 6'!CV50,'Model 7'!CV50)</f>
        <v>0</v>
      </c>
      <c r="CW50" s="208">
        <f>SUM('75APH'!CW50+'75APHB'!CW50+'Model 2'!CW50+'Model 3'!CW50+'Model 4'!CW50,'Model 5'!CW50,'Model 6'!CW50,'Model 7'!CW50)</f>
        <v>0</v>
      </c>
      <c r="CX50" s="208">
        <f>SUM('75APH'!CX50+'75APHB'!CX50+'Model 2'!CX50+'Model 3'!CX50+'Model 4'!CX50,'Model 5'!CX50,'Model 6'!CX50,'Model 7'!CX50)</f>
        <v>0</v>
      </c>
      <c r="CY50" s="208">
        <f>SUM('75APH'!CY50+'75APHB'!CY50+'Model 2'!CY50+'Model 3'!CY50+'Model 4'!CY50,'Model 5'!CY50,'Model 6'!CY50,'Model 7'!CY50)</f>
        <v>0</v>
      </c>
      <c r="CZ50" s="208">
        <f>SUM('75APH'!CZ50+'75APHB'!CZ50+'Model 2'!CZ50+'Model 3'!CZ50+'Model 4'!CZ50,'Model 5'!CZ50,'Model 6'!CZ50,'Model 7'!CZ50)</f>
        <v>0</v>
      </c>
      <c r="DA50" s="208">
        <f>SUM('75APH'!DA50+'75APHB'!DA50+'Model 2'!DA50+'Model 3'!DA50+'Model 4'!DA50,'Model 5'!DA50,'Model 6'!DA50,'Model 7'!DA50)</f>
        <v>0</v>
      </c>
      <c r="DB50" s="208">
        <f>SUM('75APH'!DB50+'75APHB'!DB50+'Model 2'!DB50+'Model 3'!DB50+'Model 4'!DB50,'Model 5'!DB50,'Model 6'!DB50,'Model 7'!DB50)</f>
        <v>0</v>
      </c>
      <c r="DC50" s="208">
        <f>SUM('75APH'!DC50+'75APHB'!DC50+'Model 2'!DC50+'Model 3'!DC50+'Model 4'!DC50,'Model 5'!DC50,'Model 6'!DC50,'Model 7'!DC50)</f>
        <v>0</v>
      </c>
      <c r="DD50" s="208">
        <f>SUM('75APH'!DD50+'75APHB'!DD50+'Model 2'!DD50+'Model 3'!DD50+'Model 4'!DD50,'Model 5'!DD50,'Model 6'!DD50,'Model 7'!DD50)</f>
        <v>0</v>
      </c>
      <c r="DE50" s="208">
        <f>SUM('75APH'!DE50+'75APHB'!DE50+'Model 2'!DE50+'Model 3'!DE50+'Model 4'!DE50,'Model 5'!DE50,'Model 6'!DE50,'Model 7'!DE50)</f>
        <v>0</v>
      </c>
      <c r="DF50" s="208">
        <f>SUM('75APH'!DF50+'75APHB'!DF50+'Model 2'!DF50+'Model 3'!DF50+'Model 4'!DF50,'Model 5'!DF50,'Model 6'!DF50,'Model 7'!DF50)</f>
        <v>0</v>
      </c>
      <c r="DG50" s="208">
        <f>SUM('75APH'!DG50+'75APHB'!DG50+'Model 2'!DG50+'Model 3'!DG50+'Model 4'!DG50,'Model 5'!DG50,'Model 6'!DG50,'Model 7'!DG50)</f>
        <v>0</v>
      </c>
      <c r="DH50" s="208">
        <f>SUM('75APH'!DH50+'75APHB'!DH50+'Model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2898.550724637681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1675.0418760469013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258.73221216041401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2631.5789473684208</v>
      </c>
      <c r="AC54" s="172">
        <f t="shared" si="8"/>
        <v>0</v>
      </c>
      <c r="AD54" s="172">
        <f t="shared" si="8"/>
        <v>0</v>
      </c>
      <c r="AE54" s="172">
        <f t="shared" si="8"/>
        <v>2898.550724637681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4273.5042735042744</v>
      </c>
      <c r="AL54" s="172">
        <f t="shared" si="8"/>
        <v>6993.0069930069931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1587.3015873015872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3058.103975535168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776.19663648124185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1587.3015873015872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129.366106080207</v>
      </c>
    </row>
    <row r="57" spans="2:113" ht="15.5">
      <c r="B57" s="365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5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5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1481.4814814814813</v>
      </c>
      <c r="AT59" s="172">
        <f t="shared" si="31"/>
        <v>1587.3015873015872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258.73221216041401</v>
      </c>
    </row>
    <row r="60" spans="2:113" ht="15.5">
      <c r="B60" s="365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2857.1428571428573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4418.2621502209131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7407.4074074074078</v>
      </c>
      <c r="AT60" s="172">
        <f t="shared" si="31"/>
        <v>7936.5079365079364</v>
      </c>
      <c r="AU60" s="172">
        <f t="shared" si="31"/>
        <v>2298.8505747126437</v>
      </c>
      <c r="AV60" s="172">
        <f t="shared" si="31"/>
        <v>0</v>
      </c>
      <c r="AW60" s="172">
        <f t="shared" si="31"/>
        <v>1675.0418760469013</v>
      </c>
      <c r="AX60" s="172">
        <f t="shared" si="31"/>
        <v>2749.7708524289642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2457.9560155239328</v>
      </c>
    </row>
    <row r="61" spans="2:113" ht="15.5">
      <c r="B61" s="365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5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5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5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5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1801.8018018018017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129.366106080207</v>
      </c>
    </row>
    <row r="66" spans="2:113" ht="15.5">
      <c r="B66" s="365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5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5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6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>
        <f t="shared" si="80"/>
        <v>0</v>
      </c>
      <c r="U70" s="169">
        <f t="shared" si="80"/>
        <v>0</v>
      </c>
      <c r="V70" s="169">
        <f t="shared" si="80"/>
        <v>0</v>
      </c>
      <c r="W70" s="169" t="e">
        <f t="shared" si="80"/>
        <v>#DIV/0!</v>
      </c>
      <c r="X70" s="169">
        <f t="shared" si="80"/>
        <v>0</v>
      </c>
      <c r="Y70" s="169" t="e">
        <f t="shared" si="80"/>
        <v>#DIV/0!</v>
      </c>
      <c r="Z70" s="169">
        <f t="shared" si="80"/>
        <v>2857.1428571428573</v>
      </c>
      <c r="AA70" s="169" t="e">
        <f t="shared" si="80"/>
        <v>#DIV/0!</v>
      </c>
      <c r="AB70" s="169">
        <f t="shared" si="80"/>
        <v>2631.5789473684208</v>
      </c>
      <c r="AC70" s="169" t="e">
        <f t="shared" si="80"/>
        <v>#DIV/0!</v>
      </c>
      <c r="AD70" s="169" t="e">
        <f t="shared" si="80"/>
        <v>#DIV/0!</v>
      </c>
      <c r="AE70" s="169">
        <f t="shared" si="80"/>
        <v>5797.101449275362</v>
      </c>
      <c r="AF70" s="169" t="e">
        <f t="shared" si="80"/>
        <v>#DIV/0!</v>
      </c>
      <c r="AG70" s="169" t="e">
        <f t="shared" si="80"/>
        <v>#DIV/0!</v>
      </c>
      <c r="AH70" s="169" t="e">
        <f t="shared" si="80"/>
        <v>#DIV/0!</v>
      </c>
      <c r="AI70" s="169">
        <f t="shared" si="80"/>
        <v>1801.8018018018017</v>
      </c>
      <c r="AJ70" s="169">
        <f t="shared" si="80"/>
        <v>0</v>
      </c>
      <c r="AK70" s="169">
        <f t="shared" si="80"/>
        <v>4273.5042735042744</v>
      </c>
      <c r="AL70" s="169">
        <f t="shared" si="80"/>
        <v>6993.0069930069931</v>
      </c>
      <c r="AM70" s="169" t="e">
        <f t="shared" si="80"/>
        <v>#DIV/0!</v>
      </c>
      <c r="AN70" s="169" t="e">
        <f t="shared" si="80"/>
        <v>#DIV/0!</v>
      </c>
      <c r="AO70" s="169">
        <f t="shared" si="80"/>
        <v>4418.2621502209131</v>
      </c>
      <c r="AP70" s="169">
        <f t="shared" si="80"/>
        <v>0</v>
      </c>
      <c r="AQ70" s="169" t="e">
        <f t="shared" si="80"/>
        <v>#DIV/0!</v>
      </c>
      <c r="AR70" s="169" t="e">
        <f t="shared" si="80"/>
        <v>#DIV/0!</v>
      </c>
      <c r="AS70" s="169">
        <f t="shared" si="80"/>
        <v>8888.8888888888887</v>
      </c>
      <c r="AT70" s="169">
        <f t="shared" si="80"/>
        <v>12698.412698412698</v>
      </c>
      <c r="AU70" s="169">
        <f t="shared" si="80"/>
        <v>2298.8505747126437</v>
      </c>
      <c r="AV70" s="169" t="e">
        <f t="shared" si="80"/>
        <v>#DIV/0!</v>
      </c>
      <c r="AW70" s="169">
        <f t="shared" si="80"/>
        <v>3350.0837520938026</v>
      </c>
      <c r="AX70" s="169">
        <f t="shared" si="80"/>
        <v>2749.7708524289642</v>
      </c>
      <c r="AY70" s="169">
        <f t="shared" si="80"/>
        <v>3058.103975535168</v>
      </c>
      <c r="AZ70" s="169" t="e">
        <f t="shared" si="80"/>
        <v>#DIV/0!</v>
      </c>
      <c r="BA70" s="169">
        <f t="shared" si="80"/>
        <v>0</v>
      </c>
      <c r="BB70" s="169">
        <f t="shared" si="80"/>
        <v>0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4010.3492884864168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B27:DI71"/>
  <sheetViews>
    <sheetView topLeftCell="U4" zoomScale="55" zoomScaleNormal="55" workbookViewId="0">
      <selection activeCell="BD30" sqref="BD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06" t="s">
        <v>571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>
        <v>6</v>
      </c>
      <c r="U29" s="202">
        <v>32</v>
      </c>
      <c r="V29" s="202">
        <v>182</v>
      </c>
      <c r="W29" s="202">
        <v>0</v>
      </c>
      <c r="X29" s="202">
        <v>140</v>
      </c>
      <c r="Y29" s="202">
        <v>0</v>
      </c>
      <c r="Z29" s="202">
        <v>350</v>
      </c>
      <c r="AA29" s="202">
        <v>0</v>
      </c>
      <c r="AB29" s="202">
        <v>380</v>
      </c>
      <c r="AC29" s="202">
        <v>0</v>
      </c>
      <c r="AD29" s="202">
        <v>0</v>
      </c>
      <c r="AE29" s="202">
        <v>345</v>
      </c>
      <c r="AF29" s="202">
        <v>0</v>
      </c>
      <c r="AG29" s="202">
        <v>0</v>
      </c>
      <c r="AH29" s="202">
        <v>0</v>
      </c>
      <c r="AI29" s="202">
        <v>555</v>
      </c>
      <c r="AJ29" s="202">
        <v>108</v>
      </c>
      <c r="AK29" s="202">
        <v>234</v>
      </c>
      <c r="AL29" s="202">
        <v>143</v>
      </c>
      <c r="AM29" s="202">
        <v>0</v>
      </c>
      <c r="AN29" s="202">
        <v>0</v>
      </c>
      <c r="AO29" s="202">
        <v>679</v>
      </c>
      <c r="AP29" s="202">
        <v>246</v>
      </c>
      <c r="AQ29" s="202">
        <v>0</v>
      </c>
      <c r="AR29" s="202">
        <v>0</v>
      </c>
      <c r="AS29" s="202">
        <v>675</v>
      </c>
      <c r="AT29" s="202">
        <v>630</v>
      </c>
      <c r="AU29" s="202">
        <v>435</v>
      </c>
      <c r="AV29" s="202">
        <v>0</v>
      </c>
      <c r="AW29" s="202">
        <v>597</v>
      </c>
      <c r="AX29" s="202">
        <v>1091</v>
      </c>
      <c r="AY29" s="202">
        <v>327</v>
      </c>
      <c r="AZ29" s="202">
        <v>0</v>
      </c>
      <c r="BA29" s="202">
        <v>91</v>
      </c>
      <c r="BB29" s="202">
        <v>484</v>
      </c>
      <c r="BC29" s="202">
        <v>0</v>
      </c>
      <c r="BD29" s="202">
        <v>0</v>
      </c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7730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1</v>
      </c>
      <c r="AA30" s="199">
        <f t="shared" si="0"/>
        <v>0</v>
      </c>
      <c r="AB30" s="199">
        <f t="shared" si="0"/>
        <v>1</v>
      </c>
      <c r="AC30" s="199">
        <f t="shared" si="0"/>
        <v>0</v>
      </c>
      <c r="AD30" s="199">
        <f t="shared" si="0"/>
        <v>0</v>
      </c>
      <c r="AE30" s="199">
        <f t="shared" si="0"/>
        <v>2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1</v>
      </c>
      <c r="AJ30" s="199">
        <f t="shared" si="0"/>
        <v>0</v>
      </c>
      <c r="AK30" s="199">
        <f t="shared" si="0"/>
        <v>1</v>
      </c>
      <c r="AL30" s="199">
        <f t="shared" si="0"/>
        <v>1</v>
      </c>
      <c r="AM30" s="199">
        <f t="shared" si="0"/>
        <v>0</v>
      </c>
      <c r="AN30" s="199">
        <f t="shared" si="0"/>
        <v>0</v>
      </c>
      <c r="AO30" s="199">
        <f t="shared" si="0"/>
        <v>3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6</v>
      </c>
      <c r="AT30" s="199">
        <f t="shared" si="0"/>
        <v>8</v>
      </c>
      <c r="AU30" s="199">
        <f t="shared" si="0"/>
        <v>1</v>
      </c>
      <c r="AV30" s="199">
        <f t="shared" si="0"/>
        <v>0</v>
      </c>
      <c r="AW30" s="199">
        <f t="shared" si="0"/>
        <v>2</v>
      </c>
      <c r="AX30" s="199">
        <f t="shared" si="0"/>
        <v>3</v>
      </c>
      <c r="AY30" s="199">
        <f t="shared" si="0"/>
        <v>1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31</v>
      </c>
    </row>
    <row r="31" spans="2:113" ht="16" thickBot="1">
      <c r="B31" s="363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>
        <f t="shared" si="3"/>
        <v>0</v>
      </c>
      <c r="U31" s="197">
        <f t="shared" si="3"/>
        <v>0</v>
      </c>
      <c r="V31" s="197">
        <f t="shared" si="3"/>
        <v>0</v>
      </c>
      <c r="W31" s="197" t="e">
        <f t="shared" si="3"/>
        <v>#DIV/0!</v>
      </c>
      <c r="X31" s="197">
        <f t="shared" si="3"/>
        <v>0</v>
      </c>
      <c r="Y31" s="197" t="e">
        <f t="shared" si="3"/>
        <v>#DIV/0!</v>
      </c>
      <c r="Z31" s="197">
        <f t="shared" si="3"/>
        <v>2857.1428571428573</v>
      </c>
      <c r="AA31" s="197" t="e">
        <f t="shared" si="3"/>
        <v>#DIV/0!</v>
      </c>
      <c r="AB31" s="197">
        <f t="shared" si="3"/>
        <v>2631.5789473684208</v>
      </c>
      <c r="AC31" s="197" t="e">
        <f t="shared" si="3"/>
        <v>#DIV/0!</v>
      </c>
      <c r="AD31" s="197" t="e">
        <f t="shared" si="3"/>
        <v>#DIV/0!</v>
      </c>
      <c r="AE31" s="197">
        <f t="shared" si="3"/>
        <v>5797.101449275362</v>
      </c>
      <c r="AF31" s="197" t="e">
        <f t="shared" si="3"/>
        <v>#DIV/0!</v>
      </c>
      <c r="AG31" s="197" t="e">
        <f t="shared" si="3"/>
        <v>#DIV/0!</v>
      </c>
      <c r="AH31" s="197" t="e">
        <f t="shared" si="3"/>
        <v>#DIV/0!</v>
      </c>
      <c r="AI31" s="197">
        <f t="shared" si="3"/>
        <v>1801.8018018018017</v>
      </c>
      <c r="AJ31" s="197">
        <f t="shared" ref="AJ31:DI31" si="4">AJ30/AJ29*1000000</f>
        <v>0</v>
      </c>
      <c r="AK31" s="197">
        <f t="shared" si="4"/>
        <v>4273.5042735042744</v>
      </c>
      <c r="AL31" s="197">
        <f t="shared" si="4"/>
        <v>6993.0069930069931</v>
      </c>
      <c r="AM31" s="197" t="e">
        <f t="shared" si="4"/>
        <v>#DIV/0!</v>
      </c>
      <c r="AN31" s="197" t="e">
        <f t="shared" si="4"/>
        <v>#DIV/0!</v>
      </c>
      <c r="AO31" s="197">
        <f t="shared" si="4"/>
        <v>4418.2621502209131</v>
      </c>
      <c r="AP31" s="197">
        <f t="shared" si="4"/>
        <v>0</v>
      </c>
      <c r="AQ31" s="197" t="e">
        <f t="shared" si="4"/>
        <v>#DIV/0!</v>
      </c>
      <c r="AR31" s="197" t="e">
        <f t="shared" si="4"/>
        <v>#DIV/0!</v>
      </c>
      <c r="AS31" s="197">
        <f t="shared" si="4"/>
        <v>8888.8888888888887</v>
      </c>
      <c r="AT31" s="197">
        <f t="shared" si="4"/>
        <v>12698.412698412698</v>
      </c>
      <c r="AU31" s="197">
        <f t="shared" si="4"/>
        <v>2298.8505747126437</v>
      </c>
      <c r="AV31" s="197" t="e">
        <f t="shared" si="4"/>
        <v>#DIV/0!</v>
      </c>
      <c r="AW31" s="197">
        <f t="shared" si="4"/>
        <v>3350.0837520938026</v>
      </c>
      <c r="AX31" s="197">
        <f t="shared" si="4"/>
        <v>2749.7708524289642</v>
      </c>
      <c r="AY31" s="197">
        <f t="shared" si="4"/>
        <v>3058.103975535168</v>
      </c>
      <c r="AZ31" s="197" t="e">
        <f t="shared" si="4"/>
        <v>#DIV/0!</v>
      </c>
      <c r="BA31" s="197">
        <f t="shared" si="4"/>
        <v>0</v>
      </c>
      <c r="BB31" s="197">
        <f t="shared" si="4"/>
        <v>0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4010.3492884864168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1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1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2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1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1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1</v>
      </c>
      <c r="AL35" s="186">
        <f>COUNTIFS('InProcess Conf'!$C$2:$C$10000,AL$33,'InProcess Conf'!$T$2:$T$10000,$C35,'InProcess Conf'!$J$2:$J$10000,$C$28)</f>
        <v>1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1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1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11">SUM(D35:DH35)</f>
        <v>6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11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1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11"/>
        <v>1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11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11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1</v>
      </c>
      <c r="AT40" s="186">
        <f>COUNTIFS('InProcess Conf'!$C$2:$C$10000,AT$33,'InProcess Conf'!$T$2:$T$10000,$C40,'InProcess Conf'!$J$2:$J$10000,$C$28)</f>
        <v>1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11"/>
        <v>2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1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3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5</v>
      </c>
      <c r="AT41" s="186">
        <f>COUNTIFS('InProcess Conf'!$C$2:$C$10000,AT$33,'InProcess Conf'!$T$2:$T$10000,$C41,'InProcess Conf'!$J$2:$J$10000,$C$28)</f>
        <v>5</v>
      </c>
      <c r="AU41" s="186">
        <f>COUNTIFS('InProcess Conf'!$C$2:$C$10000,AU$33,'InProcess Conf'!$T$2:$T$10000,$C41,'InProcess Conf'!$J$2:$J$10000,$C$28)</f>
        <v>1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1</v>
      </c>
      <c r="AX41" s="186">
        <f>COUNTIFS('InProcess Conf'!$C$2:$C$10000,AX$33,'InProcess Conf'!$T$2:$T$10000,$C41,'InProcess Conf'!$J$2:$J$10000,$C$28)</f>
        <v>3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11"/>
        <v>19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11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11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11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11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1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11"/>
        <v>1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11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11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11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2898.550724637681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1675.0418760469013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258.73221216041401</v>
      </c>
    </row>
    <row r="54" spans="2:113" ht="15.5">
      <c r="B54" s="365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2631.5789473684208</v>
      </c>
      <c r="AC54" s="172">
        <f t="shared" si="18"/>
        <v>0</v>
      </c>
      <c r="AD54" s="172">
        <f t="shared" si="18"/>
        <v>0</v>
      </c>
      <c r="AE54" s="172">
        <f t="shared" si="18"/>
        <v>2898.550724637681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4273.5042735042744</v>
      </c>
      <c r="AL54" s="172">
        <f t="shared" si="19"/>
        <v>6993.0069930069931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1587.3015873015872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3058.103975535168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776.19663648124185</v>
      </c>
    </row>
    <row r="55" spans="2:113" ht="15.5" hidden="1">
      <c r="B55" s="365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5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1587.3015873015872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129.366106080207</v>
      </c>
    </row>
    <row r="57" spans="2:113" ht="15.5">
      <c r="B57" s="365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5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5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1481.4814814814813</v>
      </c>
      <c r="AT59" s="172">
        <f t="shared" si="49"/>
        <v>1587.3015873015872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258.73221216041401</v>
      </c>
    </row>
    <row r="60" spans="2:113" ht="15.5">
      <c r="B60" s="365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2857.1428571428573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4418.2621502209131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7407.4074074074078</v>
      </c>
      <c r="AT60" s="172">
        <f t="shared" si="55"/>
        <v>7936.5079365079364</v>
      </c>
      <c r="AU60" s="172">
        <f t="shared" si="55"/>
        <v>2298.8505747126437</v>
      </c>
      <c r="AV60" s="172">
        <f t="shared" si="55"/>
        <v>0</v>
      </c>
      <c r="AW60" s="172">
        <f t="shared" si="55"/>
        <v>1675.0418760469013</v>
      </c>
      <c r="AX60" s="172">
        <f t="shared" si="55"/>
        <v>2749.7708524289642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2457.9560155239328</v>
      </c>
    </row>
    <row r="61" spans="2:113" ht="15.5">
      <c r="B61" s="365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5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5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5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5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1801.8018018018017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129.366106080207</v>
      </c>
    </row>
    <row r="66" spans="2:113" ht="15.5">
      <c r="B66" s="365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5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5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6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2857.1428571428573</v>
      </c>
      <c r="AA71" s="169">
        <f t="shared" si="117"/>
        <v>0</v>
      </c>
      <c r="AB71" s="169">
        <f t="shared" si="117"/>
        <v>2631.5789473684208</v>
      </c>
      <c r="AC71" s="169">
        <f t="shared" si="117"/>
        <v>0</v>
      </c>
      <c r="AD71" s="169">
        <f t="shared" si="117"/>
        <v>0</v>
      </c>
      <c r="AE71" s="169">
        <f t="shared" si="117"/>
        <v>5797.101449275362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1801.8018018018017</v>
      </c>
      <c r="AJ71" s="169">
        <f t="shared" ref="AJ71:DI71" si="118">IF(AJ$29=0,,(SUM(AJ34:AJ50))/AJ$29*1000000)</f>
        <v>0</v>
      </c>
      <c r="AK71" s="169">
        <f t="shared" si="118"/>
        <v>4273.5042735042744</v>
      </c>
      <c r="AL71" s="169">
        <f t="shared" si="118"/>
        <v>6993.0069930069931</v>
      </c>
      <c r="AM71" s="169">
        <f t="shared" si="118"/>
        <v>0</v>
      </c>
      <c r="AN71" s="169">
        <f t="shared" si="118"/>
        <v>0</v>
      </c>
      <c r="AO71" s="169">
        <f t="shared" si="118"/>
        <v>4418.2621502209131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8888.8888888888887</v>
      </c>
      <c r="AT71" s="169">
        <f t="shared" si="118"/>
        <v>12698.412698412698</v>
      </c>
      <c r="AU71" s="169">
        <f t="shared" si="118"/>
        <v>2298.8505747126437</v>
      </c>
      <c r="AV71" s="169">
        <f t="shared" si="118"/>
        <v>0</v>
      </c>
      <c r="AW71" s="169">
        <f t="shared" si="118"/>
        <v>3350.0837520938026</v>
      </c>
      <c r="AX71" s="169">
        <f t="shared" si="118"/>
        <v>2749.7708524289642</v>
      </c>
      <c r="AY71" s="169">
        <f t="shared" si="118"/>
        <v>3058.103975535168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4010.3492884864168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B27:DI71"/>
  <sheetViews>
    <sheetView zoomScale="55" zoomScaleNormal="55" workbookViewId="0">
      <selection activeCell="U35" sqref="U35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3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5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5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5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5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5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5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5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5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5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5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5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5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6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3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5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5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5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5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5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5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5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5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5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5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5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5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6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3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5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5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5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5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5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5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5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5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5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5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5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5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6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3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5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5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5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5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5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5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5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5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5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5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5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5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6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3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5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5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5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5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5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5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5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5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5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5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5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5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6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3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5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5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5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5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5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5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5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5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5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5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5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5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6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1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2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3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4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5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5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5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5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5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5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5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5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5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5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5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5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5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5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5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6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4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5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5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5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5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5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5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5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5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5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5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5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5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5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5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5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6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0A2A5-7ED6-4251-897C-4BE3686F0123}">
  <dimension ref="A1:D22"/>
  <sheetViews>
    <sheetView tabSelected="1" workbookViewId="0">
      <selection activeCell="K19" sqref="K19"/>
    </sheetView>
  </sheetViews>
  <sheetFormatPr defaultRowHeight="14.5"/>
  <sheetData>
    <row r="1" spans="1:4">
      <c r="A1" t="s">
        <v>624</v>
      </c>
      <c r="B1" t="s">
        <v>625</v>
      </c>
      <c r="C1" t="s">
        <v>626</v>
      </c>
      <c r="D1" t="s">
        <v>627</v>
      </c>
    </row>
    <row r="2" spans="1:4">
      <c r="A2" t="s">
        <v>500</v>
      </c>
      <c r="B2" t="s">
        <v>571</v>
      </c>
      <c r="C2">
        <v>2112</v>
      </c>
      <c r="D2">
        <v>6</v>
      </c>
    </row>
    <row r="3" spans="1:4">
      <c r="A3" t="s">
        <v>500</v>
      </c>
      <c r="B3" t="s">
        <v>571</v>
      </c>
      <c r="C3">
        <v>2113</v>
      </c>
      <c r="D3">
        <v>32</v>
      </c>
    </row>
    <row r="4" spans="1:4">
      <c r="A4" t="s">
        <v>500</v>
      </c>
      <c r="B4" t="s">
        <v>571</v>
      </c>
      <c r="C4">
        <v>2114</v>
      </c>
      <c r="D4">
        <v>182</v>
      </c>
    </row>
    <row r="5" spans="1:4">
      <c r="A5" t="s">
        <v>500</v>
      </c>
      <c r="B5" t="s">
        <v>571</v>
      </c>
      <c r="C5">
        <v>2116</v>
      </c>
      <c r="D5">
        <v>140</v>
      </c>
    </row>
    <row r="6" spans="1:4">
      <c r="A6" t="s">
        <v>500</v>
      </c>
      <c r="B6" t="s">
        <v>571</v>
      </c>
      <c r="C6">
        <v>2118</v>
      </c>
      <c r="D6">
        <v>350</v>
      </c>
    </row>
    <row r="7" spans="1:4">
      <c r="A7" t="s">
        <v>500</v>
      </c>
      <c r="B7" t="s">
        <v>571</v>
      </c>
      <c r="C7">
        <v>2120</v>
      </c>
      <c r="D7">
        <v>380</v>
      </c>
    </row>
    <row r="8" spans="1:4">
      <c r="A8" t="s">
        <v>500</v>
      </c>
      <c r="B8" t="s">
        <v>571</v>
      </c>
      <c r="C8">
        <v>2123</v>
      </c>
      <c r="D8">
        <v>345</v>
      </c>
    </row>
    <row r="9" spans="1:4">
      <c r="A9" t="s">
        <v>500</v>
      </c>
      <c r="B9" t="s">
        <v>571</v>
      </c>
      <c r="C9">
        <v>2127</v>
      </c>
      <c r="D9">
        <v>555</v>
      </c>
    </row>
    <row r="10" spans="1:4">
      <c r="A10" t="s">
        <v>500</v>
      </c>
      <c r="B10" t="s">
        <v>571</v>
      </c>
      <c r="C10">
        <v>2128</v>
      </c>
      <c r="D10">
        <v>108</v>
      </c>
    </row>
    <row r="11" spans="1:4">
      <c r="A11" t="s">
        <v>500</v>
      </c>
      <c r="B11" t="s">
        <v>571</v>
      </c>
      <c r="C11">
        <v>2129</v>
      </c>
      <c r="D11">
        <v>234</v>
      </c>
    </row>
    <row r="12" spans="1:4">
      <c r="A12" t="s">
        <v>500</v>
      </c>
      <c r="B12" t="s">
        <v>571</v>
      </c>
      <c r="C12">
        <v>2130</v>
      </c>
      <c r="D12">
        <v>143</v>
      </c>
    </row>
    <row r="13" spans="1:4">
      <c r="A13" t="s">
        <v>500</v>
      </c>
      <c r="B13" t="s">
        <v>571</v>
      </c>
      <c r="C13">
        <v>2133</v>
      </c>
      <c r="D13">
        <v>679</v>
      </c>
    </row>
    <row r="14" spans="1:4">
      <c r="A14" t="s">
        <v>500</v>
      </c>
      <c r="B14" t="s">
        <v>571</v>
      </c>
      <c r="C14">
        <v>2134</v>
      </c>
      <c r="D14">
        <v>246</v>
      </c>
    </row>
    <row r="15" spans="1:4">
      <c r="A15" t="s">
        <v>500</v>
      </c>
      <c r="B15" t="s">
        <v>571</v>
      </c>
      <c r="C15">
        <v>2137</v>
      </c>
      <c r="D15">
        <v>675</v>
      </c>
    </row>
    <row r="16" spans="1:4">
      <c r="A16" t="s">
        <v>500</v>
      </c>
      <c r="B16" t="s">
        <v>571</v>
      </c>
      <c r="C16">
        <v>2138</v>
      </c>
      <c r="D16">
        <v>630</v>
      </c>
    </row>
    <row r="17" spans="1:4">
      <c r="A17" t="s">
        <v>500</v>
      </c>
      <c r="B17" t="s">
        <v>571</v>
      </c>
      <c r="C17">
        <v>2139</v>
      </c>
      <c r="D17">
        <v>435</v>
      </c>
    </row>
    <row r="18" spans="1:4">
      <c r="A18" t="s">
        <v>500</v>
      </c>
      <c r="B18" t="s">
        <v>571</v>
      </c>
      <c r="C18">
        <v>2141</v>
      </c>
      <c r="D18">
        <v>597</v>
      </c>
    </row>
    <row r="19" spans="1:4">
      <c r="A19" t="s">
        <v>500</v>
      </c>
      <c r="B19" t="s">
        <v>571</v>
      </c>
      <c r="C19">
        <v>2142</v>
      </c>
      <c r="D19">
        <v>1091</v>
      </c>
    </row>
    <row r="20" spans="1:4">
      <c r="A20" t="s">
        <v>500</v>
      </c>
      <c r="B20" t="s">
        <v>571</v>
      </c>
      <c r="C20">
        <v>2143</v>
      </c>
      <c r="D20">
        <v>327</v>
      </c>
    </row>
    <row r="21" spans="1:4">
      <c r="A21" t="s">
        <v>500</v>
      </c>
      <c r="B21" t="s">
        <v>571</v>
      </c>
      <c r="C21">
        <v>2145</v>
      </c>
      <c r="D21">
        <v>91</v>
      </c>
    </row>
    <row r="22" spans="1:4">
      <c r="A22" t="s">
        <v>500</v>
      </c>
      <c r="B22" t="s">
        <v>571</v>
      </c>
      <c r="C22">
        <v>2146</v>
      </c>
      <c r="D22">
        <v>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75APH</vt:lpstr>
      <vt:lpstr>75APHB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2022-01-07T12:56:49Z</dcterms:modified>
</cp:coreProperties>
</file>