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106001995\Desktop\20210727 AG65_SET_LED_Mura\"/>
    </mc:Choice>
  </mc:AlternateContent>
  <xr:revisionPtr revIDLastSave="0" documentId="13_ncr:1_{5A332036-8C5B-4607-9CFF-7402F4EADB98}" xr6:coauthVersionLast="3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CD（WW）FY21 4TP" sheetId="5" r:id="rId1"/>
    <sheet name="Sheet1" sheetId="6" r:id="rId2"/>
  </sheets>
  <definedNames>
    <definedName name="_xlnm.Print_Titles" localSheetId="0">'LCD（WW）FY21 4TP'!$17:$18</definedName>
    <definedName name="SAPBEXrevision" hidden="1">49</definedName>
    <definedName name="SAPBEXsysID" hidden="1">"PW1"</definedName>
    <definedName name="SAPBEXwbID" hidden="1">"3YDL1ALDYA2BZ1SW1KRRTUN14"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8" i="5" l="1"/>
  <c r="F99" i="5"/>
  <c r="F100" i="5"/>
  <c r="F101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19" i="5"/>
</calcChain>
</file>

<file path=xl/sharedStrings.xml><?xml version="1.0" encoding="utf-8"?>
<sst xmlns="http://schemas.openxmlformats.org/spreadsheetml/2006/main" count="298" uniqueCount="170">
  <si>
    <t>経営管理部</t>
    <rPh sb="2" eb="5">
      <t>カンリブサクセイ</t>
    </rPh>
    <phoneticPr fontId="1"/>
  </si>
  <si>
    <t>価格を下記通りに決定しましたので、お知らせ致します。</t>
    <phoneticPr fontId="6" type="noConversion"/>
  </si>
  <si>
    <t>(USD/台)</t>
  </si>
  <si>
    <t>カテゴリー</t>
    <rPh sb="0" eb="2">
      <t>セイヒン</t>
    </rPh>
    <rPh sb="2" eb="4">
      <t>メイショウ</t>
    </rPh>
    <phoneticPr fontId="8"/>
  </si>
  <si>
    <t>製品名称</t>
    <rPh sb="0" eb="2">
      <t>セイヒン</t>
    </rPh>
    <rPh sb="2" eb="4">
      <t>メイショウ</t>
    </rPh>
    <phoneticPr fontId="8"/>
  </si>
  <si>
    <t>製品コード</t>
    <rPh sb="0" eb="2">
      <t>セイヒン</t>
    </rPh>
    <phoneticPr fontId="8"/>
  </si>
  <si>
    <t>価格</t>
    <rPh sb="0" eb="2">
      <t>カカク</t>
    </rPh>
    <phoneticPr fontId="8"/>
  </si>
  <si>
    <t>ー 以上 ー</t>
  </si>
  <si>
    <t>上海索広映像有限公司</t>
    <rPh sb="0" eb="2">
      <t>シャンハイ</t>
    </rPh>
    <rPh sb="2" eb="3">
      <t>サク</t>
    </rPh>
    <rPh sb="3" eb="4">
      <t>ヒロ</t>
    </rPh>
    <rPh sb="4" eb="6">
      <t>デンシ</t>
    </rPh>
    <rPh sb="6" eb="8">
      <t>ユウゲン</t>
    </rPh>
    <rPh sb="8" eb="10">
      <t>コウシ</t>
    </rPh>
    <phoneticPr fontId="1"/>
  </si>
  <si>
    <t>Sony Corporation 御中</t>
  </si>
  <si>
    <t>A5000142A</t>
  </si>
  <si>
    <t>A5008908A</t>
  </si>
  <si>
    <t>A2231641A</t>
  </si>
  <si>
    <t>A5005655A</t>
  </si>
  <si>
    <t>A5005655B</t>
  </si>
  <si>
    <t>A5003756A</t>
  </si>
  <si>
    <t>A5005658B</t>
  </si>
  <si>
    <t>A5014097A</t>
  </si>
  <si>
    <t>A5016540A</t>
  </si>
  <si>
    <t>A5013700A</t>
  </si>
  <si>
    <t>A5013700B</t>
  </si>
  <si>
    <t>A5017628A</t>
  </si>
  <si>
    <t>A5017628B</t>
  </si>
  <si>
    <t>A5013677A</t>
  </si>
  <si>
    <t>A5013677B</t>
  </si>
  <si>
    <t>A5017627A</t>
  </si>
  <si>
    <t>A5017627B</t>
  </si>
  <si>
    <t>A5013674A</t>
  </si>
  <si>
    <t>A5017626A</t>
  </si>
  <si>
    <t>A5013706A</t>
  </si>
  <si>
    <t>A5023872A</t>
  </si>
  <si>
    <t>A5023872B</t>
  </si>
  <si>
    <t>A5017630A</t>
  </si>
  <si>
    <t>A5023893B</t>
  </si>
  <si>
    <t>A5013703A</t>
  </si>
  <si>
    <t>A5013703B</t>
  </si>
  <si>
    <t>A5017629A</t>
  </si>
  <si>
    <t>A5014758A</t>
  </si>
  <si>
    <t>A5017286A</t>
  </si>
  <si>
    <t>A5014761A</t>
  </si>
  <si>
    <t>A5017288A</t>
  </si>
  <si>
    <t>A5016527A</t>
  </si>
  <si>
    <t>A5024285A</t>
  </si>
  <si>
    <t>A5020659A</t>
  </si>
  <si>
    <t>A5016527B</t>
  </si>
  <si>
    <t>A5024285B</t>
  </si>
  <si>
    <t>A5024296A</t>
  </si>
  <si>
    <t>A5016535A</t>
  </si>
  <si>
    <t>A5016558A</t>
  </si>
  <si>
    <t>A5016558B</t>
  </si>
  <si>
    <t>A5024290A</t>
  </si>
  <si>
    <t>A5024290B</t>
  </si>
  <si>
    <t>A5016564A</t>
  </si>
  <si>
    <t>A5027725A</t>
  </si>
  <si>
    <t>A5027728A</t>
  </si>
  <si>
    <t>A5029054A</t>
  </si>
  <si>
    <t>PNL_A85OCD19_120_2B_SSV</t>
  </si>
  <si>
    <t>PNL_A85OCD19_120_2B_SVC_SSV</t>
  </si>
  <si>
    <t>PNL_A85Q19_120_2B_SSV</t>
  </si>
  <si>
    <t>PNL_A85Q19_120_2B_SVC_SSV</t>
  </si>
  <si>
    <t>PNL_A85Q20_120_2B_L_3_SSV</t>
  </si>
  <si>
    <t>PNL_A85Q20_120_2B_L_3_SVC_SSV</t>
  </si>
  <si>
    <t>PNL_A55Q20_120_2B_L_SSV</t>
  </si>
  <si>
    <t>PNL_A55Q20_120_2B_L_SVC_SSV</t>
  </si>
  <si>
    <t>PNL_A65Q20_120_2B_L_SSV</t>
  </si>
  <si>
    <t>PNL_A65Q20_120_2B_L_SVC_SSV</t>
  </si>
  <si>
    <t>PNL_C75Q20_120_2B_L_SSV</t>
  </si>
  <si>
    <t>PNL_C75Q20_120_2B_L_SVC_SSV</t>
  </si>
  <si>
    <t>PNL_L75Q20_060_2B_L_SSV</t>
  </si>
  <si>
    <t>PNL_B75Q20_060_2B_L_SSV</t>
  </si>
  <si>
    <t>PNL_L75Q20_060_2B_L_SVC_SSV</t>
  </si>
  <si>
    <t>PNL_B75Q20_060_2B_L_SVC_SSV</t>
  </si>
  <si>
    <t>PNL_A85Q20_060_2B_L_2_SSV</t>
  </si>
  <si>
    <t>PNL_A85Q20_060_2B_L_2_SVC_SSV</t>
  </si>
  <si>
    <t>PNL_A75LMN120_2B_SSV</t>
  </si>
  <si>
    <t>PNL_A75LMN120_2B_SVC_SSV</t>
  </si>
  <si>
    <t>PNL_A85LMN120_2B_SSV</t>
  </si>
  <si>
    <t>PNL_A85LMN120_2B_SVC_SSV</t>
  </si>
  <si>
    <t>PNL_S75Q20_120_2B_L_SSV</t>
  </si>
  <si>
    <t>PNL_CS75Q20_120_2B_L_SSV</t>
  </si>
  <si>
    <t>PNL_S75Q20_120_2B_L_S_SVC_SSV</t>
  </si>
  <si>
    <t>PNL_A85Q20_120_2B_L_SSV</t>
  </si>
  <si>
    <t>PNL_S75Q20_120_2B_L_2_SSV</t>
  </si>
  <si>
    <t>PNL_CS75Q20_120_2B_L_2_SSV</t>
  </si>
  <si>
    <t>PNL_A85Q20_120_2B_L_4_SSV</t>
  </si>
  <si>
    <t>PNL_B75Q21_060_B_L_SB2_SSV</t>
  </si>
  <si>
    <t>PNL_B75Q21_060_B_L_SSV</t>
  </si>
  <si>
    <t>PNL_B75Q21_060_B_L_SB2_SVC_SSV</t>
  </si>
  <si>
    <t>PNL_B75Q21_060_B_L_SVC_SSV</t>
  </si>
  <si>
    <t>A5013706B</t>
  </si>
  <si>
    <t>A5017629B</t>
  </si>
  <si>
    <t>A5016535B</t>
  </si>
  <si>
    <t>A5016564B</t>
  </si>
  <si>
    <t>A5030081A</t>
  </si>
  <si>
    <t>A5030086A</t>
  </si>
  <si>
    <t>A5027707A</t>
  </si>
  <si>
    <t>A5027710A</t>
  </si>
  <si>
    <t>A5027707B</t>
  </si>
  <si>
    <t>A5027710B</t>
  </si>
  <si>
    <t>A5027719A</t>
  </si>
  <si>
    <t>A5027722A</t>
  </si>
  <si>
    <t>A5027713A</t>
  </si>
  <si>
    <t>A5027716A</t>
  </si>
  <si>
    <t>A5028174A</t>
  </si>
  <si>
    <t>A5034551A</t>
  </si>
  <si>
    <t>A5028177A</t>
  </si>
  <si>
    <t>A5034552A</t>
  </si>
  <si>
    <t>PNL_CS75Q21_120_B_SSV</t>
  </si>
  <si>
    <t>PNL_A85Q21_120_B_L_SSV</t>
  </si>
  <si>
    <t>PNL_CS75Q21_120_B_L_SB2_SSV</t>
  </si>
  <si>
    <t>PNL_CS75Q21_120_B_L_SSV</t>
  </si>
  <si>
    <t>PNL_CS75Q21_120_B_L_2_SB2_SSV</t>
  </si>
  <si>
    <t>PNL_CS75Q21_120_B_L_2_SSV</t>
  </si>
  <si>
    <t>PNL_A85Q21_120_B_L_2_SB2_SSV</t>
  </si>
  <si>
    <t>PNL_A85Q21_120_B_L_2_SSV</t>
  </si>
  <si>
    <t>PNL_A75AQR21_120_B_L_SSV</t>
  </si>
  <si>
    <t>PNL_A75AQR21_120_B_L_SVC_SSV</t>
  </si>
  <si>
    <t>PNL_A85AQR21_120_B_L_SSV</t>
  </si>
  <si>
    <t>PNL_A85AQR21_120_B_L_SVC_SSV</t>
  </si>
  <si>
    <t>LCM WWモデル見積書</t>
    <phoneticPr fontId="4" type="noConversion"/>
  </si>
  <si>
    <t>LCM(WW)</t>
    <phoneticPr fontId="4" type="noConversion"/>
  </si>
  <si>
    <t>A5037705A</t>
  </si>
  <si>
    <t>A5029053A</t>
    <phoneticPr fontId="4" type="noConversion"/>
  </si>
  <si>
    <t>適用開始日：2021年5月1日</t>
    <phoneticPr fontId="4" type="noConversion"/>
  </si>
  <si>
    <t>A5000142B</t>
    <phoneticPr fontId="4" type="noConversion"/>
  </si>
  <si>
    <t>A5008908B</t>
    <phoneticPr fontId="4" type="noConversion"/>
  </si>
  <si>
    <t>A5014758B</t>
    <phoneticPr fontId="4" type="noConversion"/>
  </si>
  <si>
    <t>A5017286B</t>
    <phoneticPr fontId="4" type="noConversion"/>
  </si>
  <si>
    <t>A5014761B</t>
    <phoneticPr fontId="4" type="noConversion"/>
  </si>
  <si>
    <t>A5017288B</t>
    <phoneticPr fontId="4" type="noConversion"/>
  </si>
  <si>
    <t>A5030081B</t>
    <phoneticPr fontId="4" type="noConversion"/>
  </si>
  <si>
    <t>A5030086B</t>
    <phoneticPr fontId="4" type="noConversion"/>
  </si>
  <si>
    <t>A5037706A</t>
    <phoneticPr fontId="4" type="noConversion"/>
  </si>
  <si>
    <t>A5028174B</t>
    <phoneticPr fontId="4" type="noConversion"/>
  </si>
  <si>
    <t>A5034551B</t>
    <phoneticPr fontId="4" type="noConversion"/>
  </si>
  <si>
    <t>A5028177B</t>
    <phoneticPr fontId="4" type="noConversion"/>
  </si>
  <si>
    <t>A5034552B</t>
    <phoneticPr fontId="4" type="noConversion"/>
  </si>
  <si>
    <t>新部品号</t>
    <phoneticPr fontId="4" type="noConversion"/>
  </si>
  <si>
    <t>A5039502A</t>
    <phoneticPr fontId="4" type="noConversion"/>
  </si>
  <si>
    <t>A5039507A</t>
    <phoneticPr fontId="4" type="noConversion"/>
  </si>
  <si>
    <t>A5039491A</t>
    <phoneticPr fontId="4" type="noConversion"/>
  </si>
  <si>
    <t>5030081BA</t>
  </si>
  <si>
    <t>5028174BA</t>
  </si>
  <si>
    <t>5028174AA</t>
  </si>
  <si>
    <t>5028177AA</t>
  </si>
  <si>
    <t>5013703AA</t>
  </si>
  <si>
    <t>5013706BA</t>
  </si>
  <si>
    <t>5016535AA</t>
  </si>
  <si>
    <t>5016535BA</t>
  </si>
  <si>
    <t>5023872BA</t>
  </si>
  <si>
    <t>5024285BA</t>
  </si>
  <si>
    <t>5027707BA</t>
  </si>
  <si>
    <t>5027710BA</t>
  </si>
  <si>
    <t>5027716AA</t>
  </si>
  <si>
    <t>5027719AA</t>
  </si>
  <si>
    <t>5027722AA</t>
  </si>
  <si>
    <t>5027728AA</t>
  </si>
  <si>
    <t>5030086BA</t>
  </si>
  <si>
    <t>5039495AA</t>
  </si>
  <si>
    <t>5039502AA</t>
  </si>
  <si>
    <t>5013703BA</t>
  </si>
  <si>
    <t>5027707AA</t>
  </si>
  <si>
    <t>5027713AA</t>
  </si>
  <si>
    <t>5027725AA</t>
  </si>
  <si>
    <t>5039507AA</t>
  </si>
  <si>
    <t>5013677BA</t>
  </si>
  <si>
    <t>5016527BA</t>
  </si>
  <si>
    <t>5024290BA</t>
  </si>
  <si>
    <t>5025367AA</t>
  </si>
  <si>
    <t>A5039495A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</si>
</sst>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[$-F800]dddd\,\ mmmm\ dd\,\ yyyy"/>
    <numFmt numFmtId="167" formatCode="*-;*-;*-;*-\|"/>
    <numFmt numFmtId="168" formatCode="&quot;$&quot;#,##0.0000_);\(&quot;$&quot;#,##0.0000\)"/>
    <numFmt numFmtId="169" formatCode="#,##0.0_);\(#,##0.0\)"/>
    <numFmt numFmtId="170" formatCode="#,##0.00&quot;｣&quot;_);\(#,##0.00&quot;｣&quot;\)"/>
    <numFmt numFmtId="171" formatCode="_ * #,##0_)&quot;｣&quot;_ ;_ * \(#,##0\)&quot;｣&quot;_ ;_ * &quot;-&quot;_)&quot;｣&quot;_ ;_ @_ "/>
    <numFmt numFmtId="172" formatCode="0_);[Red]\(0\)"/>
    <numFmt numFmtId="173" formatCode="0%;[Red]\(0%\)"/>
    <numFmt numFmtId="174" formatCode="#,##0&quot;｣&quot;_);[Red]\(#,##0&quot;｣&quot;\)"/>
    <numFmt numFmtId="175" formatCode="#,##0.00&quot;｣&quot;_);[Red]\(#,##0.00&quot;｣&quot;\)"/>
    <numFmt numFmtId="176" formatCode="*-;*-;*-"/>
    <numFmt numFmtId="177" formatCode="0.00_)"/>
    <numFmt numFmtId="178" formatCode="&quot;$&quot;#,##0;\-&quot;$&quot;#,##0"/>
    <numFmt numFmtId="179" formatCode="_(&quot;$&quot;* #,##0.0000000_);_(&quot;$&quot;* \(#,##0.0000000\);_(&quot;$&quot;* &quot;-&quot;??_);_(@_)"/>
    <numFmt numFmtId="180" formatCode="0.00_ "/>
    <numFmt numFmtId="181" formatCode="[$-409]mmm\-yy;@"/>
  </numFmts>
  <fonts count="9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name val="ＭＳ ゴシック"/>
      <family val="3"/>
    </font>
    <font>
      <b/>
      <sz val="12"/>
      <name val="Meiryo UI"/>
      <family val="2"/>
      <charset val="128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10"/>
      <color indexed="8"/>
      <name val="Arial"/>
      <family val="2"/>
    </font>
    <font>
      <b/>
      <sz val="10"/>
      <name val="MS Sans"/>
      <family val="1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name val="ＭＳ 明朝"/>
      <family val="3"/>
      <charset val="128"/>
    </font>
    <font>
      <sz val="16"/>
      <name val="細明朝体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1"/>
      <name val="ＭＳ Ｐゴシック"/>
      <family val="2"/>
      <charset val="128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0"/>
      <name val="ＭＳ ゴシック"/>
      <family val="3"/>
      <charset val="128"/>
    </font>
    <font>
      <sz val="12"/>
      <color indexed="9"/>
      <name val="Helv"/>
      <family val="2"/>
    </font>
    <font>
      <sz val="12"/>
      <name val="Osaka"/>
      <family val="1"/>
      <charset val="128"/>
    </font>
    <font>
      <sz val="12"/>
      <name val="Times New Roman"/>
      <family val="1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color indexed="16"/>
      <name val="Century Schoolbook"/>
      <family val="1"/>
    </font>
    <font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12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0"/>
      <name val="ｱｼｸｲﾃｼ"/>
      <family val="3"/>
      <charset val="128"/>
    </font>
    <font>
      <sz val="11"/>
      <color indexed="52"/>
      <name val="ＭＳ Ｐゴシック"/>
      <family val="2"/>
      <charset val="128"/>
    </font>
    <font>
      <sz val="11"/>
      <color theme="1"/>
      <name val="Calibri"/>
      <family val="3"/>
      <charset val="134"/>
      <scheme val="minor"/>
    </font>
    <font>
      <sz val="11"/>
      <color theme="1"/>
      <name val="Meiryo UI"/>
      <family val="2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9"/>
      <name val="ＭＳ Ｐゴシック"/>
      <family val="2"/>
      <charset val="128"/>
    </font>
    <font>
      <sz val="12"/>
      <name val="Arial"/>
      <family val="2"/>
    </font>
    <font>
      <sz val="11"/>
      <color indexed="20"/>
      <name val="宋体"/>
      <family val="3"/>
      <charset val="134"/>
    </font>
    <font>
      <sz val="10"/>
      <color indexed="20"/>
      <name val="Arial"/>
      <family val="2"/>
    </font>
    <font>
      <sz val="11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9"/>
      <color indexed="12"/>
      <name val="ＭＳ ゴシック"/>
      <family val="3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0"/>
      <color indexed="17"/>
      <name val="Arial"/>
      <family val="2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  <charset val="128"/>
    </font>
    <font>
      <b/>
      <sz val="14"/>
      <name val="Meiryo UI"/>
      <family val="2"/>
      <charset val="128"/>
    </font>
    <font>
      <sz val="11"/>
      <name val="Meiryo UI"/>
      <family val="2"/>
    </font>
    <font>
      <b/>
      <sz val="11"/>
      <name val="Meiryo UI"/>
      <family val="2"/>
    </font>
    <font>
      <b/>
      <sz val="16"/>
      <name val="Meiryo UI"/>
      <family val="2"/>
    </font>
    <font>
      <sz val="12"/>
      <color rgb="FFFF0000"/>
      <name val="Meiryo UI"/>
      <family val="2"/>
    </font>
    <font>
      <sz val="16"/>
      <name val="Meiryo UI"/>
      <family val="2"/>
    </font>
    <font>
      <sz val="12"/>
      <name val="Meiryo UI"/>
      <family val="2"/>
    </font>
    <font>
      <b/>
      <sz val="12"/>
      <name val="Meiryo UI"/>
      <family val="2"/>
    </font>
    <font>
      <sz val="12"/>
      <name val="宋体"/>
      <family val="2"/>
      <charset val="134"/>
    </font>
    <font>
      <sz val="11"/>
      <name val="Meiryo UI"/>
      <family val="2"/>
      <charset val="128"/>
    </font>
    <font>
      <b/>
      <sz val="11"/>
      <name val="Meiryo UI"/>
      <family val="2"/>
      <charset val="128"/>
    </font>
    <font>
      <sz val="14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/>
      <diagonal/>
    </border>
  </borders>
  <cellStyleXfs count="371">
    <xf numFmtId="166" fontId="0" fillId="0" borderId="0">
      <alignment vertical="center"/>
    </xf>
    <xf numFmtId="166" fontId="2" fillId="0" borderId="0" applyNumberFormat="0" applyFill="0" applyBorder="0" applyAlignment="0" applyProtection="0"/>
    <xf numFmtId="166" fontId="5" fillId="0" borderId="0">
      <alignment vertical="center"/>
    </xf>
    <xf numFmtId="166" fontId="7" fillId="0" borderId="0" applyNumberFormat="0" applyFill="0" applyBorder="0" applyAlignment="0" applyProtection="0"/>
    <xf numFmtId="166" fontId="8" fillId="0" borderId="0" applyNumberFormat="0" applyFill="0" applyBorder="0" applyAlignment="0" applyProtection="0"/>
    <xf numFmtId="166" fontId="9" fillId="0" borderId="0"/>
    <xf numFmtId="166" fontId="9" fillId="0" borderId="0"/>
    <xf numFmtId="166" fontId="9" fillId="0" borderId="0"/>
    <xf numFmtId="166" fontId="9" fillId="0" borderId="0"/>
    <xf numFmtId="38" fontId="10" fillId="0" borderId="0" applyFill="0" applyBorder="0" applyAlignment="0" applyProtection="0"/>
    <xf numFmtId="38" fontId="11" fillId="0" borderId="0" applyFont="0" applyFill="0" applyBorder="0" applyAlignment="0" applyProtection="0">
      <alignment horizontal="centerContinuous"/>
    </xf>
    <xf numFmtId="38" fontId="12" fillId="0" borderId="0" applyFont="0" applyFill="0" applyBorder="0" applyAlignment="0" applyProtection="0"/>
    <xf numFmtId="166" fontId="13" fillId="3" borderId="0" applyNumberFormat="0" applyBorder="0" applyAlignment="0" applyProtection="0">
      <alignment vertical="center"/>
    </xf>
    <xf numFmtId="166" fontId="13" fillId="4" borderId="0" applyNumberFormat="0" applyBorder="0" applyAlignment="0" applyProtection="0">
      <alignment vertical="center"/>
    </xf>
    <xf numFmtId="166" fontId="13" fillId="5" borderId="0" applyNumberFormat="0" applyBorder="0" applyAlignment="0" applyProtection="0">
      <alignment vertical="center"/>
    </xf>
    <xf numFmtId="166" fontId="13" fillId="6" borderId="0" applyNumberFormat="0" applyBorder="0" applyAlignment="0" applyProtection="0">
      <alignment vertical="center"/>
    </xf>
    <xf numFmtId="166" fontId="13" fillId="7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14" fillId="3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6" fontId="14" fillId="6" borderId="0" applyNumberFormat="0" applyBorder="0" applyAlignment="0" applyProtection="0">
      <alignment vertical="center"/>
    </xf>
    <xf numFmtId="166" fontId="14" fillId="7" borderId="0" applyNumberFormat="0" applyBorder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13" fillId="9" borderId="0" applyNumberFormat="0" applyBorder="0" applyAlignment="0" applyProtection="0">
      <alignment vertical="center"/>
    </xf>
    <xf numFmtId="166" fontId="13" fillId="10" borderId="0" applyNumberFormat="0" applyBorder="0" applyAlignment="0" applyProtection="0">
      <alignment vertical="center"/>
    </xf>
    <xf numFmtId="166" fontId="13" fillId="11" borderId="0" applyNumberFormat="0" applyBorder="0" applyAlignment="0" applyProtection="0">
      <alignment vertical="center"/>
    </xf>
    <xf numFmtId="166" fontId="13" fillId="6" borderId="0" applyNumberFormat="0" applyBorder="0" applyAlignment="0" applyProtection="0">
      <alignment vertical="center"/>
    </xf>
    <xf numFmtId="166" fontId="13" fillId="9" borderId="0" applyNumberFormat="0" applyBorder="0" applyAlignment="0" applyProtection="0">
      <alignment vertical="center"/>
    </xf>
    <xf numFmtId="166" fontId="13" fillId="12" borderId="0" applyNumberFormat="0" applyBorder="0" applyAlignment="0" applyProtection="0">
      <alignment vertical="center"/>
    </xf>
    <xf numFmtId="166" fontId="14" fillId="9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11" borderId="0" applyNumberFormat="0" applyBorder="0" applyAlignment="0" applyProtection="0">
      <alignment vertical="center"/>
    </xf>
    <xf numFmtId="166" fontId="14" fillId="6" borderId="0" applyNumberFormat="0" applyBorder="0" applyAlignment="0" applyProtection="0">
      <alignment vertical="center"/>
    </xf>
    <xf numFmtId="166" fontId="14" fillId="9" borderId="0" applyNumberFormat="0" applyBorder="0" applyAlignment="0" applyProtection="0">
      <alignment vertical="center"/>
    </xf>
    <xf numFmtId="166" fontId="14" fillId="12" borderId="0" applyNumberFormat="0" applyBorder="0" applyAlignment="0" applyProtection="0">
      <alignment vertical="center"/>
    </xf>
    <xf numFmtId="166" fontId="15" fillId="13" borderId="0" applyNumberFormat="0" applyBorder="0" applyAlignment="0" applyProtection="0">
      <alignment vertical="center"/>
    </xf>
    <xf numFmtId="166" fontId="15" fillId="10" borderId="0" applyNumberFormat="0" applyBorder="0" applyAlignment="0" applyProtection="0">
      <alignment vertical="center"/>
    </xf>
    <xf numFmtId="166" fontId="15" fillId="11" borderId="0" applyNumberFormat="0" applyBorder="0" applyAlignment="0" applyProtection="0">
      <alignment vertical="center"/>
    </xf>
    <xf numFmtId="166" fontId="15" fillId="14" borderId="0" applyNumberFormat="0" applyBorder="0" applyAlignment="0" applyProtection="0">
      <alignment vertical="center"/>
    </xf>
    <xf numFmtId="166" fontId="15" fillId="15" borderId="0" applyNumberFormat="0" applyBorder="0" applyAlignment="0" applyProtection="0">
      <alignment vertical="center"/>
    </xf>
    <xf numFmtId="166" fontId="15" fillId="16" borderId="0" applyNumberFormat="0" applyBorder="0" applyAlignment="0" applyProtection="0">
      <alignment vertical="center"/>
    </xf>
    <xf numFmtId="166" fontId="16" fillId="13" borderId="0" applyNumberFormat="0" applyBorder="0" applyAlignment="0" applyProtection="0">
      <alignment vertical="center"/>
    </xf>
    <xf numFmtId="166" fontId="16" fillId="10" borderId="0" applyNumberFormat="0" applyBorder="0" applyAlignment="0" applyProtection="0">
      <alignment vertical="center"/>
    </xf>
    <xf numFmtId="166" fontId="16" fillId="11" borderId="0" applyNumberFormat="0" applyBorder="0" applyAlignment="0" applyProtection="0">
      <alignment vertical="center"/>
    </xf>
    <xf numFmtId="166" fontId="16" fillId="14" borderId="0" applyNumberFormat="0" applyBorder="0" applyAlignment="0" applyProtection="0">
      <alignment vertical="center"/>
    </xf>
    <xf numFmtId="166" fontId="16" fillId="15" borderId="0" applyNumberFormat="0" applyBorder="0" applyAlignment="0" applyProtection="0">
      <alignment vertical="center"/>
    </xf>
    <xf numFmtId="166" fontId="16" fillId="16" borderId="0" applyNumberFormat="0" applyBorder="0" applyAlignment="0" applyProtection="0">
      <alignment vertical="center"/>
    </xf>
    <xf numFmtId="166" fontId="17" fillId="0" borderId="0">
      <alignment horizontal="center" wrapText="1"/>
      <protection locked="0"/>
    </xf>
    <xf numFmtId="167" fontId="18" fillId="0" borderId="0" applyFill="0" applyBorder="0" applyAlignment="0"/>
    <xf numFmtId="168" fontId="9" fillId="0" borderId="0" applyFill="0" applyBorder="0" applyAlignment="0"/>
    <xf numFmtId="166" fontId="19" fillId="0" borderId="0" applyNumberFormat="0" applyAlignment="0">
      <alignment horizontal="left"/>
    </xf>
    <xf numFmtId="166" fontId="20" fillId="0" borderId="0" applyNumberFormat="0" applyAlignment="0"/>
    <xf numFmtId="166" fontId="21" fillId="0" borderId="0" applyNumberFormat="0" applyAlignment="0">
      <alignment horizontal="left"/>
    </xf>
    <xf numFmtId="166" fontId="22" fillId="0" borderId="0">
      <alignment horizontal="left"/>
    </xf>
    <xf numFmtId="38" fontId="23" fillId="17" borderId="0" applyNumberFormat="0" applyBorder="0" applyAlignment="0" applyProtection="0"/>
    <xf numFmtId="166" fontId="24" fillId="0" borderId="8" applyNumberFormat="0" applyAlignment="0" applyProtection="0">
      <alignment horizontal="left" vertical="center"/>
    </xf>
    <xf numFmtId="166" fontId="24" fillId="0" borderId="4">
      <alignment horizontal="left" vertical="center"/>
    </xf>
    <xf numFmtId="10" fontId="23" fillId="18" borderId="6" applyNumberFormat="0" applyBorder="0" applyAlignment="0" applyProtection="0"/>
    <xf numFmtId="169" fontId="25" fillId="19" borderId="0"/>
    <xf numFmtId="1" fontId="26" fillId="0" borderId="0" applyProtection="0">
      <protection locked="0"/>
    </xf>
    <xf numFmtId="169" fontId="27" fillId="20" borderId="0"/>
    <xf numFmtId="38" fontId="18" fillId="0" borderId="0" applyFont="0" applyFill="0" applyBorder="0" applyAlignment="0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6" fontId="9" fillId="0" borderId="0"/>
    <xf numFmtId="177" fontId="30" fillId="0" borderId="0"/>
    <xf numFmtId="166" fontId="18" fillId="0" borderId="0"/>
    <xf numFmtId="14" fontId="17" fillId="0" borderId="0">
      <alignment horizontal="center" wrapText="1"/>
      <protection locked="0"/>
    </xf>
    <xf numFmtId="10" fontId="9" fillId="0" borderId="0" applyFont="0" applyFill="0" applyBorder="0" applyAlignment="0" applyProtection="0"/>
    <xf numFmtId="4" fontId="22" fillId="0" borderId="0">
      <alignment horizontal="right"/>
    </xf>
    <xf numFmtId="178" fontId="31" fillId="0" borderId="0"/>
    <xf numFmtId="166" fontId="32" fillId="0" borderId="0" applyNumberFormat="0" applyFont="0" applyFill="0" applyBorder="0" applyAlignment="0" applyProtection="0">
      <alignment horizontal="left"/>
    </xf>
    <xf numFmtId="4" fontId="33" fillId="0" borderId="0">
      <alignment horizontal="right"/>
    </xf>
    <xf numFmtId="179" fontId="9" fillId="0" borderId="0" applyNumberFormat="0" applyFill="0" applyBorder="0" applyAlignment="0" applyProtection="0">
      <alignment horizontal="left"/>
    </xf>
    <xf numFmtId="4" fontId="6" fillId="21" borderId="9" applyNumberFormat="0" applyProtection="0">
      <alignment vertical="center"/>
    </xf>
    <xf numFmtId="4" fontId="34" fillId="22" borderId="10" applyNumberFormat="0" applyProtection="0">
      <alignment vertical="center"/>
    </xf>
    <xf numFmtId="4" fontId="6" fillId="22" borderId="9" applyNumberFormat="0" applyProtection="0">
      <alignment horizontal="left" vertical="center" indent="1"/>
    </xf>
    <xf numFmtId="166" fontId="6" fillId="22" borderId="9" applyNumberFormat="0" applyProtection="0">
      <alignment horizontal="left" vertical="top" indent="1"/>
    </xf>
    <xf numFmtId="4" fontId="6" fillId="23" borderId="0" applyNumberFormat="0" applyProtection="0">
      <alignment horizontal="left" vertical="center" indent="1"/>
    </xf>
    <xf numFmtId="4" fontId="35" fillId="24" borderId="10" applyNumberFormat="0" applyProtection="0">
      <alignment horizontal="right" vertical="center"/>
    </xf>
    <xf numFmtId="4" fontId="35" fillId="25" borderId="10" applyNumberFormat="0" applyProtection="0">
      <alignment horizontal="right" vertical="center"/>
    </xf>
    <xf numFmtId="4" fontId="35" fillId="26" borderId="10" applyNumberFormat="0" applyProtection="0">
      <alignment horizontal="right" vertical="center"/>
    </xf>
    <xf numFmtId="4" fontId="35" fillId="27" borderId="10" applyNumberFormat="0" applyProtection="0">
      <alignment horizontal="right" vertical="center"/>
    </xf>
    <xf numFmtId="4" fontId="35" fillId="28" borderId="10" applyNumberFormat="0" applyProtection="0">
      <alignment horizontal="right" vertical="center"/>
    </xf>
    <xf numFmtId="4" fontId="35" fillId="29" borderId="10" applyNumberFormat="0" applyProtection="0">
      <alignment horizontal="right" vertical="center"/>
    </xf>
    <xf numFmtId="4" fontId="35" fillId="30" borderId="10" applyNumberFormat="0" applyProtection="0">
      <alignment horizontal="right" vertical="center"/>
    </xf>
    <xf numFmtId="4" fontId="35" fillId="31" borderId="10" applyNumberFormat="0" applyProtection="0">
      <alignment horizontal="right" vertical="center"/>
    </xf>
    <xf numFmtId="4" fontId="35" fillId="32" borderId="10" applyNumberFormat="0" applyProtection="0">
      <alignment horizontal="right" vertical="center"/>
    </xf>
    <xf numFmtId="4" fontId="6" fillId="33" borderId="10" applyNumberFormat="0" applyProtection="0">
      <alignment horizontal="left" vertical="center" indent="1"/>
    </xf>
    <xf numFmtId="4" fontId="35" fillId="34" borderId="11" applyNumberFormat="0" applyProtection="0">
      <alignment horizontal="left" vertical="center" indent="1"/>
    </xf>
    <xf numFmtId="4" fontId="36" fillId="35" borderId="0" applyNumberFormat="0" applyProtection="0">
      <alignment horizontal="left" vertical="center" indent="1"/>
    </xf>
    <xf numFmtId="166" fontId="9" fillId="36" borderId="10" applyNumberFormat="0" applyProtection="0">
      <alignment horizontal="left" vertical="center" indent="1"/>
    </xf>
    <xf numFmtId="4" fontId="35" fillId="34" borderId="10" applyNumberFormat="0" applyProtection="0">
      <alignment horizontal="left" vertical="center" indent="1"/>
    </xf>
    <xf numFmtId="4" fontId="35" fillId="37" borderId="10" applyNumberFormat="0" applyProtection="0">
      <alignment horizontal="left" vertical="center" indent="1"/>
    </xf>
    <xf numFmtId="166" fontId="9" fillId="37" borderId="10" applyNumberFormat="0" applyProtection="0">
      <alignment horizontal="left" vertical="center" indent="1"/>
    </xf>
    <xf numFmtId="166" fontId="9" fillId="37" borderId="10" applyNumberFormat="0" applyProtection="0">
      <alignment horizontal="left" vertical="center" indent="1"/>
    </xf>
    <xf numFmtId="166" fontId="9" fillId="38" borderId="10" applyNumberFormat="0" applyProtection="0">
      <alignment horizontal="left" vertical="center" indent="1"/>
    </xf>
    <xf numFmtId="166" fontId="9" fillId="38" borderId="10" applyNumberFormat="0" applyProtection="0">
      <alignment horizontal="left" vertical="center" indent="1"/>
    </xf>
    <xf numFmtId="166" fontId="9" fillId="17" borderId="10" applyNumberFormat="0" applyProtection="0">
      <alignment horizontal="left" vertical="center" indent="1"/>
    </xf>
    <xf numFmtId="166" fontId="9" fillId="17" borderId="10" applyNumberFormat="0" applyProtection="0">
      <alignment horizontal="left" vertical="center" indent="1"/>
    </xf>
    <xf numFmtId="166" fontId="9" fillId="36" borderId="10" applyNumberFormat="0" applyProtection="0">
      <alignment horizontal="left" vertical="center" indent="1"/>
    </xf>
    <xf numFmtId="166" fontId="9" fillId="36" borderId="10" applyNumberFormat="0" applyProtection="0">
      <alignment horizontal="left" vertical="center" indent="1"/>
    </xf>
    <xf numFmtId="4" fontId="35" fillId="18" borderId="10" applyNumberFormat="0" applyProtection="0">
      <alignment vertical="center"/>
    </xf>
    <xf numFmtId="4" fontId="34" fillId="18" borderId="10" applyNumberFormat="0" applyProtection="0">
      <alignment vertical="center"/>
    </xf>
    <xf numFmtId="4" fontId="35" fillId="18" borderId="10" applyNumberFormat="0" applyProtection="0">
      <alignment horizontal="left" vertical="center" indent="1"/>
    </xf>
    <xf numFmtId="4" fontId="35" fillId="18" borderId="10" applyNumberFormat="0" applyProtection="0">
      <alignment horizontal="left" vertical="center" indent="1"/>
    </xf>
    <xf numFmtId="4" fontId="35" fillId="39" borderId="9" applyNumberFormat="0" applyProtection="0">
      <alignment horizontal="right" vertical="center"/>
    </xf>
    <xf numFmtId="4" fontId="34" fillId="34" borderId="10" applyNumberFormat="0" applyProtection="0">
      <alignment horizontal="right" vertical="center"/>
    </xf>
    <xf numFmtId="4" fontId="35" fillId="40" borderId="9" applyNumberFormat="0" applyProtection="0">
      <alignment horizontal="left" vertical="center" indent="1"/>
    </xf>
    <xf numFmtId="166" fontId="35" fillId="23" borderId="9" applyNumberFormat="0" applyProtection="0">
      <alignment horizontal="left" vertical="top" indent="1"/>
    </xf>
    <xf numFmtId="166" fontId="37" fillId="0" borderId="0" applyNumberFormat="0" applyProtection="0"/>
    <xf numFmtId="4" fontId="38" fillId="34" borderId="10" applyNumberFormat="0" applyProtection="0">
      <alignment horizontal="right" vertical="center"/>
    </xf>
    <xf numFmtId="166" fontId="39" fillId="0" borderId="0">
      <alignment horizontal="left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0" fontId="40" fillId="0" borderId="0" applyBorder="0">
      <alignment horizontal="right"/>
    </xf>
    <xf numFmtId="166" fontId="41" fillId="0" borderId="0">
      <alignment horizontal="center"/>
    </xf>
    <xf numFmtId="166" fontId="15" fillId="41" borderId="0" applyNumberFormat="0" applyBorder="0" applyAlignment="0" applyProtection="0">
      <alignment vertical="center"/>
    </xf>
    <xf numFmtId="166" fontId="15" fillId="42" borderId="0" applyNumberFormat="0" applyBorder="0" applyAlignment="0" applyProtection="0">
      <alignment vertical="center"/>
    </xf>
    <xf numFmtId="166" fontId="15" fillId="43" borderId="0" applyNumberFormat="0" applyBorder="0" applyAlignment="0" applyProtection="0">
      <alignment vertical="center"/>
    </xf>
    <xf numFmtId="166" fontId="15" fillId="14" borderId="0" applyNumberFormat="0" applyBorder="0" applyAlignment="0" applyProtection="0">
      <alignment vertical="center"/>
    </xf>
    <xf numFmtId="166" fontId="15" fillId="15" borderId="0" applyNumberFormat="0" applyBorder="0" applyAlignment="0" applyProtection="0">
      <alignment vertical="center"/>
    </xf>
    <xf numFmtId="166" fontId="15" fillId="44" borderId="0" applyNumberFormat="0" applyBorder="0" applyAlignment="0" applyProtection="0">
      <alignment vertical="center"/>
    </xf>
    <xf numFmtId="166" fontId="42" fillId="0" borderId="0"/>
    <xf numFmtId="166" fontId="43" fillId="0" borderId="0" applyNumberFormat="0" applyFill="0" applyBorder="0" applyAlignment="0" applyProtection="0">
      <alignment vertical="center"/>
    </xf>
    <xf numFmtId="166" fontId="44" fillId="45" borderId="12" applyNumberFormat="0" applyAlignment="0" applyProtection="0">
      <alignment vertical="center"/>
    </xf>
    <xf numFmtId="166" fontId="45" fillId="21" borderId="0" applyNumberFormat="0" applyBorder="0" applyAlignment="0" applyProtection="0">
      <alignment vertical="center"/>
    </xf>
    <xf numFmtId="166" fontId="46" fillId="0" borderId="0"/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6" fontId="18" fillId="46" borderId="13" applyNumberFormat="0" applyFont="0" applyAlignment="0" applyProtection="0">
      <alignment vertical="center"/>
    </xf>
    <xf numFmtId="166" fontId="13" fillId="2" borderId="1" applyNumberFormat="0" applyFont="0" applyAlignment="0" applyProtection="0">
      <alignment vertical="center"/>
    </xf>
    <xf numFmtId="166" fontId="47" fillId="0" borderId="14" applyNumberFormat="0" applyFill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166" fontId="50" fillId="0" borderId="15" applyNumberFormat="0" applyFill="0" applyAlignment="0" applyProtection="0">
      <alignment vertical="center"/>
    </xf>
    <xf numFmtId="166" fontId="51" fillId="0" borderId="16" applyNumberFormat="0" applyFill="0" applyAlignment="0" applyProtection="0">
      <alignment vertical="center"/>
    </xf>
    <xf numFmtId="166" fontId="52" fillId="0" borderId="17" applyNumberFormat="0" applyFill="0" applyAlignment="0" applyProtection="0">
      <alignment vertical="center"/>
    </xf>
    <xf numFmtId="166" fontId="52" fillId="0" borderId="0" applyNumberFormat="0" applyFill="0" applyBorder="0" applyAlignment="0" applyProtection="0">
      <alignment vertical="center"/>
    </xf>
    <xf numFmtId="166" fontId="53" fillId="0" borderId="0" applyNumberFormat="0" applyFill="0" applyBorder="0" applyAlignment="0" applyProtection="0">
      <alignment vertical="center"/>
    </xf>
    <xf numFmtId="166" fontId="54" fillId="0" borderId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3" fillId="0" borderId="0">
      <alignment vertical="center"/>
    </xf>
    <xf numFmtId="166" fontId="48" fillId="0" borderId="0">
      <alignment vertical="center"/>
    </xf>
    <xf numFmtId="166" fontId="54" fillId="0" borderId="0"/>
    <xf numFmtId="166" fontId="5" fillId="0" borderId="0">
      <alignment vertical="center"/>
    </xf>
    <xf numFmtId="166" fontId="55" fillId="0" borderId="0"/>
    <xf numFmtId="166" fontId="5" fillId="0" borderId="0">
      <alignment vertical="center"/>
    </xf>
    <xf numFmtId="166" fontId="18" fillId="0" borderId="0">
      <alignment vertical="center"/>
    </xf>
    <xf numFmtId="166" fontId="5" fillId="0" borderId="0">
      <alignment vertical="center"/>
    </xf>
    <xf numFmtId="166" fontId="56" fillId="4" borderId="0" applyNumberFormat="0" applyBorder="0" applyAlignment="0" applyProtection="0">
      <alignment vertical="center"/>
    </xf>
    <xf numFmtId="166" fontId="56" fillId="4" borderId="0" applyNumberFormat="0" applyBorder="0" applyAlignment="0" applyProtection="0">
      <alignment vertical="center"/>
    </xf>
    <xf numFmtId="166" fontId="57" fillId="4" borderId="0" applyNumberFormat="0" applyBorder="0" applyAlignment="0" applyProtection="0">
      <alignment vertical="center"/>
    </xf>
    <xf numFmtId="166" fontId="48" fillId="0" borderId="0">
      <alignment vertical="center"/>
    </xf>
    <xf numFmtId="166" fontId="48" fillId="0" borderId="0">
      <alignment vertical="center"/>
    </xf>
    <xf numFmtId="166" fontId="5" fillId="0" borderId="0">
      <alignment vertical="center"/>
    </xf>
    <xf numFmtId="166" fontId="5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5" fillId="0" borderId="0" applyNumberFormat="0" applyFill="0" applyBorder="0" applyAlignment="0" applyProtection="0"/>
    <xf numFmtId="166" fontId="48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2" fillId="0" borderId="0" applyNumberFormat="0" applyFill="0" applyBorder="0" applyAlignment="0" applyProtection="0"/>
    <xf numFmtId="166" fontId="58" fillId="0" borderId="0" applyNumberFormat="0" applyFill="0" applyBorder="0" applyAlignment="0" applyProtection="0"/>
    <xf numFmtId="166" fontId="8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2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48" fillId="0" borderId="0">
      <alignment vertical="center"/>
    </xf>
    <xf numFmtId="166" fontId="48" fillId="0" borderId="0">
      <alignment vertical="center"/>
    </xf>
    <xf numFmtId="166" fontId="48" fillId="0" borderId="0">
      <alignment vertical="center"/>
    </xf>
    <xf numFmtId="166" fontId="48" fillId="0" borderId="0">
      <alignment vertical="center"/>
    </xf>
    <xf numFmtId="166" fontId="48" fillId="0" borderId="0">
      <alignment vertical="center"/>
    </xf>
    <xf numFmtId="166" fontId="48" fillId="0" borderId="0">
      <alignment vertical="center"/>
    </xf>
    <xf numFmtId="166" fontId="48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8" fillId="0" borderId="0">
      <alignment vertical="center"/>
    </xf>
    <xf numFmtId="166" fontId="18" fillId="0" borderId="0" applyNumberFormat="0" applyFill="0" applyBorder="0" applyAlignment="0" applyProtection="0"/>
    <xf numFmtId="166" fontId="8" fillId="0" borderId="0">
      <alignment vertical="center"/>
    </xf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8" fillId="0" borderId="0">
      <alignment vertical="center"/>
    </xf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18" fillId="0" borderId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60" fillId="0" borderId="0" applyNumberFormat="0" applyFill="0" applyBorder="0" applyAlignment="0" applyProtection="0"/>
    <xf numFmtId="166" fontId="60" fillId="0" borderId="0" applyNumberFormat="0" applyFill="0" applyBorder="0" applyAlignment="0" applyProtection="0"/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8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8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48" fillId="0" borderId="0">
      <alignment vertical="center"/>
    </xf>
    <xf numFmtId="166" fontId="8" fillId="0" borderId="0">
      <alignment vertical="center"/>
    </xf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61" fillId="0" borderId="0">
      <alignment vertical="center"/>
    </xf>
    <xf numFmtId="166" fontId="60" fillId="0" borderId="0" applyNumberFormat="0" applyFill="0" applyBorder="0" applyAlignment="0" applyProtection="0"/>
    <xf numFmtId="166" fontId="60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48" fillId="0" borderId="0" applyNumberFormat="0" applyFill="0" applyBorder="0" applyAlignment="0" applyProtection="0"/>
    <xf numFmtId="166" fontId="59" fillId="0" borderId="0"/>
    <xf numFmtId="166" fontId="18" fillId="0" borderId="0"/>
    <xf numFmtId="166" fontId="62" fillId="0" borderId="0" applyNumberFormat="0" applyFill="0" applyBorder="0" applyAlignment="0" applyProtection="0">
      <alignment vertical="top"/>
      <protection locked="0"/>
    </xf>
    <xf numFmtId="166" fontId="63" fillId="47" borderId="10" applyNumberFormat="0" applyAlignment="0" applyProtection="0">
      <alignment vertical="center"/>
    </xf>
    <xf numFmtId="166" fontId="64" fillId="4" borderId="0" applyNumberFormat="0" applyBorder="0" applyAlignment="0" applyProtection="0">
      <alignment vertical="center"/>
    </xf>
    <xf numFmtId="166" fontId="65" fillId="5" borderId="0" applyNumberFormat="0" applyBorder="0" applyAlignment="0" applyProtection="0">
      <alignment vertical="center"/>
    </xf>
    <xf numFmtId="166" fontId="65" fillId="5" borderId="0" applyNumberFormat="0" applyBorder="0" applyAlignment="0" applyProtection="0">
      <alignment vertical="center"/>
    </xf>
    <xf numFmtId="166" fontId="66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6" fontId="67" fillId="0" borderId="18" applyNumberFormat="0" applyFill="0" applyAlignment="0" applyProtection="0">
      <alignment vertical="center"/>
    </xf>
    <xf numFmtId="166" fontId="68" fillId="0" borderId="18" applyNumberFormat="0" applyFill="0" applyAlignment="0" applyProtection="0">
      <alignment vertical="center"/>
    </xf>
    <xf numFmtId="166" fontId="69" fillId="47" borderId="19" applyNumberFormat="0" applyAlignment="0" applyProtection="0">
      <alignment vertical="center"/>
    </xf>
    <xf numFmtId="166" fontId="70" fillId="47" borderId="19" applyNumberFormat="0" applyAlignment="0" applyProtection="0">
      <alignment vertical="center"/>
    </xf>
    <xf numFmtId="166" fontId="71" fillId="45" borderId="12" applyNumberFormat="0" applyAlignment="0" applyProtection="0">
      <alignment vertical="center"/>
    </xf>
    <xf numFmtId="166" fontId="72" fillId="0" borderId="15" applyNumberFormat="0" applyFill="0" applyAlignment="0" applyProtection="0">
      <alignment vertical="center"/>
    </xf>
    <xf numFmtId="166" fontId="73" fillId="0" borderId="16" applyNumberFormat="0" applyFill="0" applyAlignment="0" applyProtection="0">
      <alignment vertical="center"/>
    </xf>
    <xf numFmtId="166" fontId="74" fillId="0" borderId="17" applyNumberFormat="0" applyFill="0" applyAlignment="0" applyProtection="0">
      <alignment vertical="center"/>
    </xf>
    <xf numFmtId="166" fontId="74" fillId="0" borderId="0" applyNumberFormat="0" applyFill="0" applyBorder="0" applyAlignment="0" applyProtection="0">
      <alignment vertical="center"/>
    </xf>
    <xf numFmtId="166" fontId="75" fillId="0" borderId="0" applyNumberFormat="0" applyFill="0" applyBorder="0" applyAlignment="0" applyProtection="0">
      <alignment vertical="center"/>
    </xf>
    <xf numFmtId="166" fontId="76" fillId="0" borderId="0" applyNumberFormat="0" applyFill="0" applyBorder="0" applyAlignment="0" applyProtection="0">
      <alignment vertical="center"/>
    </xf>
    <xf numFmtId="166" fontId="77" fillId="0" borderId="0" applyNumberFormat="0" applyFill="0" applyBorder="0" applyAlignment="0" applyProtection="0">
      <alignment vertical="center"/>
    </xf>
    <xf numFmtId="166" fontId="78" fillId="0" borderId="14" applyNumberFormat="0" applyFill="0" applyAlignment="0" applyProtection="0">
      <alignment vertical="center"/>
    </xf>
    <xf numFmtId="166" fontId="79" fillId="5" borderId="0" applyNumberFormat="0" applyBorder="0" applyAlignment="0" applyProtection="0">
      <alignment vertical="center"/>
    </xf>
    <xf numFmtId="40" fontId="59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166" fontId="16" fillId="41" borderId="0" applyNumberFormat="0" applyBorder="0" applyAlignment="0" applyProtection="0">
      <alignment vertical="center"/>
    </xf>
    <xf numFmtId="166" fontId="16" fillId="42" borderId="0" applyNumberFormat="0" applyBorder="0" applyAlignment="0" applyProtection="0">
      <alignment vertical="center"/>
    </xf>
    <xf numFmtId="166" fontId="16" fillId="43" borderId="0" applyNumberFormat="0" applyBorder="0" applyAlignment="0" applyProtection="0">
      <alignment vertical="center"/>
    </xf>
    <xf numFmtId="166" fontId="16" fillId="14" borderId="0" applyNumberFormat="0" applyBorder="0" applyAlignment="0" applyProtection="0">
      <alignment vertical="center"/>
    </xf>
    <xf numFmtId="166" fontId="16" fillId="15" borderId="0" applyNumberFormat="0" applyBorder="0" applyAlignment="0" applyProtection="0">
      <alignment vertical="center"/>
    </xf>
    <xf numFmtId="166" fontId="16" fillId="44" borderId="0" applyNumberFormat="0" applyBorder="0" applyAlignment="0" applyProtection="0">
      <alignment vertical="center"/>
    </xf>
    <xf numFmtId="166" fontId="80" fillId="8" borderId="19" applyNumberFormat="0" applyAlignment="0" applyProtection="0">
      <alignment vertical="center"/>
    </xf>
    <xf numFmtId="166" fontId="81" fillId="21" borderId="0" applyNumberFormat="0" applyBorder="0" applyAlignment="0" applyProtection="0">
      <alignment vertical="center"/>
    </xf>
    <xf numFmtId="166" fontId="82" fillId="47" borderId="10" applyNumberFormat="0" applyAlignment="0" applyProtection="0">
      <alignment vertical="center"/>
    </xf>
    <xf numFmtId="166" fontId="83" fillId="8" borderId="19" applyNumberFormat="0" applyAlignment="0" applyProtection="0">
      <alignment vertical="center"/>
    </xf>
    <xf numFmtId="166" fontId="84" fillId="0" borderId="0" applyNumberFormat="0" applyFill="0" applyBorder="0" applyAlignment="0" applyProtection="0">
      <alignment vertical="center"/>
    </xf>
    <xf numFmtId="166" fontId="7" fillId="0" borderId="0" applyNumberFormat="0" applyFill="0" applyBorder="0" applyAlignment="0" applyProtection="0"/>
    <xf numFmtId="166" fontId="42" fillId="0" borderId="0"/>
    <xf numFmtId="166" fontId="7" fillId="0" borderId="0" applyNumberFormat="0" applyFill="0" applyBorder="0" applyAlignment="0" applyProtection="0"/>
    <xf numFmtId="166" fontId="7" fillId="0" borderId="0" applyNumberFormat="0" applyFill="0" applyBorder="0" applyAlignment="0" applyProtection="0"/>
    <xf numFmtId="166" fontId="7" fillId="0" borderId="0" applyNumberFormat="0" applyFill="0" applyBorder="0" applyAlignment="0" applyProtection="0"/>
    <xf numFmtId="166" fontId="7" fillId="0" borderId="0" applyNumberFormat="0" applyFill="0" applyBorder="0" applyAlignment="0" applyProtection="0"/>
    <xf numFmtId="166" fontId="42" fillId="0" borderId="0"/>
    <xf numFmtId="166" fontId="7" fillId="0" borderId="0" applyNumberFormat="0" applyFill="0" applyBorder="0" applyAlignment="0" applyProtection="0"/>
    <xf numFmtId="166" fontId="7" fillId="0" borderId="0" applyNumberFormat="0" applyFill="0" applyBorder="0" applyAlignment="0" applyProtection="0"/>
    <xf numFmtId="166" fontId="7" fillId="0" borderId="0" applyNumberFormat="0" applyFill="0" applyBorder="0" applyAlignment="0" applyProtection="0"/>
    <xf numFmtId="166" fontId="5" fillId="46" borderId="13" applyNumberFormat="0" applyFont="0" applyAlignment="0" applyProtection="0">
      <alignment vertical="center"/>
    </xf>
    <xf numFmtId="166" fontId="5" fillId="46" borderId="13" applyNumberFormat="0" applyFont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81" fontId="8" fillId="0" borderId="0">
      <alignment vertical="center"/>
    </xf>
  </cellStyleXfs>
  <cellXfs count="59">
    <xf numFmtId="166" fontId="0" fillId="0" borderId="0" xfId="0">
      <alignment vertical="center"/>
    </xf>
    <xf numFmtId="166" fontId="3" fillId="0" borderId="0" xfId="1" applyFont="1" applyFill="1" applyAlignment="1">
      <alignment horizontal="left" vertical="center"/>
    </xf>
    <xf numFmtId="166" fontId="3" fillId="0" borderId="0" xfId="1" applyFont="1" applyFill="1" applyAlignment="1">
      <alignment vertical="center"/>
    </xf>
    <xf numFmtId="166" fontId="85" fillId="0" borderId="0" xfId="1" applyFont="1" applyFill="1" applyAlignment="1">
      <alignment vertical="center"/>
    </xf>
    <xf numFmtId="49" fontId="86" fillId="0" borderId="7" xfId="3" applyNumberFormat="1" applyFont="1" applyFill="1" applyBorder="1" applyAlignment="1" applyProtection="1">
      <alignment horizontal="left" vertical="center"/>
    </xf>
    <xf numFmtId="180" fontId="86" fillId="0" borderId="0" xfId="3" applyNumberFormat="1" applyFont="1" applyFill="1" applyAlignment="1">
      <alignment vertical="center"/>
    </xf>
    <xf numFmtId="166" fontId="86" fillId="0" borderId="0" xfId="3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165" fontId="86" fillId="0" borderId="0" xfId="369" applyFont="1" applyFill="1" applyAlignment="1">
      <alignment vertical="center"/>
    </xf>
    <xf numFmtId="165" fontId="3" fillId="0" borderId="0" xfId="369" applyFont="1" applyFill="1" applyAlignment="1">
      <alignment vertical="center"/>
    </xf>
    <xf numFmtId="166" fontId="89" fillId="0" borderId="0" xfId="2" applyFont="1" applyBorder="1" applyAlignment="1">
      <alignment vertical="center"/>
    </xf>
    <xf numFmtId="166" fontId="90" fillId="0" borderId="0" xfId="1" applyFont="1" applyAlignment="1">
      <alignment vertical="center"/>
    </xf>
    <xf numFmtId="165" fontId="91" fillId="0" borderId="0" xfId="369" applyFont="1" applyAlignment="1">
      <alignment horizontal="center" vertical="center"/>
    </xf>
    <xf numFmtId="166" fontId="92" fillId="0" borderId="0" xfId="1" applyFont="1" applyFill="1" applyAlignment="1">
      <alignment horizontal="right" vertical="center"/>
    </xf>
    <xf numFmtId="166" fontId="91" fillId="0" borderId="0" xfId="1" applyFont="1" applyFill="1" applyAlignment="1">
      <alignment horizontal="left" vertical="center"/>
    </xf>
    <xf numFmtId="166" fontId="91" fillId="0" borderId="0" xfId="1" applyFont="1" applyFill="1" applyAlignment="1">
      <alignment vertical="center"/>
    </xf>
    <xf numFmtId="166" fontId="91" fillId="0" borderId="0" xfId="1" applyFont="1" applyFill="1" applyAlignment="1">
      <alignment horizontal="right" vertical="center"/>
    </xf>
    <xf numFmtId="165" fontId="91" fillId="0" borderId="0" xfId="369" applyFont="1" applyFill="1" applyAlignment="1">
      <alignment vertical="center"/>
    </xf>
    <xf numFmtId="0" fontId="91" fillId="0" borderId="0" xfId="1" applyNumberFormat="1" applyFont="1" applyFill="1" applyAlignment="1">
      <alignment vertical="center"/>
    </xf>
    <xf numFmtId="49" fontId="91" fillId="0" borderId="0" xfId="1" applyNumberFormat="1" applyFont="1" applyFill="1" applyAlignment="1">
      <alignment horizontal="right" vertical="center"/>
    </xf>
    <xf numFmtId="166" fontId="91" fillId="0" borderId="0" xfId="1" applyFont="1" applyFill="1" applyBorder="1" applyAlignment="1">
      <alignment horizontal="center" vertical="center"/>
    </xf>
    <xf numFmtId="49" fontId="91" fillId="0" borderId="0" xfId="3" applyNumberFormat="1" applyFont="1" applyFill="1" applyBorder="1" applyAlignment="1" applyProtection="1">
      <alignment horizontal="center" vertical="center"/>
    </xf>
    <xf numFmtId="166" fontId="92" fillId="0" borderId="2" xfId="3" applyFont="1" applyFill="1" applyBorder="1" applyAlignment="1">
      <alignment horizontal="center" vertical="center"/>
    </xf>
    <xf numFmtId="166" fontId="92" fillId="0" borderId="3" xfId="3" applyFont="1" applyFill="1" applyBorder="1" applyAlignment="1">
      <alignment horizontal="center" vertical="center"/>
    </xf>
    <xf numFmtId="166" fontId="92" fillId="0" borderId="5" xfId="3" applyFont="1" applyFill="1" applyBorder="1" applyAlignment="1">
      <alignment horizontal="right" vertical="center"/>
    </xf>
    <xf numFmtId="166" fontId="91" fillId="0" borderId="0" xfId="3" applyFont="1" applyFill="1" applyAlignment="1">
      <alignment vertical="center"/>
    </xf>
    <xf numFmtId="0" fontId="91" fillId="0" borderId="0" xfId="3" applyNumberFormat="1" applyFont="1" applyFill="1" applyAlignment="1">
      <alignment vertical="center"/>
    </xf>
    <xf numFmtId="49" fontId="91" fillId="0" borderId="6" xfId="3" applyNumberFormat="1" applyFont="1" applyFill="1" applyBorder="1" applyAlignment="1" applyProtection="1">
      <alignment horizontal="center" vertical="center"/>
    </xf>
    <xf numFmtId="49" fontId="91" fillId="0" borderId="5" xfId="3" applyNumberFormat="1" applyFont="1" applyFill="1" applyBorder="1" applyAlignment="1" applyProtection="1">
      <alignment horizontal="center" vertical="center"/>
    </xf>
    <xf numFmtId="49" fontId="86" fillId="0" borderId="0" xfId="3" applyNumberFormat="1" applyFont="1" applyFill="1" applyBorder="1" applyAlignment="1" applyProtection="1">
      <alignment horizontal="center" vertical="center"/>
    </xf>
    <xf numFmtId="49" fontId="86" fillId="0" borderId="6" xfId="3" applyNumberFormat="1" applyFont="1" applyFill="1" applyBorder="1" applyAlignment="1" applyProtection="1">
      <alignment horizontal="center" vertical="center"/>
    </xf>
    <xf numFmtId="38" fontId="91" fillId="0" borderId="0" xfId="4" applyNumberFormat="1" applyFont="1" applyAlignment="1">
      <alignment horizontal="center"/>
    </xf>
    <xf numFmtId="49" fontId="91" fillId="0" borderId="20" xfId="3" applyNumberFormat="1" applyFont="1" applyFill="1" applyBorder="1" applyAlignment="1" applyProtection="1">
      <alignment horizontal="center" vertical="center"/>
    </xf>
    <xf numFmtId="49" fontId="86" fillId="0" borderId="2" xfId="3" applyNumberFormat="1" applyFont="1" applyFill="1" applyBorder="1" applyAlignment="1" applyProtection="1">
      <alignment horizontal="center" vertical="center"/>
    </xf>
    <xf numFmtId="166" fontId="91" fillId="0" borderId="21" xfId="3" applyFont="1" applyFill="1" applyBorder="1" applyAlignment="1">
      <alignment horizontal="center" vertical="center"/>
    </xf>
    <xf numFmtId="165" fontId="87" fillId="0" borderId="22" xfId="369" applyFont="1" applyFill="1" applyBorder="1" applyAlignment="1">
      <alignment horizontal="right" vertical="center"/>
    </xf>
    <xf numFmtId="165" fontId="87" fillId="0" borderId="23" xfId="369" applyFont="1" applyFill="1" applyBorder="1" applyAlignment="1">
      <alignment horizontal="right" vertical="center"/>
    </xf>
    <xf numFmtId="165" fontId="87" fillId="0" borderId="24" xfId="369" applyFont="1" applyFill="1" applyBorder="1" applyAlignment="1">
      <alignment horizontal="right" vertical="center"/>
    </xf>
    <xf numFmtId="49" fontId="86" fillId="0" borderId="5" xfId="3" applyNumberFormat="1" applyFont="1" applyFill="1" applyBorder="1" applyAlignment="1" applyProtection="1">
      <alignment horizontal="left" vertical="center"/>
    </xf>
    <xf numFmtId="49" fontId="86" fillId="0" borderId="20" xfId="3" applyNumberFormat="1" applyFont="1" applyFill="1" applyBorder="1" applyAlignment="1" applyProtection="1">
      <alignment horizontal="center" vertical="center"/>
    </xf>
    <xf numFmtId="49" fontId="86" fillId="0" borderId="6" xfId="3" applyNumberFormat="1" applyFont="1" applyFill="1" applyBorder="1" applyAlignment="1" applyProtection="1">
      <alignment horizontal="left" vertical="center"/>
    </xf>
    <xf numFmtId="166" fontId="93" fillId="0" borderId="0" xfId="3" applyFont="1" applyFill="1" applyAlignment="1">
      <alignment vertical="center"/>
    </xf>
    <xf numFmtId="49" fontId="94" fillId="0" borderId="6" xfId="3" applyNumberFormat="1" applyFont="1" applyFill="1" applyBorder="1" applyAlignment="1" applyProtection="1">
      <alignment horizontal="center" vertical="center"/>
    </xf>
    <xf numFmtId="49" fontId="94" fillId="0" borderId="7" xfId="3" applyNumberFormat="1" applyFont="1" applyFill="1" applyBorder="1" applyAlignment="1" applyProtection="1">
      <alignment horizontal="left" vertical="center"/>
    </xf>
    <xf numFmtId="49" fontId="94" fillId="0" borderId="2" xfId="3" applyNumberFormat="1" applyFont="1" applyFill="1" applyBorder="1" applyAlignment="1" applyProtection="1">
      <alignment horizontal="center" vertical="center"/>
    </xf>
    <xf numFmtId="165" fontId="95" fillId="0" borderId="22" xfId="369" applyFont="1" applyFill="1" applyBorder="1" applyAlignment="1">
      <alignment horizontal="right" vertical="center"/>
    </xf>
    <xf numFmtId="166" fontId="96" fillId="0" borderId="6" xfId="0" applyFont="1" applyBorder="1" applyAlignment="1"/>
    <xf numFmtId="172" fontId="0" fillId="0" borderId="0" xfId="0" applyNumberFormat="1">
      <alignment vertical="center"/>
    </xf>
    <xf numFmtId="49" fontId="86" fillId="48" borderId="6" xfId="3" applyNumberFormat="1" applyFont="1" applyFill="1" applyBorder="1" applyAlignment="1" applyProtection="1">
      <alignment horizontal="center" vertical="center"/>
    </xf>
    <xf numFmtId="49" fontId="86" fillId="48" borderId="7" xfId="3" applyNumberFormat="1" applyFont="1" applyFill="1" applyBorder="1" applyAlignment="1" applyProtection="1">
      <alignment horizontal="left" vertical="center"/>
    </xf>
    <xf numFmtId="49" fontId="86" fillId="48" borderId="2" xfId="3" applyNumberFormat="1" applyFont="1" applyFill="1" applyBorder="1" applyAlignment="1" applyProtection="1">
      <alignment horizontal="center" vertical="center"/>
    </xf>
    <xf numFmtId="165" fontId="87" fillId="48" borderId="22" xfId="369" applyFont="1" applyFill="1" applyBorder="1" applyAlignment="1">
      <alignment horizontal="right" vertical="center"/>
    </xf>
    <xf numFmtId="180" fontId="86" fillId="48" borderId="0" xfId="3" applyNumberFormat="1" applyFont="1" applyFill="1" applyAlignment="1">
      <alignment vertical="center"/>
    </xf>
    <xf numFmtId="49" fontId="94" fillId="48" borderId="6" xfId="3" applyNumberFormat="1" applyFont="1" applyFill="1" applyBorder="1" applyAlignment="1" applyProtection="1">
      <alignment horizontal="center" vertical="center"/>
    </xf>
    <xf numFmtId="49" fontId="94" fillId="48" borderId="7" xfId="3" applyNumberFormat="1" applyFont="1" applyFill="1" applyBorder="1" applyAlignment="1" applyProtection="1">
      <alignment horizontal="left" vertical="center"/>
    </xf>
    <xf numFmtId="49" fontId="94" fillId="48" borderId="2" xfId="3" applyNumberFormat="1" applyFont="1" applyFill="1" applyBorder="1" applyAlignment="1" applyProtection="1">
      <alignment horizontal="center" vertical="center"/>
    </xf>
    <xf numFmtId="165" fontId="95" fillId="48" borderId="22" xfId="369" applyFont="1" applyFill="1" applyBorder="1" applyAlignment="1">
      <alignment horizontal="right" vertical="center"/>
    </xf>
    <xf numFmtId="165" fontId="95" fillId="48" borderId="23" xfId="369" applyFont="1" applyFill="1" applyBorder="1" applyAlignment="1">
      <alignment horizontal="right" vertical="center"/>
    </xf>
    <xf numFmtId="166" fontId="88" fillId="0" borderId="0" xfId="1" applyFont="1" applyFill="1" applyAlignment="1">
      <alignment horizontal="center" vertical="center"/>
    </xf>
  </cellXfs>
  <cellStyles count="371">
    <cellStyle name="_084Q" xfId="5" xr:uid="{00000000-0005-0000-0000-000000000000}"/>
    <cellStyle name="_091021_08CAMコスト表10月" xfId="6" xr:uid="{00000000-0005-0000-0000-000001000000}"/>
    <cellStyle name="_091112_08CAMコスト表11月_1112レンズ加工費削除" xfId="7" xr:uid="{00000000-0005-0000-0000-000002000000}"/>
    <cellStyle name="_ＰＶＭＫコンソリ履歴" xfId="8" xr:uid="{00000000-0005-0000-0000-000003000000}"/>
    <cellStyle name="１２" xfId="9" xr:uid="{00000000-0005-0000-0000-000004000000}"/>
    <cellStyle name="123" xfId="10" xr:uid="{00000000-0005-0000-0000-000005000000}"/>
    <cellStyle name="１２３" xfId="11" xr:uid="{00000000-0005-0000-0000-000006000000}"/>
    <cellStyle name="20% - アクセント 1" xfId="12" xr:uid="{00000000-0005-0000-0000-000007000000}"/>
    <cellStyle name="20% - アクセント 2" xfId="13" xr:uid="{00000000-0005-0000-0000-000008000000}"/>
    <cellStyle name="20% - アクセント 3" xfId="14" xr:uid="{00000000-0005-0000-0000-000009000000}"/>
    <cellStyle name="20% - アクセント 4" xfId="15" xr:uid="{00000000-0005-0000-0000-00000A000000}"/>
    <cellStyle name="20% - アクセント 5" xfId="16" xr:uid="{00000000-0005-0000-0000-00000B000000}"/>
    <cellStyle name="20% - アクセント 6" xfId="17" xr:uid="{00000000-0005-0000-0000-00000C000000}"/>
    <cellStyle name="20% - 强调文字颜色 1 2" xfId="18" xr:uid="{00000000-0005-0000-0000-00000D000000}"/>
    <cellStyle name="20% - 强调文字颜色 2 2" xfId="19" xr:uid="{00000000-0005-0000-0000-00000E000000}"/>
    <cellStyle name="20% - 强调文字颜色 3 2" xfId="20" xr:uid="{00000000-0005-0000-0000-00000F000000}"/>
    <cellStyle name="20% - 强调文字颜色 4 2" xfId="21" xr:uid="{00000000-0005-0000-0000-000010000000}"/>
    <cellStyle name="20% - 强调文字颜色 5 2" xfId="22" xr:uid="{00000000-0005-0000-0000-000011000000}"/>
    <cellStyle name="20% - 强调文字颜色 6 2" xfId="23" xr:uid="{00000000-0005-0000-0000-000012000000}"/>
    <cellStyle name="40% - アクセント 1" xfId="24" xr:uid="{00000000-0005-0000-0000-000013000000}"/>
    <cellStyle name="40% - アクセント 2" xfId="25" xr:uid="{00000000-0005-0000-0000-000014000000}"/>
    <cellStyle name="40% - アクセント 3" xfId="26" xr:uid="{00000000-0005-0000-0000-000015000000}"/>
    <cellStyle name="40% - アクセント 4" xfId="27" xr:uid="{00000000-0005-0000-0000-000016000000}"/>
    <cellStyle name="40% - アクセント 5" xfId="28" xr:uid="{00000000-0005-0000-0000-000017000000}"/>
    <cellStyle name="40% - アクセント 6" xfId="29" xr:uid="{00000000-0005-0000-0000-000018000000}"/>
    <cellStyle name="40% - 强调文字颜色 1 2" xfId="30" xr:uid="{00000000-0005-0000-0000-000019000000}"/>
    <cellStyle name="40% - 强调文字颜色 2 2" xfId="31" xr:uid="{00000000-0005-0000-0000-00001A000000}"/>
    <cellStyle name="40% - 强调文字颜色 3 2" xfId="32" xr:uid="{00000000-0005-0000-0000-00001B000000}"/>
    <cellStyle name="40% - 强调文字颜色 4 2" xfId="33" xr:uid="{00000000-0005-0000-0000-00001C000000}"/>
    <cellStyle name="40% - 强调文字颜色 5 2" xfId="34" xr:uid="{00000000-0005-0000-0000-00001D000000}"/>
    <cellStyle name="40% - 强调文字颜色 6 2" xfId="35" xr:uid="{00000000-0005-0000-0000-00001E000000}"/>
    <cellStyle name="60% - アクセント 1" xfId="36" xr:uid="{00000000-0005-0000-0000-00001F000000}"/>
    <cellStyle name="60% - アクセント 2" xfId="37" xr:uid="{00000000-0005-0000-0000-000020000000}"/>
    <cellStyle name="60% - アクセント 3" xfId="38" xr:uid="{00000000-0005-0000-0000-000021000000}"/>
    <cellStyle name="60% - アクセント 4" xfId="39" xr:uid="{00000000-0005-0000-0000-000022000000}"/>
    <cellStyle name="60% - アクセント 5" xfId="40" xr:uid="{00000000-0005-0000-0000-000023000000}"/>
    <cellStyle name="60% - アクセント 6" xfId="41" xr:uid="{00000000-0005-0000-0000-000024000000}"/>
    <cellStyle name="60% - 强调文字颜色 1 2" xfId="42" xr:uid="{00000000-0005-0000-0000-000025000000}"/>
    <cellStyle name="60% - 强调文字颜色 2 2" xfId="43" xr:uid="{00000000-0005-0000-0000-000026000000}"/>
    <cellStyle name="60% - 强调文字颜色 3 2" xfId="44" xr:uid="{00000000-0005-0000-0000-000027000000}"/>
    <cellStyle name="60% - 强调文字颜色 4 2" xfId="45" xr:uid="{00000000-0005-0000-0000-000028000000}"/>
    <cellStyle name="60% - 强调文字颜色 5 2" xfId="46" xr:uid="{00000000-0005-0000-0000-000029000000}"/>
    <cellStyle name="60% - 强调文字颜色 6 2" xfId="47" xr:uid="{00000000-0005-0000-0000-00002A000000}"/>
    <cellStyle name="args.style" xfId="48" xr:uid="{00000000-0005-0000-0000-00002B000000}"/>
    <cellStyle name="Calc Currency (0)" xfId="49" xr:uid="{00000000-0005-0000-0000-00002C000000}"/>
    <cellStyle name="Calc Currency (0) 2" xfId="50" xr:uid="{00000000-0005-0000-0000-00002D000000}"/>
    <cellStyle name="Comma" xfId="369" builtinId="3"/>
    <cellStyle name="Copied" xfId="51" xr:uid="{00000000-0005-0000-0000-000030000000}"/>
    <cellStyle name="COST1" xfId="52" xr:uid="{00000000-0005-0000-0000-000031000000}"/>
    <cellStyle name="Entered" xfId="53" xr:uid="{00000000-0005-0000-0000-000034000000}"/>
    <cellStyle name="entry" xfId="54" xr:uid="{00000000-0005-0000-0000-000035000000}"/>
    <cellStyle name="Grey" xfId="55" xr:uid="{00000000-0005-0000-0000-000036000000}"/>
    <cellStyle name="Header1" xfId="56" xr:uid="{00000000-0005-0000-0000-000037000000}"/>
    <cellStyle name="Header2" xfId="57" xr:uid="{00000000-0005-0000-0000-000038000000}"/>
    <cellStyle name="Input [yellow]" xfId="58" xr:uid="{00000000-0005-0000-0000-000039000000}"/>
    <cellStyle name="Input Cells" xfId="59" xr:uid="{00000000-0005-0000-0000-00003A000000}"/>
    <cellStyle name="KWE標準" xfId="60" xr:uid="{00000000-0005-0000-0000-00003B000000}"/>
    <cellStyle name="Linked Cells" xfId="61" xr:uid="{00000000-0005-0000-0000-00003C000000}"/>
    <cellStyle name="Migliaia (0)_PSVersion5.1" xfId="62" xr:uid="{00000000-0005-0000-0000-00003D000000}"/>
    <cellStyle name="Milliers [0]_!!!GO" xfId="63" xr:uid="{00000000-0005-0000-0000-00003E000000}"/>
    <cellStyle name="Milliers_!!!GO" xfId="64" xr:uid="{00000000-0005-0000-0000-00003F000000}"/>
    <cellStyle name="Moeda [0]_PLDT" xfId="65" xr:uid="{00000000-0005-0000-0000-000040000000}"/>
    <cellStyle name="Moeda_PLDT" xfId="66" xr:uid="{00000000-0005-0000-0000-000041000000}"/>
    <cellStyle name="Mon騁aire [0]_!!!GO" xfId="67" xr:uid="{00000000-0005-0000-0000-000042000000}"/>
    <cellStyle name="Mon騁aire_!!!GO" xfId="68" xr:uid="{00000000-0005-0000-0000-000043000000}"/>
    <cellStyle name="Normal" xfId="0" builtinId="0"/>
    <cellStyle name="Normal - Style1" xfId="69" xr:uid="{00000000-0005-0000-0000-000044000000}"/>
    <cellStyle name="Normal - Style1 2" xfId="70" xr:uid="{00000000-0005-0000-0000-000045000000}"/>
    <cellStyle name="Normale_PSVersion5.1" xfId="71" xr:uid="{00000000-0005-0000-0000-000047000000}"/>
    <cellStyle name="per.style" xfId="72" xr:uid="{00000000-0005-0000-0000-000048000000}"/>
    <cellStyle name="Percent [2]" xfId="73" xr:uid="{00000000-0005-0000-0000-000049000000}"/>
    <cellStyle name="price" xfId="74" xr:uid="{00000000-0005-0000-0000-00004A000000}"/>
    <cellStyle name="pricing" xfId="75" xr:uid="{00000000-0005-0000-0000-00004B000000}"/>
    <cellStyle name="PSChar" xfId="76" xr:uid="{00000000-0005-0000-0000-00004C000000}"/>
    <cellStyle name="revised" xfId="77" xr:uid="{00000000-0005-0000-0000-00004D000000}"/>
    <cellStyle name="RevList" xfId="78" xr:uid="{00000000-0005-0000-0000-00004E000000}"/>
    <cellStyle name="SAPBEXaggData" xfId="79" xr:uid="{00000000-0005-0000-0000-00004F000000}"/>
    <cellStyle name="SAPBEXaggDataEmph" xfId="80" xr:uid="{00000000-0005-0000-0000-000050000000}"/>
    <cellStyle name="SAPBEXaggItem" xfId="81" xr:uid="{00000000-0005-0000-0000-000051000000}"/>
    <cellStyle name="SAPBEXaggItemX" xfId="82" xr:uid="{00000000-0005-0000-0000-000052000000}"/>
    <cellStyle name="SAPBEXchaText" xfId="83" xr:uid="{00000000-0005-0000-0000-000053000000}"/>
    <cellStyle name="SAPBEXexcBad7" xfId="84" xr:uid="{00000000-0005-0000-0000-000054000000}"/>
    <cellStyle name="SAPBEXexcBad8" xfId="85" xr:uid="{00000000-0005-0000-0000-000055000000}"/>
    <cellStyle name="SAPBEXexcBad9" xfId="86" xr:uid="{00000000-0005-0000-0000-000056000000}"/>
    <cellStyle name="SAPBEXexcCritical4" xfId="87" xr:uid="{00000000-0005-0000-0000-000057000000}"/>
    <cellStyle name="SAPBEXexcCritical5" xfId="88" xr:uid="{00000000-0005-0000-0000-000058000000}"/>
    <cellStyle name="SAPBEXexcCritical6" xfId="89" xr:uid="{00000000-0005-0000-0000-000059000000}"/>
    <cellStyle name="SAPBEXexcGood1" xfId="90" xr:uid="{00000000-0005-0000-0000-00005A000000}"/>
    <cellStyle name="SAPBEXexcGood2" xfId="91" xr:uid="{00000000-0005-0000-0000-00005B000000}"/>
    <cellStyle name="SAPBEXexcGood3" xfId="92" xr:uid="{00000000-0005-0000-0000-00005C000000}"/>
    <cellStyle name="SAPBEXfilterDrill" xfId="93" xr:uid="{00000000-0005-0000-0000-00005D000000}"/>
    <cellStyle name="SAPBEXfilterItem" xfId="94" xr:uid="{00000000-0005-0000-0000-00005E000000}"/>
    <cellStyle name="SAPBEXfilterText" xfId="95" xr:uid="{00000000-0005-0000-0000-00005F000000}"/>
    <cellStyle name="SAPBEXformats" xfId="96" xr:uid="{00000000-0005-0000-0000-000060000000}"/>
    <cellStyle name="SAPBEXheaderItem" xfId="97" xr:uid="{00000000-0005-0000-0000-000061000000}"/>
    <cellStyle name="SAPBEXheaderText" xfId="98" xr:uid="{00000000-0005-0000-0000-000062000000}"/>
    <cellStyle name="SAPBEXHLevel0" xfId="99" xr:uid="{00000000-0005-0000-0000-000063000000}"/>
    <cellStyle name="SAPBEXHLevel0X" xfId="100" xr:uid="{00000000-0005-0000-0000-000064000000}"/>
    <cellStyle name="SAPBEXHLevel1" xfId="101" xr:uid="{00000000-0005-0000-0000-000065000000}"/>
    <cellStyle name="SAPBEXHLevel1X" xfId="102" xr:uid="{00000000-0005-0000-0000-000066000000}"/>
    <cellStyle name="SAPBEXHLevel2" xfId="103" xr:uid="{00000000-0005-0000-0000-000067000000}"/>
    <cellStyle name="SAPBEXHLevel2X" xfId="104" xr:uid="{00000000-0005-0000-0000-000068000000}"/>
    <cellStyle name="SAPBEXHLevel3" xfId="105" xr:uid="{00000000-0005-0000-0000-000069000000}"/>
    <cellStyle name="SAPBEXHLevel3X" xfId="106" xr:uid="{00000000-0005-0000-0000-00006A000000}"/>
    <cellStyle name="SAPBEXresData" xfId="107" xr:uid="{00000000-0005-0000-0000-00006B000000}"/>
    <cellStyle name="SAPBEXresDataEmph" xfId="108" xr:uid="{00000000-0005-0000-0000-00006C000000}"/>
    <cellStyle name="SAPBEXresItem" xfId="109" xr:uid="{00000000-0005-0000-0000-00006D000000}"/>
    <cellStyle name="SAPBEXresItemX" xfId="110" xr:uid="{00000000-0005-0000-0000-00006E000000}"/>
    <cellStyle name="SAPBEXstdData" xfId="111" xr:uid="{00000000-0005-0000-0000-00006F000000}"/>
    <cellStyle name="SAPBEXstdDataEmph" xfId="112" xr:uid="{00000000-0005-0000-0000-000070000000}"/>
    <cellStyle name="SAPBEXstdItem" xfId="113" xr:uid="{00000000-0005-0000-0000-000071000000}"/>
    <cellStyle name="SAPBEXstdItemX" xfId="114" xr:uid="{00000000-0005-0000-0000-000072000000}"/>
    <cellStyle name="SAPBEXtitle" xfId="115" xr:uid="{00000000-0005-0000-0000-000073000000}"/>
    <cellStyle name="SAPBEXundefined" xfId="116" xr:uid="{00000000-0005-0000-0000-000074000000}"/>
    <cellStyle name="section" xfId="117" xr:uid="{00000000-0005-0000-0000-000075000000}"/>
    <cellStyle name="Separador de milhares [0]_PLDT" xfId="118" xr:uid="{00000000-0005-0000-0000-000076000000}"/>
    <cellStyle name="Separador de milhares_PLDT" xfId="119" xr:uid="{00000000-0005-0000-0000-000077000000}"/>
    <cellStyle name="Subtotal" xfId="120" xr:uid="{00000000-0005-0000-0000-000078000000}"/>
    <cellStyle name="title" xfId="121" xr:uid="{00000000-0005-0000-0000-000079000000}"/>
    <cellStyle name="アクセント 1" xfId="122" xr:uid="{00000000-0005-0000-0000-00007A000000}"/>
    <cellStyle name="アクセント 2" xfId="123" xr:uid="{00000000-0005-0000-0000-00007B000000}"/>
    <cellStyle name="アクセント 3" xfId="124" xr:uid="{00000000-0005-0000-0000-00007C000000}"/>
    <cellStyle name="アクセント 4" xfId="125" xr:uid="{00000000-0005-0000-0000-00007D000000}"/>
    <cellStyle name="アクセント 5" xfId="126" xr:uid="{00000000-0005-0000-0000-00007E000000}"/>
    <cellStyle name="アクセント 6" xfId="127" xr:uid="{00000000-0005-0000-0000-00007F000000}"/>
    <cellStyle name="スタイル 1" xfId="128" xr:uid="{00000000-0005-0000-0000-000080000000}"/>
    <cellStyle name="タイトル" xfId="129" xr:uid="{00000000-0005-0000-0000-000081000000}"/>
    <cellStyle name="チェック セル" xfId="130" xr:uid="{00000000-0005-0000-0000-000082000000}"/>
    <cellStyle name="どちらでもない" xfId="131" xr:uid="{00000000-0005-0000-0000-000083000000}"/>
    <cellStyle name="ﾇ･ﾁﾘ_12ｿ・" xfId="132" xr:uid="{00000000-0005-0000-0000-000084000000}"/>
    <cellStyle name="パーセント 2" xfId="133" xr:uid="{00000000-0005-0000-0000-000085000000}"/>
    <cellStyle name="パーセント 2 2" xfId="134" xr:uid="{00000000-0005-0000-0000-000086000000}"/>
    <cellStyle name="パーセント 3" xfId="135" xr:uid="{00000000-0005-0000-0000-000087000000}"/>
    <cellStyle name="メモ" xfId="136" xr:uid="{00000000-0005-0000-0000-000088000000}"/>
    <cellStyle name="メモ 2" xfId="137" xr:uid="{00000000-0005-0000-0000-000089000000}"/>
    <cellStyle name="リンク セル" xfId="138" xr:uid="{00000000-0005-0000-0000-00008A000000}"/>
    <cellStyle name="入力" xfId="352" xr:uid="{00000000-0005-0000-0000-000066010000}"/>
    <cellStyle name="出力" xfId="266" xr:uid="{00000000-0005-0000-0000-00000F010000}"/>
    <cellStyle name="千位分隔 2" xfId="295" xr:uid="{00000000-0005-0000-0000-00002D010000}"/>
    <cellStyle name="千位分隔 2 2" xfId="296" xr:uid="{00000000-0005-0000-0000-00002E010000}"/>
    <cellStyle name="千位分隔 3" xfId="297" xr:uid="{00000000-0005-0000-0000-00002F010000}"/>
    <cellStyle name="千位分隔 4" xfId="298" xr:uid="{00000000-0005-0000-0000-000030010000}"/>
    <cellStyle name="千位分隔 5" xfId="299" xr:uid="{00000000-0005-0000-0000-000031010000}"/>
    <cellStyle name="千位分隔 6" xfId="300" xr:uid="{00000000-0005-0000-0000-000032010000}"/>
    <cellStyle name="千位分隔 7 2" xfId="301" xr:uid="{00000000-0005-0000-0000-000033010000}"/>
    <cellStyle name="千位分隔[0] 10" xfId="302" xr:uid="{00000000-0005-0000-0000-000034010000}"/>
    <cellStyle name="千位分隔[0] 10 2" xfId="303" xr:uid="{00000000-0005-0000-0000-000035010000}"/>
    <cellStyle name="千位分隔[0] 12" xfId="304" xr:uid="{00000000-0005-0000-0000-000036010000}"/>
    <cellStyle name="千位分隔[0] 13" xfId="305" xr:uid="{00000000-0005-0000-0000-000037010000}"/>
    <cellStyle name="千位分隔[0] 16" xfId="306" xr:uid="{00000000-0005-0000-0000-000038010000}"/>
    <cellStyle name="千位分隔[0] 17" xfId="307" xr:uid="{00000000-0005-0000-0000-000039010000}"/>
    <cellStyle name="千位分隔[0] 2" xfId="308" xr:uid="{00000000-0005-0000-0000-00003A010000}"/>
    <cellStyle name="千位分隔[0] 2 2" xfId="309" xr:uid="{00000000-0005-0000-0000-00003B010000}"/>
    <cellStyle name="千位分隔[0] 2 2 2" xfId="310" xr:uid="{00000000-0005-0000-0000-00003C010000}"/>
    <cellStyle name="千位分隔[0] 2 2 3" xfId="311" xr:uid="{00000000-0005-0000-0000-00003D010000}"/>
    <cellStyle name="千位分隔[0] 2 2 4" xfId="312" xr:uid="{00000000-0005-0000-0000-00003E010000}"/>
    <cellStyle name="千位分隔[0] 2 3" xfId="313" xr:uid="{00000000-0005-0000-0000-00003F010000}"/>
    <cellStyle name="千位分隔[0] 2 3 2" xfId="314" xr:uid="{00000000-0005-0000-0000-000040010000}"/>
    <cellStyle name="千位分隔[0] 2 3 3" xfId="315" xr:uid="{00000000-0005-0000-0000-000041010000}"/>
    <cellStyle name="千位分隔[0] 2 3 4" xfId="316" xr:uid="{00000000-0005-0000-0000-000042010000}"/>
    <cellStyle name="千位分隔[0] 2 4" xfId="317" xr:uid="{00000000-0005-0000-0000-000043010000}"/>
    <cellStyle name="千位分隔[0] 2 4 2" xfId="318" xr:uid="{00000000-0005-0000-0000-000044010000}"/>
    <cellStyle name="千位分隔[0] 2 5" xfId="319" xr:uid="{00000000-0005-0000-0000-000045010000}"/>
    <cellStyle name="千位分隔[0] 2 5 2" xfId="320" xr:uid="{00000000-0005-0000-0000-000046010000}"/>
    <cellStyle name="千位分隔[0] 2 6" xfId="321" xr:uid="{00000000-0005-0000-0000-000047010000}"/>
    <cellStyle name="千位分隔[0] 2 7" xfId="322" xr:uid="{00000000-0005-0000-0000-000048010000}"/>
    <cellStyle name="千位分隔[0] 2 8" xfId="323" xr:uid="{00000000-0005-0000-0000-000049010000}"/>
    <cellStyle name="千位分隔[0] 2 8 2" xfId="324" xr:uid="{00000000-0005-0000-0000-00004A010000}"/>
    <cellStyle name="千位分隔[0] 2 9" xfId="325" xr:uid="{00000000-0005-0000-0000-00004B010000}"/>
    <cellStyle name="千位分隔[0] 3" xfId="326" xr:uid="{00000000-0005-0000-0000-00004C010000}"/>
    <cellStyle name="千位分隔[0] 3 2" xfId="327" xr:uid="{00000000-0005-0000-0000-00004D010000}"/>
    <cellStyle name="千位分隔[0] 3 3" xfId="328" xr:uid="{00000000-0005-0000-0000-00004E010000}"/>
    <cellStyle name="千位分隔[0] 3 4" xfId="329" xr:uid="{00000000-0005-0000-0000-00004F010000}"/>
    <cellStyle name="千位分隔[0] 3 5" xfId="330" xr:uid="{00000000-0005-0000-0000-000050010000}"/>
    <cellStyle name="千位分隔[0] 3 6" xfId="331" xr:uid="{00000000-0005-0000-0000-000051010000}"/>
    <cellStyle name="千位分隔[0] 4" xfId="332" xr:uid="{00000000-0005-0000-0000-000052010000}"/>
    <cellStyle name="千位分隔[0] 4 2" xfId="333" xr:uid="{00000000-0005-0000-0000-000053010000}"/>
    <cellStyle name="千位分隔[0] 4 2 2" xfId="334" xr:uid="{00000000-0005-0000-0000-000054010000}"/>
    <cellStyle name="千位分隔[0] 4 3" xfId="335" xr:uid="{00000000-0005-0000-0000-000055010000}"/>
    <cellStyle name="千位分隔[0] 5" xfId="336" xr:uid="{00000000-0005-0000-0000-000056010000}"/>
    <cellStyle name="千位分隔[0] 5 2" xfId="337" xr:uid="{00000000-0005-0000-0000-000057010000}"/>
    <cellStyle name="千位分隔[0] 5 2 2" xfId="338" xr:uid="{00000000-0005-0000-0000-000058010000}"/>
    <cellStyle name="千位分隔[0] 6" xfId="339" xr:uid="{00000000-0005-0000-0000-000059010000}"/>
    <cellStyle name="千位分隔[0] 6 2" xfId="340" xr:uid="{00000000-0005-0000-0000-00005A010000}"/>
    <cellStyle name="千位分隔[0] 6 3" xfId="341" xr:uid="{00000000-0005-0000-0000-00005B010000}"/>
    <cellStyle name="千位分隔[0] 7" xfId="342" xr:uid="{00000000-0005-0000-0000-00005C010000}"/>
    <cellStyle name="千位分隔[0] 7 2" xfId="343" xr:uid="{00000000-0005-0000-0000-00005D010000}"/>
    <cellStyle name="千位分隔[0] 7 3" xfId="344" xr:uid="{00000000-0005-0000-0000-00005E010000}"/>
    <cellStyle name="千位分隔[0] 9" xfId="345" xr:uid="{00000000-0005-0000-0000-00005F010000}"/>
    <cellStyle name="好 2" xfId="268" xr:uid="{00000000-0005-0000-0000-000011010000}"/>
    <cellStyle name="好_副本Book2 (2)" xfId="269" xr:uid="{00000000-0005-0000-0000-000012010000}"/>
    <cellStyle name="好_経費201108" xfId="270" xr:uid="{00000000-0005-0000-0000-000013010000}"/>
    <cellStyle name="差 2" xfId="161" xr:uid="{00000000-0005-0000-0000-0000A2000000}"/>
    <cellStyle name="差_副本Book2 (2)" xfId="162" xr:uid="{00000000-0005-0000-0000-0000A3000000}"/>
    <cellStyle name="差_経費201108" xfId="163" xr:uid="{00000000-0005-0000-0000-0000A4000000}"/>
    <cellStyle name="常规 10" xfId="164" xr:uid="{00000000-0005-0000-0000-0000A6000000}"/>
    <cellStyle name="常规 10 2" xfId="165" xr:uid="{00000000-0005-0000-0000-0000A7000000}"/>
    <cellStyle name="常规 11" xfId="166" xr:uid="{00000000-0005-0000-0000-0000A8000000}"/>
    <cellStyle name="常规 11 2" xfId="167" xr:uid="{00000000-0005-0000-0000-0000A9000000}"/>
    <cellStyle name="常规 11 3" xfId="168" xr:uid="{00000000-0005-0000-0000-0000AA000000}"/>
    <cellStyle name="常规 11 4" xfId="169" xr:uid="{00000000-0005-0000-0000-0000AB000000}"/>
    <cellStyle name="常规 12" xfId="170" xr:uid="{00000000-0005-0000-0000-0000AC000000}"/>
    <cellStyle name="常规 13" xfId="171" xr:uid="{00000000-0005-0000-0000-0000AD000000}"/>
    <cellStyle name="常规 14" xfId="172" xr:uid="{00000000-0005-0000-0000-0000AE000000}"/>
    <cellStyle name="常规 16" xfId="173" xr:uid="{00000000-0005-0000-0000-0000AF000000}"/>
    <cellStyle name="常规 17" xfId="174" xr:uid="{00000000-0005-0000-0000-0000B0000000}"/>
    <cellStyle name="常规 18" xfId="175" xr:uid="{00000000-0005-0000-0000-0000B1000000}"/>
    <cellStyle name="常规 2" xfId="4" xr:uid="{00000000-0005-0000-0000-0000B2000000}"/>
    <cellStyle name="常规 2 10" xfId="176" xr:uid="{00000000-0005-0000-0000-0000B3000000}"/>
    <cellStyle name="常规 2 10 2" xfId="177" xr:uid="{00000000-0005-0000-0000-0000B4000000}"/>
    <cellStyle name="常规 2 11" xfId="178" xr:uid="{00000000-0005-0000-0000-0000B5000000}"/>
    <cellStyle name="常规 2 12" xfId="179" xr:uid="{00000000-0005-0000-0000-0000B6000000}"/>
    <cellStyle name="常规 2 2" xfId="180" xr:uid="{00000000-0005-0000-0000-0000B7000000}"/>
    <cellStyle name="常规 2 2 2" xfId="181" xr:uid="{00000000-0005-0000-0000-0000B8000000}"/>
    <cellStyle name="常规 2 2 2 2" xfId="182" xr:uid="{00000000-0005-0000-0000-0000B9000000}"/>
    <cellStyle name="常规 2 2 2 2 2" xfId="183" xr:uid="{00000000-0005-0000-0000-0000BA000000}"/>
    <cellStyle name="常规 2 2 2 3" xfId="184" xr:uid="{00000000-0005-0000-0000-0000BB000000}"/>
    <cellStyle name="常规 2 2 3" xfId="185" xr:uid="{00000000-0005-0000-0000-0000BC000000}"/>
    <cellStyle name="常规 2 2 4" xfId="186" xr:uid="{00000000-0005-0000-0000-0000BD000000}"/>
    <cellStyle name="常规 2 2 5" xfId="187" xr:uid="{00000000-0005-0000-0000-0000BE000000}"/>
    <cellStyle name="常规 2 2 6 2" xfId="370" xr:uid="{B3CA6153-F701-4F6A-A4D1-1B78E3DC6D5D}"/>
    <cellStyle name="常规 2 3" xfId="188" xr:uid="{00000000-0005-0000-0000-0000BF000000}"/>
    <cellStyle name="常规 2 4" xfId="189" xr:uid="{00000000-0005-0000-0000-0000C0000000}"/>
    <cellStyle name="常规 2 5" xfId="190" xr:uid="{00000000-0005-0000-0000-0000C1000000}"/>
    <cellStyle name="常规 2 5 2" xfId="191" xr:uid="{00000000-0005-0000-0000-0000C2000000}"/>
    <cellStyle name="常规 2 6" xfId="192" xr:uid="{00000000-0005-0000-0000-0000C3000000}"/>
    <cellStyle name="常规 2 6 2" xfId="193" xr:uid="{00000000-0005-0000-0000-0000C4000000}"/>
    <cellStyle name="常规 2 7" xfId="194" xr:uid="{00000000-0005-0000-0000-0000C5000000}"/>
    <cellStyle name="常规 2 7 2" xfId="195" xr:uid="{00000000-0005-0000-0000-0000C6000000}"/>
    <cellStyle name="常规 2 8" xfId="196" xr:uid="{00000000-0005-0000-0000-0000C7000000}"/>
    <cellStyle name="常规 2 8 2" xfId="197" xr:uid="{00000000-0005-0000-0000-0000C8000000}"/>
    <cellStyle name="常规 2 9" xfId="198" xr:uid="{00000000-0005-0000-0000-0000C9000000}"/>
    <cellStyle name="常规 2 9 2" xfId="199" xr:uid="{00000000-0005-0000-0000-0000CA000000}"/>
    <cellStyle name="常规 3" xfId="200" xr:uid="{00000000-0005-0000-0000-0000CB000000}"/>
    <cellStyle name="常规 3 10" xfId="201" xr:uid="{00000000-0005-0000-0000-0000CC000000}"/>
    <cellStyle name="常规 3 2" xfId="202" xr:uid="{00000000-0005-0000-0000-0000CD000000}"/>
    <cellStyle name="常规 3 2 2" xfId="203" xr:uid="{00000000-0005-0000-0000-0000CE000000}"/>
    <cellStyle name="常规 3 2 2 2" xfId="204" xr:uid="{00000000-0005-0000-0000-0000CF000000}"/>
    <cellStyle name="常规 3 2 3" xfId="205" xr:uid="{00000000-0005-0000-0000-0000D0000000}"/>
    <cellStyle name="常规 3 2 3 2" xfId="206" xr:uid="{00000000-0005-0000-0000-0000D1000000}"/>
    <cellStyle name="常规 3 2 4" xfId="207" xr:uid="{00000000-0005-0000-0000-0000D2000000}"/>
    <cellStyle name="常规 3 2 4 2" xfId="208" xr:uid="{00000000-0005-0000-0000-0000D3000000}"/>
    <cellStyle name="常规 3 2 5" xfId="209" xr:uid="{00000000-0005-0000-0000-0000D4000000}"/>
    <cellStyle name="常规 3 2 5 2" xfId="210" xr:uid="{00000000-0005-0000-0000-0000D5000000}"/>
    <cellStyle name="常规 3 2 6" xfId="211" xr:uid="{00000000-0005-0000-0000-0000D6000000}"/>
    <cellStyle name="常规 3 3" xfId="212" xr:uid="{00000000-0005-0000-0000-0000D7000000}"/>
    <cellStyle name="常规 3 3 2" xfId="213" xr:uid="{00000000-0005-0000-0000-0000D8000000}"/>
    <cellStyle name="常规 3 3 2 2" xfId="214" xr:uid="{00000000-0005-0000-0000-0000D9000000}"/>
    <cellStyle name="常规 3 3 3" xfId="215" xr:uid="{00000000-0005-0000-0000-0000DA000000}"/>
    <cellStyle name="常规 3 3 3 2" xfId="216" xr:uid="{00000000-0005-0000-0000-0000DB000000}"/>
    <cellStyle name="常规 3 3 4" xfId="217" xr:uid="{00000000-0005-0000-0000-0000DC000000}"/>
    <cellStyle name="常规 3 3 4 2" xfId="218" xr:uid="{00000000-0005-0000-0000-0000DD000000}"/>
    <cellStyle name="常规 3 3 5" xfId="219" xr:uid="{00000000-0005-0000-0000-0000DE000000}"/>
    <cellStyle name="常规 3 3 5 2" xfId="220" xr:uid="{00000000-0005-0000-0000-0000DF000000}"/>
    <cellStyle name="常规 3 3 6" xfId="221" xr:uid="{00000000-0005-0000-0000-0000E0000000}"/>
    <cellStyle name="常规 3 4" xfId="222" xr:uid="{00000000-0005-0000-0000-0000E1000000}"/>
    <cellStyle name="常规 3 5" xfId="223" xr:uid="{00000000-0005-0000-0000-0000E2000000}"/>
    <cellStyle name="常规 3 6" xfId="224" xr:uid="{00000000-0005-0000-0000-0000E3000000}"/>
    <cellStyle name="常规 3 7" xfId="225" xr:uid="{00000000-0005-0000-0000-0000E4000000}"/>
    <cellStyle name="常规 3 8" xfId="226" xr:uid="{00000000-0005-0000-0000-0000E5000000}"/>
    <cellStyle name="常规 3 8 2" xfId="227" xr:uid="{00000000-0005-0000-0000-0000E6000000}"/>
    <cellStyle name="常规 3 9" xfId="228" xr:uid="{00000000-0005-0000-0000-0000E7000000}"/>
    <cellStyle name="常规 3 9 2" xfId="229" xr:uid="{00000000-0005-0000-0000-0000E8000000}"/>
    <cellStyle name="常规 4" xfId="230" xr:uid="{00000000-0005-0000-0000-0000E9000000}"/>
    <cellStyle name="常规 4 2" xfId="231" xr:uid="{00000000-0005-0000-0000-0000EA000000}"/>
    <cellStyle name="常规 4 3" xfId="232" xr:uid="{00000000-0005-0000-0000-0000EB000000}"/>
    <cellStyle name="常规 4 4" xfId="233" xr:uid="{00000000-0005-0000-0000-0000EC000000}"/>
    <cellStyle name="常规 4 5" xfId="234" xr:uid="{00000000-0005-0000-0000-0000ED000000}"/>
    <cellStyle name="常规 4 6" xfId="235" xr:uid="{00000000-0005-0000-0000-0000EE000000}"/>
    <cellStyle name="常规 4 6 2" xfId="236" xr:uid="{00000000-0005-0000-0000-0000EF000000}"/>
    <cellStyle name="常规 4 7" xfId="237" xr:uid="{00000000-0005-0000-0000-0000F0000000}"/>
    <cellStyle name="常规 5" xfId="238" xr:uid="{00000000-0005-0000-0000-0000F1000000}"/>
    <cellStyle name="常规 5 2" xfId="239" xr:uid="{00000000-0005-0000-0000-0000F2000000}"/>
    <cellStyle name="常规 5 2 2" xfId="240" xr:uid="{00000000-0005-0000-0000-0000F3000000}"/>
    <cellStyle name="常规 5 3" xfId="241" xr:uid="{00000000-0005-0000-0000-0000F4000000}"/>
    <cellStyle name="常规 5 4" xfId="242" xr:uid="{00000000-0005-0000-0000-0000F5000000}"/>
    <cellStyle name="常规 5 5" xfId="243" xr:uid="{00000000-0005-0000-0000-0000F6000000}"/>
    <cellStyle name="常规 5 6" xfId="244" xr:uid="{00000000-0005-0000-0000-0000F7000000}"/>
    <cellStyle name="常规 5 6 2" xfId="245" xr:uid="{00000000-0005-0000-0000-0000F8000000}"/>
    <cellStyle name="常规 5 7" xfId="246" xr:uid="{00000000-0005-0000-0000-0000F9000000}"/>
    <cellStyle name="常规 5 8" xfId="1" xr:uid="{00000000-0005-0000-0000-0000FA000000}"/>
    <cellStyle name="常规 6" xfId="247" xr:uid="{00000000-0005-0000-0000-0000FB000000}"/>
    <cellStyle name="常规 6 2" xfId="248" xr:uid="{00000000-0005-0000-0000-0000FC000000}"/>
    <cellStyle name="常规 6 2 2" xfId="249" xr:uid="{00000000-0005-0000-0000-0000FD000000}"/>
    <cellStyle name="常规 6 3" xfId="250" xr:uid="{00000000-0005-0000-0000-0000FE000000}"/>
    <cellStyle name="常规 6 4" xfId="251" xr:uid="{00000000-0005-0000-0000-0000FF000000}"/>
    <cellStyle name="常规 6 5" xfId="252" xr:uid="{00000000-0005-0000-0000-000000010000}"/>
    <cellStyle name="常规 7" xfId="253" xr:uid="{00000000-0005-0000-0000-000001010000}"/>
    <cellStyle name="常规 7 2" xfId="254" xr:uid="{00000000-0005-0000-0000-000002010000}"/>
    <cellStyle name="常规 7 2 2" xfId="255" xr:uid="{00000000-0005-0000-0000-000003010000}"/>
    <cellStyle name="常规 7 3" xfId="256" xr:uid="{00000000-0005-0000-0000-000004010000}"/>
    <cellStyle name="常规 7 4" xfId="257" xr:uid="{00000000-0005-0000-0000-000005010000}"/>
    <cellStyle name="常规 7 5" xfId="258" xr:uid="{00000000-0005-0000-0000-000006010000}"/>
    <cellStyle name="常规 8" xfId="259" xr:uid="{00000000-0005-0000-0000-000007010000}"/>
    <cellStyle name="常规 8 2" xfId="260" xr:uid="{00000000-0005-0000-0000-000008010000}"/>
    <cellStyle name="常规 8 2 2" xfId="261" xr:uid="{00000000-0005-0000-0000-000009010000}"/>
    <cellStyle name="常规 8 3" xfId="262" xr:uid="{00000000-0005-0000-0000-00000A010000}"/>
    <cellStyle name="常规 9" xfId="263" xr:uid="{00000000-0005-0000-0000-00000B010000}"/>
    <cellStyle name="常规 9 2" xfId="264" xr:uid="{00000000-0005-0000-0000-00000C010000}"/>
    <cellStyle name="常规_IS&amp;VS（輸出）価格連絡書(FY11年2Q) 2" xfId="3" xr:uid="{00000000-0005-0000-0000-00000D010000}"/>
    <cellStyle name="强调文字颜色 1 2" xfId="346" xr:uid="{00000000-0005-0000-0000-000060010000}"/>
    <cellStyle name="强调文字颜色 2 2" xfId="347" xr:uid="{00000000-0005-0000-0000-000061010000}"/>
    <cellStyle name="强调文字颜色 3 2" xfId="348" xr:uid="{00000000-0005-0000-0000-000062010000}"/>
    <cellStyle name="强调文字颜色 4 2" xfId="349" xr:uid="{00000000-0005-0000-0000-000063010000}"/>
    <cellStyle name="强调文字颜色 5 2" xfId="350" xr:uid="{00000000-0005-0000-0000-000064010000}"/>
    <cellStyle name="强调文字颜色 6 2" xfId="351" xr:uid="{00000000-0005-0000-0000-000065010000}"/>
    <cellStyle name="悪い" xfId="267" xr:uid="{00000000-0005-0000-0000-000010010000}"/>
    <cellStyle name="标题 1 2" xfId="145" xr:uid="{00000000-0005-0000-0000-000091000000}"/>
    <cellStyle name="标题 2 2" xfId="146" xr:uid="{00000000-0005-0000-0000-000092000000}"/>
    <cellStyle name="标题 3 2" xfId="147" xr:uid="{00000000-0005-0000-0000-000093000000}"/>
    <cellStyle name="标题 4 2" xfId="148" xr:uid="{00000000-0005-0000-0000-000094000000}"/>
    <cellStyle name="标题 5" xfId="149" xr:uid="{00000000-0005-0000-0000-000095000000}"/>
    <cellStyle name="样式 1" xfId="357" xr:uid="{00000000-0005-0000-0000-00006B010000}"/>
    <cellStyle name="样式 1 2" xfId="358" xr:uid="{00000000-0005-0000-0000-00006C010000}"/>
    <cellStyle name="样式 1 2 2" xfId="359" xr:uid="{00000000-0005-0000-0000-00006D010000}"/>
    <cellStyle name="样式 1 2 3" xfId="360" xr:uid="{00000000-0005-0000-0000-00006E010000}"/>
    <cellStyle name="样式 1 3" xfId="361" xr:uid="{00000000-0005-0000-0000-00006F010000}"/>
    <cellStyle name="样式 1 4" xfId="362" xr:uid="{00000000-0005-0000-0000-000070010000}"/>
    <cellStyle name="样式 1 5" xfId="363" xr:uid="{00000000-0005-0000-0000-000071010000}"/>
    <cellStyle name="样式 1 5 2" xfId="364" xr:uid="{00000000-0005-0000-0000-000072010000}"/>
    <cellStyle name="样式 1 6" xfId="365" xr:uid="{00000000-0005-0000-0000-000073010000}"/>
    <cellStyle name="样式 1 7" xfId="366" xr:uid="{00000000-0005-0000-0000-000074010000}"/>
    <cellStyle name="桁区切り [0.00] 2" xfId="271" xr:uid="{00000000-0005-0000-0000-000014010000}"/>
    <cellStyle name="桁区切り [0.00]_経費201108" xfId="272" xr:uid="{00000000-0005-0000-0000-000015010000}"/>
    <cellStyle name="桁区切り 2" xfId="273" xr:uid="{00000000-0005-0000-0000-000016010000}"/>
    <cellStyle name="桁区切り 2 2" xfId="274" xr:uid="{00000000-0005-0000-0000-000017010000}"/>
    <cellStyle name="桁区切り 2 2 2" xfId="275" xr:uid="{00000000-0005-0000-0000-000018010000}"/>
    <cellStyle name="桁区切り 2 3" xfId="276" xr:uid="{00000000-0005-0000-0000-000019010000}"/>
    <cellStyle name="桁区切り 2 4" xfId="277" xr:uid="{00000000-0005-0000-0000-00001A010000}"/>
    <cellStyle name="桁区切り 3" xfId="278" xr:uid="{00000000-0005-0000-0000-00001B010000}"/>
    <cellStyle name="桁区切り 6" xfId="279" xr:uid="{00000000-0005-0000-0000-00001C010000}"/>
    <cellStyle name="桁区切り_Book1" xfId="280" xr:uid="{00000000-0005-0000-0000-00001D010000}"/>
    <cellStyle name="检查单元格 2" xfId="285" xr:uid="{00000000-0005-0000-0000-000022010000}"/>
    <cellStyle name="標準 2" xfId="150" xr:uid="{00000000-0005-0000-0000-000096000000}"/>
    <cellStyle name="標準 2 2" xfId="151" xr:uid="{00000000-0005-0000-0000-000097000000}"/>
    <cellStyle name="標準 2 2 2" xfId="152" xr:uid="{00000000-0005-0000-0000-000098000000}"/>
    <cellStyle name="標準 2 2 3" xfId="153" xr:uid="{00000000-0005-0000-0000-000099000000}"/>
    <cellStyle name="標準 2 3" xfId="154" xr:uid="{00000000-0005-0000-0000-00009A000000}"/>
    <cellStyle name="標準 2 4" xfId="155" xr:uid="{00000000-0005-0000-0000-00009B000000}"/>
    <cellStyle name="標準 3" xfId="156" xr:uid="{00000000-0005-0000-0000-00009C000000}"/>
    <cellStyle name="標準 4" xfId="157" xr:uid="{00000000-0005-0000-0000-00009D000000}"/>
    <cellStyle name="標準 5" xfId="158" xr:uid="{00000000-0005-0000-0000-00009E000000}"/>
    <cellStyle name="標準 6" xfId="159" xr:uid="{00000000-0005-0000-0000-00009F000000}"/>
    <cellStyle name="標準_０７年レンズバリア見積書070518" xfId="160" xr:uid="{00000000-0005-0000-0000-0000A0000000}"/>
    <cellStyle name="標準_０７年レンズバリア見積書070518 2 2" xfId="2" xr:uid="{00000000-0005-0000-0000-0000A1000000}"/>
    <cellStyle name="汇总 2" xfId="281" xr:uid="{00000000-0005-0000-0000-00001E010000}"/>
    <cellStyle name="注释 2" xfId="367" xr:uid="{00000000-0005-0000-0000-000075010000}"/>
    <cellStyle name="注释 2 2" xfId="368" xr:uid="{00000000-0005-0000-0000-000076010000}"/>
    <cellStyle name="百分比 2" xfId="139" xr:uid="{00000000-0005-0000-0000-00008B000000}"/>
    <cellStyle name="百分比 2 2" xfId="140" xr:uid="{00000000-0005-0000-0000-00008C000000}"/>
    <cellStyle name="百分比 2 3" xfId="141" xr:uid="{00000000-0005-0000-0000-00008D000000}"/>
    <cellStyle name="百分比 3" xfId="142" xr:uid="{00000000-0005-0000-0000-00008E000000}"/>
    <cellStyle name="百分比 3 2" xfId="143" xr:uid="{00000000-0005-0000-0000-00008F000000}"/>
    <cellStyle name="百分比 4" xfId="144" xr:uid="{00000000-0005-0000-0000-000090000000}"/>
    <cellStyle name="良い" xfId="294" xr:uid="{00000000-0005-0000-0000-00002B010000}"/>
    <cellStyle name="見出し 1" xfId="286" xr:uid="{00000000-0005-0000-0000-000023010000}"/>
    <cellStyle name="見出し 2" xfId="287" xr:uid="{00000000-0005-0000-0000-000024010000}"/>
    <cellStyle name="見出し 3" xfId="288" xr:uid="{00000000-0005-0000-0000-000025010000}"/>
    <cellStyle name="見出し 4" xfId="289" xr:uid="{00000000-0005-0000-0000-000026010000}"/>
    <cellStyle name="解释性文本 2" xfId="290" xr:uid="{00000000-0005-0000-0000-000027010000}"/>
    <cellStyle name="計算" xfId="284" xr:uid="{00000000-0005-0000-0000-000021010000}"/>
    <cellStyle name="説明文" xfId="356" xr:uid="{00000000-0005-0000-0000-00006A010000}"/>
    <cellStyle name="警告文" xfId="291" xr:uid="{00000000-0005-0000-0000-000028010000}"/>
    <cellStyle name="警告文本 2" xfId="292" xr:uid="{00000000-0005-0000-0000-000029010000}"/>
    <cellStyle name="计算 2" xfId="283" xr:uid="{00000000-0005-0000-0000-000020010000}"/>
    <cellStyle name="超链接 2" xfId="265" xr:uid="{00000000-0005-0000-0000-00000E010000}"/>
    <cellStyle name="输入 2" xfId="355" xr:uid="{00000000-0005-0000-0000-000069010000}"/>
    <cellStyle name="输出 2" xfId="354" xr:uid="{00000000-0005-0000-0000-000068010000}"/>
    <cellStyle name="适中 2" xfId="353" xr:uid="{00000000-0005-0000-0000-000067010000}"/>
    <cellStyle name="链接单元格 2" xfId="293" xr:uid="{00000000-0005-0000-0000-00002A010000}"/>
    <cellStyle name="集計" xfId="282" xr:uid="{00000000-0005-0000-0000-00001F01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224118</xdr:colOff>
      <xdr:row>1</xdr:row>
      <xdr:rowOff>49990</xdr:rowOff>
    </xdr:from>
    <xdr:to>
      <xdr:col>5</xdr:col>
      <xdr:colOff>63874</xdr:colOff>
      <xdr:row>2</xdr:row>
      <xdr:rowOff>258419</xdr:rowOff>
    </xdr:to>
    <xdr:pic>
      <xdr:nvPicPr>
        <xdr:cNvPr id="2" name="Picture 48" descr="j and e_cover_seitai_confidential">
          <a:extLst>
            <a:ext uri="{FF2B5EF4-FFF2-40B4-BE49-F238E27FC236}">
              <a16:creationId xmlns:a16="http://schemas.microsoft.com/office/drawing/2014/main" id="{34DF5820-6FA4-43E2-96B2-1549733C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52030" y="206872"/>
          <a:ext cx="1427256" cy="3653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2173940</xdr:colOff>
      <xdr:row>7</xdr:row>
      <xdr:rowOff>201707</xdr:rowOff>
    </xdr:from>
    <xdr:to>
      <xdr:col>5</xdr:col>
      <xdr:colOff>6723</xdr:colOff>
      <xdr:row>12</xdr:row>
      <xdr:rowOff>324971</xdr:rowOff>
    </xdr:to>
    <xdr:grpSp>
      <xdr:nvGrpSpPr>
        <xdr:cNvPr id="3" name="组合 14">
          <a:extLst>
            <a:ext uri="{FF2B5EF4-FFF2-40B4-BE49-F238E27FC236}">
              <a16:creationId xmlns:a16="http://schemas.microsoft.com/office/drawing/2014/main" id="{5057D5A1-0C5A-45E1-B858-2E77B9C83BCD}"/>
            </a:ext>
          </a:extLst>
        </xdr:cNvPr>
        <xdr:cNvGrpSpPr>
          <a:grpSpLocks/>
        </xdr:cNvGrpSpPr>
      </xdr:nvGrpSpPr>
      <xdr:grpSpPr bwMode="auto">
        <a:xfrm>
          <a:off x="4811058" y="1792942"/>
          <a:ext cx="4660900" cy="1348441"/>
          <a:chOff x="5534326" y="2319479"/>
          <a:chExt cx="4854678" cy="1564604"/>
        </a:xfrm>
      </xdr:grpSpPr>
      <xdr:grpSp>
        <xdr:nvGrpSpPr>
          <xdr:cNvPr id="4" name="Group 13">
            <a:extLst>
              <a:ext uri="{FF2B5EF4-FFF2-40B4-BE49-F238E27FC236}">
                <a16:creationId xmlns:a16="http://schemas.microsoft.com/office/drawing/2014/main" id="{91C31C20-FB95-415A-A5DD-3C48A8E3C7A5}"/>
              </a:ext>
            </a:extLst>
          </xdr:cNvPr>
          <xdr:cNvGrpSpPr>
            <a:grpSpLocks/>
          </xdr:cNvGrpSpPr>
        </xdr:nvGrpSpPr>
        <xdr:grpSpPr bwMode="auto">
          <a:xfrm>
            <a:off x="5534326" y="2319479"/>
            <a:ext cx="4854678" cy="1564604"/>
            <a:chOff x="2532" y="164"/>
            <a:chExt cx="428" cy="142"/>
          </a:xfrm>
        </xdr:grpSpPr>
        <xdr:grpSp>
          <xdr:nvGrpSpPr>
            <xdr:cNvPr id="8" name="Group 14">
              <a:extLst>
                <a:ext uri="{FF2B5EF4-FFF2-40B4-BE49-F238E27FC236}">
                  <a16:creationId xmlns:a16="http://schemas.microsoft.com/office/drawing/2014/main" id="{8419044B-3DEA-4856-87E6-2828A1066F4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532" y="164"/>
              <a:ext cx="428" cy="142"/>
              <a:chOff x="1013" y="270"/>
              <a:chExt cx="342" cy="118"/>
            </a:xfrm>
          </xdr:grpSpPr>
          <xdr:grpSp>
            <xdr:nvGrpSpPr>
              <xdr:cNvPr id="11" name="Group 15">
                <a:extLst>
                  <a:ext uri="{FF2B5EF4-FFF2-40B4-BE49-F238E27FC236}">
                    <a16:creationId xmlns:a16="http://schemas.microsoft.com/office/drawing/2014/main" id="{E4610EE4-0ADE-4435-BF39-D4FE1D6952D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3" y="270"/>
                <a:ext cx="342" cy="118"/>
                <a:chOff x="1013" y="270"/>
                <a:chExt cx="342" cy="118"/>
              </a:xfrm>
            </xdr:grpSpPr>
            <xdr:sp macro="" textlink="">
              <xdr:nvSpPr>
                <xdr:cNvPr id="13" name="Rectangle 16">
                  <a:extLst>
                    <a:ext uri="{FF2B5EF4-FFF2-40B4-BE49-F238E27FC236}">
                      <a16:creationId xmlns:a16="http://schemas.microsoft.com/office/drawing/2014/main" id="{5002C6A2-C07C-4B31-9F05-322FE50505C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14" y="270"/>
                  <a:ext cx="341" cy="118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4" name="Line 17">
                  <a:extLst>
                    <a:ext uri="{FF2B5EF4-FFF2-40B4-BE49-F238E27FC236}">
                      <a16:creationId xmlns:a16="http://schemas.microsoft.com/office/drawing/2014/main" id="{E99E5A08-888F-4BF4-9197-16E51BA22F6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1013" y="303"/>
                  <a:ext cx="341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12" name="Line 20">
                <a:extLst>
                  <a:ext uri="{FF2B5EF4-FFF2-40B4-BE49-F238E27FC236}">
                    <a16:creationId xmlns:a16="http://schemas.microsoft.com/office/drawing/2014/main" id="{A54CD774-2CBD-4414-8D08-12142FFEE48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1096" y="271"/>
                <a:ext cx="0" cy="117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" name="Text Box 21">
              <a:extLst>
                <a:ext uri="{FF2B5EF4-FFF2-40B4-BE49-F238E27FC236}">
                  <a16:creationId xmlns:a16="http://schemas.microsoft.com/office/drawing/2014/main" id="{F0B5A7E4-F38B-42CB-BC0F-D825263CC01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544" y="172"/>
              <a:ext cx="83" cy="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作</a:t>
              </a:r>
              <a:r>
                <a:rPr lang="ja-JP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　</a:t>
              </a:r>
              <a:r>
                <a:rPr lang="zh-CN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成</a:t>
              </a:r>
            </a:p>
          </xdr:txBody>
        </xdr:sp>
        <xdr:sp macro="" textlink="">
          <xdr:nvSpPr>
            <xdr:cNvPr id="10" name="Text Box 23">
              <a:extLst>
                <a:ext uri="{FF2B5EF4-FFF2-40B4-BE49-F238E27FC236}">
                  <a16:creationId xmlns:a16="http://schemas.microsoft.com/office/drawing/2014/main" id="{477ECA54-498A-47E6-B773-C4422BC4255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90" y="174"/>
              <a:ext cx="135" cy="2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承</a:t>
              </a:r>
              <a:r>
                <a:rPr lang="zh-CN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     認</a:t>
              </a:r>
            </a:p>
          </xdr:txBody>
        </xdr:sp>
      </xdr:grpSp>
      <xdr:sp macro="" textlink="">
        <xdr:nvSpPr>
          <xdr:cNvPr id="5" name="Line 20">
            <a:extLst>
              <a:ext uri="{FF2B5EF4-FFF2-40B4-BE49-F238E27FC236}">
                <a16:creationId xmlns:a16="http://schemas.microsoft.com/office/drawing/2014/main" id="{DF8A9F2A-F33D-4645-A629-F765E99488E6}"/>
              </a:ext>
            </a:extLst>
          </xdr:cNvPr>
          <xdr:cNvSpPr>
            <a:spLocks noChangeShapeType="1"/>
          </xdr:cNvSpPr>
        </xdr:nvSpPr>
        <xdr:spPr bwMode="auto">
          <a:xfrm flipV="1">
            <a:off x="7905748" y="2328332"/>
            <a:ext cx="1" cy="154516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20">
            <a:extLst>
              <a:ext uri="{FF2B5EF4-FFF2-40B4-BE49-F238E27FC236}">
                <a16:creationId xmlns:a16="http://schemas.microsoft.com/office/drawing/2014/main" id="{EBE00749-03FF-40E7-B319-E286C8C60131}"/>
              </a:ext>
            </a:extLst>
          </xdr:cNvPr>
          <xdr:cNvSpPr>
            <a:spLocks noChangeShapeType="1"/>
          </xdr:cNvSpPr>
        </xdr:nvSpPr>
        <xdr:spPr bwMode="auto">
          <a:xfrm flipV="1">
            <a:off x="9186331" y="2762248"/>
            <a:ext cx="1" cy="111600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Text Box 23">
            <a:extLst>
              <a:ext uri="{FF2B5EF4-FFF2-40B4-BE49-F238E27FC236}">
                <a16:creationId xmlns:a16="http://schemas.microsoft.com/office/drawing/2014/main" id="{A1BADD12-5A2D-4694-9B71-9C2A612DC0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21871" y="2414882"/>
            <a:ext cx="960382" cy="2480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zh-CN" altLang="en-US" sz="1200" b="0" i="0" strike="noStrike">
                <a:solidFill>
                  <a:srgbClr val="000000"/>
                </a:solidFill>
                <a:latin typeface="Meiryo UI" pitchFamily="34" charset="-128"/>
                <a:ea typeface="Meiryo UI" pitchFamily="34" charset="-128"/>
                <a:cs typeface="Meiryo UI" pitchFamily="34" charset="-128"/>
              </a:rPr>
              <a:t>確   認</a:t>
            </a:r>
          </a:p>
        </xdr:txBody>
      </xdr:sp>
    </xdr:grpSp>
    <xdr:clientData/>
  </xdr:twoCellAnchor>
  <xdr:twoCellAnchor>
    <xdr:from>
      <xdr:col>1</xdr:col>
      <xdr:colOff>0</xdr:colOff>
      <xdr:row>5</xdr:row>
      <xdr:rowOff>0</xdr:rowOff>
    </xdr:from>
    <xdr:to>
      <xdr:col>2</xdr:col>
      <xdr:colOff>1127438</xdr:colOff>
      <xdr:row>6</xdr:row>
      <xdr:rowOff>137740</xdr:rowOff>
    </xdr:to>
    <xdr:sp macro="" textlink="">
      <xdr:nvSpPr>
        <xdr:cNvPr id="15" name="TextBox 2">
          <a:extLst>
            <a:ext uri="{FF2B5EF4-FFF2-40B4-BE49-F238E27FC236}">
              <a16:creationId xmlns:a16="http://schemas.microsoft.com/office/drawing/2014/main" id="{72992DAF-E25B-4261-A4EE-7C7547589A48}"/>
            </a:ext>
          </a:extLst>
        </xdr:cNvPr>
        <xdr:cNvSpPr txBox="1"/>
      </xdr:nvSpPr>
      <xdr:spPr>
        <a:xfrm>
          <a:off x="291353" y="1131794"/>
          <a:ext cx="2550585" cy="373064"/>
        </a:xfrm>
        <a:prstGeom prst="rect">
          <a:avLst/>
        </a:prstGeom>
        <a:solidFill>
          <a:schemeClr val="lt1"/>
        </a:solidFill>
        <a:ln w="9525" cmpd="sng">
          <a:solidFill>
            <a:schemeClr val="tx2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700"/>
            </a:lnSpc>
          </a:pPr>
          <a:r>
            <a:rPr lang="ja-JP" altLang="en-US" sz="12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取引条件：</a:t>
          </a:r>
          <a:r>
            <a:rPr lang="en-US" altLang="ja-JP" sz="12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FOB</a:t>
          </a:r>
          <a:r>
            <a:rPr lang="en-US" altLang="ja-JP" sz="1200" baseline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SHANGHAI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6571-15CB-43BC-BD31-C16119617F5B}">
  <sheetPr>
    <tabColor theme="9" tint="0.59999389629810485"/>
    <pageSetUpPr fitToPage="1"/>
  </sheetPr>
  <dimension ref="A1:M105"/>
  <sheetViews>
    <sheetView showGridLines="0" tabSelected="1" showWhiteSpace="0" topLeftCell="A7" zoomScale="85" zoomScaleNormal="85" workbookViewId="0">
      <selection activeCell="D10" sqref="D10"/>
    </sheetView>
  </sheetViews>
  <sheetFormatPr defaultColWidth="8.6328125" defaultRowHeight="16"/>
  <cols>
    <col min="1" max="1" width="4.81640625" style="2" customWidth="1"/>
    <col min="2" max="2" width="32.90625" style="2" customWidth="1"/>
    <col min="3" max="3" width="42" style="2" customWidth="1"/>
    <col min="4" max="4" width="32.90625" style="2" customWidth="1"/>
    <col min="5" max="5" width="22.7265625" style="2" customWidth="1"/>
    <col min="6" max="6" width="14.90625" style="2" customWidth="1"/>
    <col min="7" max="8" width="11.90625" style="9" customWidth="1"/>
    <col min="9" max="9" width="11.90625" style="7" customWidth="1"/>
    <col min="10" max="10" width="11.90625" style="2" customWidth="1"/>
    <col min="11" max="16" width="12.6328125" style="2" customWidth="1"/>
    <col min="17" max="16384" width="8.6328125" style="2"/>
  </cols>
  <sheetData>
    <row r="1" spans="1:9" ht="12.75" customHeight="1"/>
    <row r="2" spans="1:9" ht="12" customHeight="1">
      <c r="B2" s="3"/>
    </row>
    <row r="3" spans="1:9" ht="25.5" customHeight="1">
      <c r="A3" s="1"/>
      <c r="B3" s="3" t="s">
        <v>9</v>
      </c>
      <c r="E3" s="10"/>
      <c r="F3" s="10"/>
    </row>
    <row r="4" spans="1:9" ht="24" customHeight="1">
      <c r="A4" s="1"/>
      <c r="B4" s="58" t="s">
        <v>119</v>
      </c>
      <c r="C4" s="58"/>
      <c r="D4" s="58"/>
      <c r="E4" s="58"/>
      <c r="F4" s="11"/>
      <c r="G4" s="12"/>
    </row>
    <row r="5" spans="1:9" ht="15" customHeight="1">
      <c r="A5" s="1"/>
      <c r="E5" s="13"/>
    </row>
    <row r="6" spans="1:9" s="15" customFormat="1" ht="18.75" customHeight="1">
      <c r="A6" s="14"/>
      <c r="E6" s="16" t="s">
        <v>8</v>
      </c>
      <c r="G6" s="17"/>
      <c r="H6" s="17"/>
      <c r="I6" s="18"/>
    </row>
    <row r="7" spans="1:9" s="15" customFormat="1" ht="18.75" customHeight="1">
      <c r="A7" s="14"/>
      <c r="E7" s="16" t="s">
        <v>0</v>
      </c>
      <c r="F7" s="19"/>
      <c r="G7" s="17"/>
      <c r="H7" s="17"/>
      <c r="I7" s="18"/>
    </row>
    <row r="8" spans="1:9" s="15" customFormat="1" ht="18.75" customHeight="1">
      <c r="A8" s="14"/>
      <c r="E8" s="2"/>
      <c r="F8" s="2"/>
      <c r="G8" s="17"/>
      <c r="H8" s="17"/>
      <c r="I8" s="18"/>
    </row>
    <row r="9" spans="1:9" ht="17.25" customHeight="1"/>
    <row r="10" spans="1:9" ht="21" customHeight="1"/>
    <row r="11" spans="1:9" ht="20.25" customHeight="1"/>
    <row r="12" spans="1:9" ht="20.25" customHeight="1"/>
    <row r="13" spans="1:9" ht="30" customHeight="1"/>
    <row r="14" spans="1:9" ht="20.25" customHeight="1">
      <c r="B14" s="15" t="s">
        <v>1</v>
      </c>
      <c r="E14" s="20"/>
      <c r="F14" s="20"/>
    </row>
    <row r="15" spans="1:9" ht="20.25" customHeight="1">
      <c r="B15" s="15" t="s">
        <v>123</v>
      </c>
      <c r="C15" s="15"/>
      <c r="D15" s="15"/>
      <c r="F15" s="13"/>
    </row>
    <row r="16" spans="1:9" ht="6.75" customHeight="1">
      <c r="B16" s="15"/>
      <c r="C16" s="15"/>
      <c r="D16" s="15"/>
      <c r="F16" s="13"/>
    </row>
    <row r="17" spans="1:13" s="25" customFormat="1" ht="21" customHeight="1" thickBot="1">
      <c r="A17" s="21"/>
      <c r="B17" s="22"/>
      <c r="C17" s="23"/>
      <c r="D17" s="23"/>
      <c r="E17" s="24" t="s">
        <v>2</v>
      </c>
      <c r="G17" s="17"/>
      <c r="I17" s="26"/>
    </row>
    <row r="18" spans="1:13" s="25" customFormat="1" ht="21" customHeight="1" thickTop="1">
      <c r="A18" s="21"/>
      <c r="B18" s="27" t="s">
        <v>3</v>
      </c>
      <c r="C18" s="28" t="s">
        <v>4</v>
      </c>
      <c r="D18" s="32" t="s">
        <v>5</v>
      </c>
      <c r="E18" s="34" t="s">
        <v>6</v>
      </c>
      <c r="F18" s="41" t="s">
        <v>137</v>
      </c>
      <c r="G18" s="17"/>
      <c r="H18" s="17"/>
      <c r="I18" s="26"/>
    </row>
    <row r="19" spans="1:13" s="6" customFormat="1" ht="21" customHeight="1">
      <c r="A19" s="29"/>
      <c r="B19" s="30" t="s">
        <v>120</v>
      </c>
      <c r="C19" s="4" t="s">
        <v>56</v>
      </c>
      <c r="D19" s="33" t="s">
        <v>10</v>
      </c>
      <c r="E19" s="35">
        <v>2783.51</v>
      </c>
      <c r="F19" s="5" t="str">
        <f>RIGHT(D19,8)&amp;LEFT(D19,1)</f>
        <v>5000142AA</v>
      </c>
      <c r="G19" s="5"/>
      <c r="H19" s="5"/>
      <c r="I19" s="5"/>
      <c r="J19" s="5"/>
      <c r="K19" s="5"/>
      <c r="L19" s="8"/>
      <c r="M19" s="8"/>
    </row>
    <row r="20" spans="1:13" s="6" customFormat="1" ht="21" customHeight="1">
      <c r="A20" s="29"/>
      <c r="B20" s="30" t="s">
        <v>120</v>
      </c>
      <c r="C20" s="4" t="s">
        <v>56</v>
      </c>
      <c r="D20" s="33" t="s">
        <v>124</v>
      </c>
      <c r="E20" s="35">
        <v>2783.51</v>
      </c>
      <c r="F20" s="5" t="str">
        <f t="shared" ref="F20:F83" si="0">RIGHT(D20,8)&amp;LEFT(D20,1)</f>
        <v>5000142BA</v>
      </c>
      <c r="G20" s="5"/>
      <c r="H20" s="5"/>
      <c r="I20" s="5"/>
      <c r="J20" s="5"/>
      <c r="K20" s="5"/>
      <c r="L20" s="8"/>
      <c r="M20" s="8"/>
    </row>
    <row r="21" spans="1:13" s="25" customFormat="1" ht="19" customHeight="1">
      <c r="A21" s="21"/>
      <c r="B21" s="30" t="s">
        <v>120</v>
      </c>
      <c r="C21" s="4" t="s">
        <v>57</v>
      </c>
      <c r="D21" s="33" t="s">
        <v>11</v>
      </c>
      <c r="E21" s="35">
        <v>2783.51</v>
      </c>
      <c r="F21" s="5" t="str">
        <f t="shared" si="0"/>
        <v>5008908AA</v>
      </c>
      <c r="G21" s="5"/>
      <c r="H21" s="17"/>
      <c r="I21" s="26"/>
    </row>
    <row r="22" spans="1:13" s="25" customFormat="1" ht="19" customHeight="1">
      <c r="A22" s="21"/>
      <c r="B22" s="30" t="s">
        <v>120</v>
      </c>
      <c r="C22" s="4" t="s">
        <v>57</v>
      </c>
      <c r="D22" s="33" t="s">
        <v>125</v>
      </c>
      <c r="E22" s="35">
        <v>2783.51</v>
      </c>
      <c r="F22" s="5" t="str">
        <f t="shared" si="0"/>
        <v>5008908BA</v>
      </c>
      <c r="G22" s="5"/>
      <c r="H22" s="17"/>
      <c r="I22" s="26"/>
    </row>
    <row r="23" spans="1:13" s="25" customFormat="1" ht="19" customHeight="1">
      <c r="A23" s="21"/>
      <c r="B23" s="30" t="s">
        <v>120</v>
      </c>
      <c r="C23" s="4" t="s">
        <v>58</v>
      </c>
      <c r="D23" s="33" t="s">
        <v>12</v>
      </c>
      <c r="E23" s="35">
        <v>1229.97</v>
      </c>
      <c r="F23" s="5" t="str">
        <f t="shared" si="0"/>
        <v>2231641AA</v>
      </c>
      <c r="G23" s="5"/>
      <c r="H23" s="17"/>
      <c r="I23" s="26"/>
    </row>
    <row r="24" spans="1:13" s="25" customFormat="1" ht="19" customHeight="1">
      <c r="A24" s="21"/>
      <c r="B24" s="30" t="s">
        <v>120</v>
      </c>
      <c r="C24" s="4" t="s">
        <v>58</v>
      </c>
      <c r="D24" s="33" t="s">
        <v>13</v>
      </c>
      <c r="E24" s="35">
        <v>1229.97</v>
      </c>
      <c r="F24" s="5" t="str">
        <f t="shared" si="0"/>
        <v>5005655AA</v>
      </c>
      <c r="G24" s="5"/>
      <c r="H24" s="17"/>
      <c r="I24" s="26"/>
    </row>
    <row r="25" spans="1:13" ht="20.149999999999999" customHeight="1">
      <c r="B25" s="30" t="s">
        <v>120</v>
      </c>
      <c r="C25" s="4" t="s">
        <v>58</v>
      </c>
      <c r="D25" s="33" t="s">
        <v>14</v>
      </c>
      <c r="E25" s="35">
        <v>1229.97</v>
      </c>
      <c r="F25" s="5" t="str">
        <f t="shared" si="0"/>
        <v>5005655BA</v>
      </c>
      <c r="G25" s="5"/>
    </row>
    <row r="26" spans="1:13" ht="20.149999999999999" customHeight="1">
      <c r="B26" s="30" t="s">
        <v>120</v>
      </c>
      <c r="C26" s="4" t="s">
        <v>59</v>
      </c>
      <c r="D26" s="33" t="s">
        <v>15</v>
      </c>
      <c r="E26" s="35">
        <v>1229.97</v>
      </c>
      <c r="F26" s="5" t="str">
        <f t="shared" si="0"/>
        <v>5003756AA</v>
      </c>
      <c r="G26" s="5"/>
    </row>
    <row r="27" spans="1:13">
      <c r="B27" s="30" t="s">
        <v>120</v>
      </c>
      <c r="C27" s="4" t="s">
        <v>59</v>
      </c>
      <c r="D27" s="33" t="s">
        <v>16</v>
      </c>
      <c r="E27" s="35">
        <v>1229.97</v>
      </c>
      <c r="F27" s="5" t="str">
        <f t="shared" si="0"/>
        <v>5005658BA</v>
      </c>
      <c r="G27" s="5"/>
    </row>
    <row r="28" spans="1:13">
      <c r="B28" s="30" t="s">
        <v>120</v>
      </c>
      <c r="C28" s="4" t="s">
        <v>60</v>
      </c>
      <c r="D28" s="33" t="s">
        <v>17</v>
      </c>
      <c r="E28" s="35">
        <v>1247.98</v>
      </c>
      <c r="F28" s="5" t="str">
        <f t="shared" si="0"/>
        <v>5014097AA</v>
      </c>
      <c r="G28" s="5"/>
    </row>
    <row r="29" spans="1:13">
      <c r="B29" s="30" t="s">
        <v>120</v>
      </c>
      <c r="C29" s="4" t="s">
        <v>61</v>
      </c>
      <c r="D29" s="33" t="s">
        <v>18</v>
      </c>
      <c r="E29" s="35">
        <v>1247.98</v>
      </c>
      <c r="F29" s="5" t="str">
        <f t="shared" si="0"/>
        <v>5016540AA</v>
      </c>
      <c r="G29" s="5"/>
    </row>
    <row r="30" spans="1:13">
      <c r="B30" s="30" t="s">
        <v>120</v>
      </c>
      <c r="C30" s="4" t="s">
        <v>62</v>
      </c>
      <c r="D30" s="33" t="s">
        <v>19</v>
      </c>
      <c r="E30" s="35">
        <v>403.97</v>
      </c>
      <c r="F30" s="5" t="str">
        <f t="shared" si="0"/>
        <v>5013700AA</v>
      </c>
      <c r="G30" s="5"/>
    </row>
    <row r="31" spans="1:13">
      <c r="B31" s="30" t="s">
        <v>120</v>
      </c>
      <c r="C31" s="4" t="s">
        <v>62</v>
      </c>
      <c r="D31" s="33" t="s">
        <v>20</v>
      </c>
      <c r="E31" s="35">
        <v>403.97</v>
      </c>
      <c r="F31" s="5" t="str">
        <f t="shared" si="0"/>
        <v>5013700BA</v>
      </c>
      <c r="G31" s="5"/>
    </row>
    <row r="32" spans="1:13">
      <c r="B32" s="30" t="s">
        <v>120</v>
      </c>
      <c r="C32" s="4" t="s">
        <v>63</v>
      </c>
      <c r="D32" s="33" t="s">
        <v>21</v>
      </c>
      <c r="E32" s="35">
        <v>403.97</v>
      </c>
      <c r="F32" s="5" t="str">
        <f t="shared" si="0"/>
        <v>5017628AA</v>
      </c>
      <c r="G32" s="5"/>
    </row>
    <row r="33" spans="2:8">
      <c r="B33" s="30" t="s">
        <v>120</v>
      </c>
      <c r="C33" s="4" t="s">
        <v>63</v>
      </c>
      <c r="D33" s="33" t="s">
        <v>22</v>
      </c>
      <c r="E33" s="35">
        <v>403.97</v>
      </c>
      <c r="F33" s="5" t="str">
        <f t="shared" si="0"/>
        <v>5017628BA</v>
      </c>
      <c r="G33" s="5"/>
    </row>
    <row r="34" spans="2:8">
      <c r="B34" s="30" t="s">
        <v>120</v>
      </c>
      <c r="C34" s="4" t="s">
        <v>64</v>
      </c>
      <c r="D34" s="33" t="s">
        <v>23</v>
      </c>
      <c r="E34" s="35">
        <v>537.75</v>
      </c>
      <c r="F34" s="5" t="str">
        <f t="shared" si="0"/>
        <v>5013677AA</v>
      </c>
      <c r="G34" s="5"/>
    </row>
    <row r="35" spans="2:8">
      <c r="B35" s="48" t="s">
        <v>120</v>
      </c>
      <c r="C35" s="49" t="s">
        <v>64</v>
      </c>
      <c r="D35" s="50" t="s">
        <v>24</v>
      </c>
      <c r="E35" s="51">
        <v>537.75</v>
      </c>
      <c r="F35" s="52" t="str">
        <f t="shared" si="0"/>
        <v>5013677BA</v>
      </c>
      <c r="G35" s="5"/>
    </row>
    <row r="36" spans="2:8">
      <c r="B36" s="30" t="s">
        <v>120</v>
      </c>
      <c r="C36" s="4" t="s">
        <v>65</v>
      </c>
      <c r="D36" s="33" t="s">
        <v>25</v>
      </c>
      <c r="E36" s="35">
        <v>537.75</v>
      </c>
      <c r="F36" s="5" t="str">
        <f t="shared" si="0"/>
        <v>5017627AA</v>
      </c>
      <c r="G36" s="5"/>
    </row>
    <row r="37" spans="2:8">
      <c r="B37" s="30" t="s">
        <v>120</v>
      </c>
      <c r="C37" s="4" t="s">
        <v>65</v>
      </c>
      <c r="D37" s="33" t="s">
        <v>26</v>
      </c>
      <c r="E37" s="35">
        <v>537.75</v>
      </c>
      <c r="F37" s="5" t="str">
        <f t="shared" si="0"/>
        <v>5017627BA</v>
      </c>
      <c r="G37" s="5"/>
    </row>
    <row r="38" spans="2:8">
      <c r="B38" s="30" t="s">
        <v>120</v>
      </c>
      <c r="C38" s="4" t="s">
        <v>66</v>
      </c>
      <c r="D38" s="33" t="s">
        <v>27</v>
      </c>
      <c r="E38" s="35">
        <v>724.08</v>
      </c>
      <c r="F38" s="5" t="str">
        <f t="shared" si="0"/>
        <v>5013674AA</v>
      </c>
      <c r="G38" s="5"/>
    </row>
    <row r="39" spans="2:8">
      <c r="B39" s="30" t="s">
        <v>120</v>
      </c>
      <c r="C39" s="4" t="s">
        <v>67</v>
      </c>
      <c r="D39" s="33" t="s">
        <v>28</v>
      </c>
      <c r="E39" s="35">
        <v>724.08</v>
      </c>
      <c r="F39" s="5" t="str">
        <f t="shared" si="0"/>
        <v>5017626AA</v>
      </c>
      <c r="G39" s="5"/>
    </row>
    <row r="40" spans="2:8">
      <c r="B40" s="30" t="s">
        <v>120</v>
      </c>
      <c r="C40" s="4" t="s">
        <v>68</v>
      </c>
      <c r="D40" s="33" t="s">
        <v>29</v>
      </c>
      <c r="E40" s="35">
        <v>499.11</v>
      </c>
      <c r="F40" s="5" t="str">
        <f t="shared" si="0"/>
        <v>5013706AA</v>
      </c>
      <c r="G40" s="5"/>
    </row>
    <row r="41" spans="2:8">
      <c r="B41" s="48" t="s">
        <v>120</v>
      </c>
      <c r="C41" s="49" t="s">
        <v>68</v>
      </c>
      <c r="D41" s="50" t="s">
        <v>89</v>
      </c>
      <c r="E41" s="51">
        <v>499.11</v>
      </c>
      <c r="F41" s="52" t="str">
        <f t="shared" si="0"/>
        <v>5013706BA</v>
      </c>
      <c r="G41" s="5"/>
    </row>
    <row r="42" spans="2:8">
      <c r="B42" s="30" t="s">
        <v>120</v>
      </c>
      <c r="C42" s="4" t="s">
        <v>69</v>
      </c>
      <c r="D42" s="33" t="s">
        <v>30</v>
      </c>
      <c r="E42" s="35">
        <v>499.11</v>
      </c>
      <c r="F42" s="5" t="str">
        <f t="shared" si="0"/>
        <v>5023872AA</v>
      </c>
      <c r="G42" s="5"/>
    </row>
    <row r="43" spans="2:8">
      <c r="B43" s="48" t="s">
        <v>120</v>
      </c>
      <c r="C43" s="49" t="s">
        <v>68</v>
      </c>
      <c r="D43" s="50" t="s">
        <v>31</v>
      </c>
      <c r="E43" s="51">
        <v>499.11</v>
      </c>
      <c r="F43" s="52" t="str">
        <f t="shared" si="0"/>
        <v>5023872BA</v>
      </c>
      <c r="G43" s="5"/>
    </row>
    <row r="44" spans="2:8">
      <c r="B44" s="30" t="s">
        <v>120</v>
      </c>
      <c r="C44" s="4" t="s">
        <v>70</v>
      </c>
      <c r="D44" s="33" t="s">
        <v>32</v>
      </c>
      <c r="E44" s="35">
        <v>499.11</v>
      </c>
      <c r="F44" s="5" t="str">
        <f t="shared" si="0"/>
        <v>5017630AA</v>
      </c>
      <c r="G44" s="5"/>
    </row>
    <row r="45" spans="2:8">
      <c r="B45" s="30" t="s">
        <v>120</v>
      </c>
      <c r="C45" s="4" t="s">
        <v>71</v>
      </c>
      <c r="D45" s="33" t="s">
        <v>33</v>
      </c>
      <c r="E45" s="35">
        <v>499.11</v>
      </c>
      <c r="F45" s="5" t="str">
        <f t="shared" si="0"/>
        <v>5023893BA</v>
      </c>
      <c r="G45" s="5"/>
      <c r="H45" s="2"/>
    </row>
    <row r="46" spans="2:8">
      <c r="B46" s="48" t="s">
        <v>120</v>
      </c>
      <c r="C46" s="49" t="s">
        <v>72</v>
      </c>
      <c r="D46" s="50" t="s">
        <v>34</v>
      </c>
      <c r="E46" s="51">
        <v>850.98</v>
      </c>
      <c r="F46" s="52" t="str">
        <f t="shared" si="0"/>
        <v>5013703AA</v>
      </c>
      <c r="G46" s="5"/>
    </row>
    <row r="47" spans="2:8">
      <c r="B47" s="48" t="s">
        <v>120</v>
      </c>
      <c r="C47" s="49" t="s">
        <v>72</v>
      </c>
      <c r="D47" s="50" t="s">
        <v>35</v>
      </c>
      <c r="E47" s="51">
        <v>850.98</v>
      </c>
      <c r="F47" s="52" t="str">
        <f t="shared" si="0"/>
        <v>5013703BA</v>
      </c>
      <c r="G47" s="5"/>
    </row>
    <row r="48" spans="2:8">
      <c r="B48" s="30" t="s">
        <v>120</v>
      </c>
      <c r="C48" s="4" t="s">
        <v>73</v>
      </c>
      <c r="D48" s="33" t="s">
        <v>36</v>
      </c>
      <c r="E48" s="35">
        <v>850.98</v>
      </c>
      <c r="F48" s="5" t="str">
        <f t="shared" si="0"/>
        <v>5017629AA</v>
      </c>
      <c r="G48" s="5"/>
    </row>
    <row r="49" spans="2:7">
      <c r="B49" s="30" t="s">
        <v>120</v>
      </c>
      <c r="C49" s="4" t="s">
        <v>73</v>
      </c>
      <c r="D49" s="33" t="s">
        <v>90</v>
      </c>
      <c r="E49" s="35">
        <v>850.98</v>
      </c>
      <c r="F49" s="5" t="str">
        <f t="shared" si="0"/>
        <v>5017629BA</v>
      </c>
      <c r="G49" s="5"/>
    </row>
    <row r="50" spans="2:7">
      <c r="B50" s="30" t="s">
        <v>120</v>
      </c>
      <c r="C50" s="4" t="s">
        <v>74</v>
      </c>
      <c r="D50" s="33" t="s">
        <v>37</v>
      </c>
      <c r="E50" s="35">
        <v>1594.01</v>
      </c>
      <c r="F50" s="5" t="str">
        <f t="shared" si="0"/>
        <v>5014758AA</v>
      </c>
      <c r="G50" s="5"/>
    </row>
    <row r="51" spans="2:7">
      <c r="B51" s="30" t="s">
        <v>120</v>
      </c>
      <c r="C51" s="4" t="s">
        <v>74</v>
      </c>
      <c r="D51" s="33" t="s">
        <v>126</v>
      </c>
      <c r="E51" s="35">
        <v>1594.01</v>
      </c>
      <c r="F51" s="5" t="str">
        <f t="shared" si="0"/>
        <v>5014758BA</v>
      </c>
      <c r="G51" s="5"/>
    </row>
    <row r="52" spans="2:7">
      <c r="B52" s="30" t="s">
        <v>120</v>
      </c>
      <c r="C52" s="4" t="s">
        <v>75</v>
      </c>
      <c r="D52" s="33" t="s">
        <v>38</v>
      </c>
      <c r="E52" s="35">
        <v>1594.01</v>
      </c>
      <c r="F52" s="5" t="str">
        <f t="shared" si="0"/>
        <v>5017286AA</v>
      </c>
      <c r="G52" s="5"/>
    </row>
    <row r="53" spans="2:7">
      <c r="B53" s="30" t="s">
        <v>120</v>
      </c>
      <c r="C53" s="4" t="s">
        <v>75</v>
      </c>
      <c r="D53" s="33" t="s">
        <v>127</v>
      </c>
      <c r="E53" s="35">
        <v>1594.01</v>
      </c>
      <c r="F53" s="5" t="str">
        <f t="shared" si="0"/>
        <v>5017286BA</v>
      </c>
      <c r="G53" s="5"/>
    </row>
    <row r="54" spans="2:7">
      <c r="B54" s="30" t="s">
        <v>120</v>
      </c>
      <c r="C54" s="4" t="s">
        <v>76</v>
      </c>
      <c r="D54" s="33" t="s">
        <v>39</v>
      </c>
      <c r="E54" s="35">
        <v>1920.65</v>
      </c>
      <c r="F54" s="5" t="str">
        <f t="shared" si="0"/>
        <v>5014761AA</v>
      </c>
      <c r="G54" s="5"/>
    </row>
    <row r="55" spans="2:7">
      <c r="B55" s="30" t="s">
        <v>120</v>
      </c>
      <c r="C55" s="4" t="s">
        <v>76</v>
      </c>
      <c r="D55" s="33" t="s">
        <v>128</v>
      </c>
      <c r="E55" s="35">
        <v>1920.65</v>
      </c>
      <c r="F55" s="5" t="str">
        <f t="shared" si="0"/>
        <v>5014761BA</v>
      </c>
      <c r="G55" s="5"/>
    </row>
    <row r="56" spans="2:7">
      <c r="B56" s="30" t="s">
        <v>120</v>
      </c>
      <c r="C56" s="4" t="s">
        <v>77</v>
      </c>
      <c r="D56" s="33" t="s">
        <v>40</v>
      </c>
      <c r="E56" s="35">
        <v>1920.65</v>
      </c>
      <c r="F56" s="5" t="str">
        <f t="shared" si="0"/>
        <v>5017288AA</v>
      </c>
      <c r="G56" s="5"/>
    </row>
    <row r="57" spans="2:7">
      <c r="B57" s="30" t="s">
        <v>120</v>
      </c>
      <c r="C57" s="4" t="s">
        <v>77</v>
      </c>
      <c r="D57" s="33" t="s">
        <v>129</v>
      </c>
      <c r="E57" s="35">
        <v>1920.65</v>
      </c>
      <c r="F57" s="5" t="str">
        <f t="shared" si="0"/>
        <v>5017288BA</v>
      </c>
      <c r="G57" s="5"/>
    </row>
    <row r="58" spans="2:7">
      <c r="B58" s="30" t="s">
        <v>120</v>
      </c>
      <c r="C58" s="4" t="s">
        <v>78</v>
      </c>
      <c r="D58" s="33" t="s">
        <v>41</v>
      </c>
      <c r="E58" s="35">
        <v>559.54999999999995</v>
      </c>
      <c r="F58" s="5" t="str">
        <f t="shared" si="0"/>
        <v>5016527AA</v>
      </c>
      <c r="G58" s="5"/>
    </row>
    <row r="59" spans="2:7">
      <c r="B59" s="30" t="s">
        <v>120</v>
      </c>
      <c r="C59" s="4" t="s">
        <v>79</v>
      </c>
      <c r="D59" s="33" t="s">
        <v>42</v>
      </c>
      <c r="E59" s="35">
        <v>559.54999999999995</v>
      </c>
      <c r="F59" s="5" t="str">
        <f t="shared" si="0"/>
        <v>5024285AA</v>
      </c>
      <c r="G59" s="5"/>
    </row>
    <row r="60" spans="2:7">
      <c r="B60" s="30" t="s">
        <v>120</v>
      </c>
      <c r="C60" s="4" t="s">
        <v>80</v>
      </c>
      <c r="D60" s="33" t="s">
        <v>43</v>
      </c>
      <c r="E60" s="35">
        <v>559.54999999999995</v>
      </c>
      <c r="F60" s="5" t="str">
        <f t="shared" si="0"/>
        <v>5020659AA</v>
      </c>
      <c r="G60" s="5"/>
    </row>
    <row r="61" spans="2:7">
      <c r="B61" s="48" t="s">
        <v>120</v>
      </c>
      <c r="C61" s="49" t="s">
        <v>78</v>
      </c>
      <c r="D61" s="50" t="s">
        <v>44</v>
      </c>
      <c r="E61" s="51">
        <v>559.54999999999995</v>
      </c>
      <c r="F61" s="52" t="str">
        <f t="shared" si="0"/>
        <v>5016527BA</v>
      </c>
      <c r="G61" s="5"/>
    </row>
    <row r="62" spans="2:7">
      <c r="B62" s="48" t="s">
        <v>120</v>
      </c>
      <c r="C62" s="49" t="s">
        <v>79</v>
      </c>
      <c r="D62" s="50" t="s">
        <v>45</v>
      </c>
      <c r="E62" s="51">
        <v>559.54999999999995</v>
      </c>
      <c r="F62" s="52" t="str">
        <f t="shared" si="0"/>
        <v>5024285BA</v>
      </c>
      <c r="G62" s="5"/>
    </row>
    <row r="63" spans="2:7">
      <c r="B63" s="30" t="s">
        <v>120</v>
      </c>
      <c r="C63" s="4" t="s">
        <v>80</v>
      </c>
      <c r="D63" s="33" t="s">
        <v>46</v>
      </c>
      <c r="E63" s="35">
        <v>559.54999999999995</v>
      </c>
      <c r="F63" s="5" t="str">
        <f t="shared" si="0"/>
        <v>5024296AA</v>
      </c>
      <c r="G63" s="5"/>
    </row>
    <row r="64" spans="2:7">
      <c r="B64" s="48" t="s">
        <v>120</v>
      </c>
      <c r="C64" s="49" t="s">
        <v>81</v>
      </c>
      <c r="D64" s="50" t="s">
        <v>47</v>
      </c>
      <c r="E64" s="51">
        <v>906.48</v>
      </c>
      <c r="F64" s="52" t="str">
        <f t="shared" si="0"/>
        <v>5016535AA</v>
      </c>
      <c r="G64" s="5"/>
    </row>
    <row r="65" spans="2:7">
      <c r="B65" s="48" t="s">
        <v>120</v>
      </c>
      <c r="C65" s="49" t="s">
        <v>81</v>
      </c>
      <c r="D65" s="50" t="s">
        <v>91</v>
      </c>
      <c r="E65" s="51">
        <v>906.48</v>
      </c>
      <c r="F65" s="52" t="str">
        <f t="shared" si="0"/>
        <v>5016535BA</v>
      </c>
      <c r="G65" s="5"/>
    </row>
    <row r="66" spans="2:7">
      <c r="B66" s="30" t="s">
        <v>120</v>
      </c>
      <c r="C66" s="4" t="s">
        <v>82</v>
      </c>
      <c r="D66" s="33" t="s">
        <v>48</v>
      </c>
      <c r="E66" s="35">
        <v>554.35</v>
      </c>
      <c r="F66" s="5" t="str">
        <f t="shared" si="0"/>
        <v>5016558AA</v>
      </c>
      <c r="G66" s="5"/>
    </row>
    <row r="67" spans="2:7">
      <c r="B67" s="30" t="s">
        <v>120</v>
      </c>
      <c r="C67" s="4" t="s">
        <v>82</v>
      </c>
      <c r="D67" s="33" t="s">
        <v>49</v>
      </c>
      <c r="E67" s="35">
        <v>554.35</v>
      </c>
      <c r="F67" s="5" t="str">
        <f t="shared" si="0"/>
        <v>5016558BA</v>
      </c>
      <c r="G67" s="5"/>
    </row>
    <row r="68" spans="2:7">
      <c r="B68" s="30" t="s">
        <v>120</v>
      </c>
      <c r="C68" s="4" t="s">
        <v>83</v>
      </c>
      <c r="D68" s="33" t="s">
        <v>50</v>
      </c>
      <c r="E68" s="35">
        <v>554.35</v>
      </c>
      <c r="F68" s="5" t="str">
        <f t="shared" si="0"/>
        <v>5024290AA</v>
      </c>
      <c r="G68" s="5"/>
    </row>
    <row r="69" spans="2:7">
      <c r="B69" s="48" t="s">
        <v>120</v>
      </c>
      <c r="C69" s="49" t="s">
        <v>83</v>
      </c>
      <c r="D69" s="50" t="s">
        <v>51</v>
      </c>
      <c r="E69" s="51">
        <v>554.35</v>
      </c>
      <c r="F69" s="52" t="str">
        <f t="shared" si="0"/>
        <v>5024290BA</v>
      </c>
      <c r="G69" s="5"/>
    </row>
    <row r="70" spans="2:7">
      <c r="B70" s="30" t="s">
        <v>120</v>
      </c>
      <c r="C70" s="4" t="s">
        <v>84</v>
      </c>
      <c r="D70" s="33" t="s">
        <v>52</v>
      </c>
      <c r="E70" s="35">
        <v>903.09</v>
      </c>
      <c r="F70" s="5" t="str">
        <f t="shared" si="0"/>
        <v>5016564AA</v>
      </c>
      <c r="G70" s="5"/>
    </row>
    <row r="71" spans="2:7">
      <c r="B71" s="30" t="s">
        <v>120</v>
      </c>
      <c r="C71" s="4" t="s">
        <v>84</v>
      </c>
      <c r="D71" s="33" t="s">
        <v>92</v>
      </c>
      <c r="E71" s="35">
        <v>903.09</v>
      </c>
      <c r="F71" s="5" t="str">
        <f t="shared" si="0"/>
        <v>5016564BA</v>
      </c>
      <c r="G71" s="5"/>
    </row>
    <row r="72" spans="2:7">
      <c r="B72" s="48" t="s">
        <v>120</v>
      </c>
      <c r="C72" s="49" t="s">
        <v>85</v>
      </c>
      <c r="D72" s="50" t="s">
        <v>53</v>
      </c>
      <c r="E72" s="51">
        <v>510.32</v>
      </c>
      <c r="F72" s="52" t="str">
        <f t="shared" si="0"/>
        <v>5027725AA</v>
      </c>
      <c r="G72" s="5"/>
    </row>
    <row r="73" spans="2:7">
      <c r="B73" s="48" t="s">
        <v>120</v>
      </c>
      <c r="C73" s="49" t="s">
        <v>86</v>
      </c>
      <c r="D73" s="50" t="s">
        <v>54</v>
      </c>
      <c r="E73" s="51">
        <v>472.16</v>
      </c>
      <c r="F73" s="52" t="str">
        <f t="shared" si="0"/>
        <v>5027728AA</v>
      </c>
      <c r="G73" s="5"/>
    </row>
    <row r="74" spans="2:7">
      <c r="B74" s="30" t="s">
        <v>120</v>
      </c>
      <c r="C74" s="4" t="s">
        <v>87</v>
      </c>
      <c r="D74" s="33" t="s">
        <v>122</v>
      </c>
      <c r="E74" s="35">
        <v>510.32</v>
      </c>
      <c r="F74" s="5" t="str">
        <f t="shared" si="0"/>
        <v>5029053AA</v>
      </c>
      <c r="G74" s="5"/>
    </row>
    <row r="75" spans="2:7">
      <c r="B75" s="30" t="s">
        <v>120</v>
      </c>
      <c r="C75" s="4" t="s">
        <v>88</v>
      </c>
      <c r="D75" s="33" t="s">
        <v>55</v>
      </c>
      <c r="E75" s="35">
        <v>510.32</v>
      </c>
      <c r="F75" s="5" t="str">
        <f t="shared" si="0"/>
        <v>5029054AA</v>
      </c>
      <c r="G75" s="5"/>
    </row>
    <row r="76" spans="2:7">
      <c r="B76" s="30" t="s">
        <v>120</v>
      </c>
      <c r="C76" s="4" t="s">
        <v>107</v>
      </c>
      <c r="D76" s="33" t="s">
        <v>93</v>
      </c>
      <c r="E76" s="35">
        <v>810.85</v>
      </c>
      <c r="F76" s="5" t="str">
        <f t="shared" si="0"/>
        <v>5030081AA</v>
      </c>
      <c r="G76" s="5"/>
    </row>
    <row r="77" spans="2:7">
      <c r="B77" s="48" t="s">
        <v>120</v>
      </c>
      <c r="C77" s="49" t="s">
        <v>107</v>
      </c>
      <c r="D77" s="50" t="s">
        <v>130</v>
      </c>
      <c r="E77" s="51">
        <v>810.85</v>
      </c>
      <c r="F77" s="52" t="str">
        <f t="shared" si="0"/>
        <v>5030081BA</v>
      </c>
      <c r="G77" s="5"/>
    </row>
    <row r="78" spans="2:7">
      <c r="B78" s="30" t="s">
        <v>120</v>
      </c>
      <c r="C78" s="4" t="s">
        <v>108</v>
      </c>
      <c r="D78" s="33" t="s">
        <v>94</v>
      </c>
      <c r="E78" s="35">
        <v>1236.8599999999999</v>
      </c>
      <c r="F78" s="5" t="str">
        <f t="shared" si="0"/>
        <v>5030086AA</v>
      </c>
      <c r="G78" s="5"/>
    </row>
    <row r="79" spans="2:7">
      <c r="B79" s="48" t="s">
        <v>120</v>
      </c>
      <c r="C79" s="49" t="s">
        <v>108</v>
      </c>
      <c r="D79" s="50" t="s">
        <v>131</v>
      </c>
      <c r="E79" s="51">
        <v>1236.8599999999999</v>
      </c>
      <c r="F79" s="52" t="str">
        <f t="shared" si="0"/>
        <v>5030086BA</v>
      </c>
      <c r="G79" s="5"/>
    </row>
    <row r="80" spans="2:7">
      <c r="B80" s="48" t="s">
        <v>120</v>
      </c>
      <c r="C80" s="49" t="s">
        <v>109</v>
      </c>
      <c r="D80" s="50" t="s">
        <v>95</v>
      </c>
      <c r="E80" s="51">
        <v>564.74</v>
      </c>
      <c r="F80" s="52" t="str">
        <f t="shared" si="0"/>
        <v>5027707AA</v>
      </c>
      <c r="G80" s="5"/>
    </row>
    <row r="81" spans="2:7">
      <c r="B81" s="30" t="s">
        <v>120</v>
      </c>
      <c r="C81" s="4" t="s">
        <v>109</v>
      </c>
      <c r="D81" s="33" t="s">
        <v>121</v>
      </c>
      <c r="E81" s="35">
        <v>564.74</v>
      </c>
      <c r="F81" s="5" t="str">
        <f t="shared" si="0"/>
        <v>5037705AA</v>
      </c>
      <c r="G81" s="5"/>
    </row>
    <row r="82" spans="2:7">
      <c r="B82" s="30" t="s">
        <v>120</v>
      </c>
      <c r="C82" s="4" t="s">
        <v>110</v>
      </c>
      <c r="D82" s="33" t="s">
        <v>96</v>
      </c>
      <c r="E82" s="35">
        <v>564.74</v>
      </c>
      <c r="F82" s="5" t="str">
        <f t="shared" si="0"/>
        <v>5027710AA</v>
      </c>
      <c r="G82" s="5"/>
    </row>
    <row r="83" spans="2:7">
      <c r="B83" s="48" t="s">
        <v>120</v>
      </c>
      <c r="C83" s="49" t="s">
        <v>109</v>
      </c>
      <c r="D83" s="50" t="s">
        <v>97</v>
      </c>
      <c r="E83" s="51">
        <v>564.74</v>
      </c>
      <c r="F83" s="52" t="str">
        <f t="shared" si="0"/>
        <v>5027707BA</v>
      </c>
      <c r="G83" s="5"/>
    </row>
    <row r="84" spans="2:7">
      <c r="B84" s="48" t="s">
        <v>120</v>
      </c>
      <c r="C84" s="49" t="s">
        <v>110</v>
      </c>
      <c r="D84" s="50" t="s">
        <v>98</v>
      </c>
      <c r="E84" s="51">
        <v>564.74</v>
      </c>
      <c r="F84" s="52" t="str">
        <f t="shared" ref="F84:F101" si="1">RIGHT(D84,8)&amp;LEFT(D84,1)</f>
        <v>5027710BA</v>
      </c>
      <c r="G84" s="5"/>
    </row>
    <row r="85" spans="2:7">
      <c r="B85" s="48" t="s">
        <v>120</v>
      </c>
      <c r="C85" s="49" t="s">
        <v>111</v>
      </c>
      <c r="D85" s="50" t="s">
        <v>99</v>
      </c>
      <c r="E85" s="51">
        <v>519.91999999999996</v>
      </c>
      <c r="F85" s="52" t="str">
        <f t="shared" si="1"/>
        <v>5027719AA</v>
      </c>
      <c r="G85" s="5"/>
    </row>
    <row r="86" spans="2:7">
      <c r="B86" s="30" t="s">
        <v>120</v>
      </c>
      <c r="C86" s="4" t="s">
        <v>111</v>
      </c>
      <c r="D86" s="33" t="s">
        <v>132</v>
      </c>
      <c r="E86" s="35">
        <v>519.91999999999996</v>
      </c>
      <c r="F86" s="5" t="str">
        <f t="shared" si="1"/>
        <v>5037706AA</v>
      </c>
      <c r="G86" s="5"/>
    </row>
    <row r="87" spans="2:7">
      <c r="B87" s="48" t="s">
        <v>120</v>
      </c>
      <c r="C87" s="49" t="s">
        <v>112</v>
      </c>
      <c r="D87" s="50" t="s">
        <v>100</v>
      </c>
      <c r="E87" s="51">
        <v>519.91999999999996</v>
      </c>
      <c r="F87" s="52" t="str">
        <f t="shared" si="1"/>
        <v>5027722AA</v>
      </c>
      <c r="G87" s="5"/>
    </row>
    <row r="88" spans="2:7">
      <c r="B88" s="48" t="s">
        <v>120</v>
      </c>
      <c r="C88" s="49" t="s">
        <v>113</v>
      </c>
      <c r="D88" s="50" t="s">
        <v>101</v>
      </c>
      <c r="E88" s="51">
        <v>926.45</v>
      </c>
      <c r="F88" s="52" t="str">
        <f t="shared" si="1"/>
        <v>5027713AA</v>
      </c>
      <c r="G88" s="5"/>
    </row>
    <row r="89" spans="2:7">
      <c r="B89" s="48" t="s">
        <v>120</v>
      </c>
      <c r="C89" s="49" t="s">
        <v>114</v>
      </c>
      <c r="D89" s="50" t="s">
        <v>102</v>
      </c>
      <c r="E89" s="51">
        <v>926.45</v>
      </c>
      <c r="F89" s="52" t="str">
        <f t="shared" si="1"/>
        <v>5027716AA</v>
      </c>
      <c r="G89" s="5"/>
    </row>
    <row r="90" spans="2:7">
      <c r="B90" s="48" t="s">
        <v>120</v>
      </c>
      <c r="C90" s="49" t="s">
        <v>115</v>
      </c>
      <c r="D90" s="50" t="s">
        <v>103</v>
      </c>
      <c r="E90" s="51">
        <v>1586.57</v>
      </c>
      <c r="F90" s="52" t="str">
        <f t="shared" si="1"/>
        <v>5028174AA</v>
      </c>
      <c r="G90" s="5"/>
    </row>
    <row r="91" spans="2:7">
      <c r="B91" s="48" t="s">
        <v>120</v>
      </c>
      <c r="C91" s="49" t="s">
        <v>115</v>
      </c>
      <c r="D91" s="50" t="s">
        <v>133</v>
      </c>
      <c r="E91" s="51">
        <v>1586.57</v>
      </c>
      <c r="F91" s="52" t="str">
        <f t="shared" si="1"/>
        <v>5028174BA</v>
      </c>
      <c r="G91" s="5"/>
    </row>
    <row r="92" spans="2:7">
      <c r="B92" s="30" t="s">
        <v>120</v>
      </c>
      <c r="C92" s="4" t="s">
        <v>116</v>
      </c>
      <c r="D92" s="33" t="s">
        <v>104</v>
      </c>
      <c r="E92" s="35">
        <v>1586.57</v>
      </c>
      <c r="F92" s="5" t="str">
        <f t="shared" si="1"/>
        <v>5034551AA</v>
      </c>
      <c r="G92" s="5"/>
    </row>
    <row r="93" spans="2:7">
      <c r="B93" s="30" t="s">
        <v>120</v>
      </c>
      <c r="C93" s="4" t="s">
        <v>116</v>
      </c>
      <c r="D93" s="33" t="s">
        <v>134</v>
      </c>
      <c r="E93" s="35">
        <v>1586.57</v>
      </c>
      <c r="F93" s="5" t="str">
        <f t="shared" si="1"/>
        <v>5034551BA</v>
      </c>
      <c r="G93" s="5"/>
    </row>
    <row r="94" spans="2:7">
      <c r="B94" s="48" t="s">
        <v>120</v>
      </c>
      <c r="C94" s="49" t="s">
        <v>117</v>
      </c>
      <c r="D94" s="50" t="s">
        <v>105</v>
      </c>
      <c r="E94" s="51">
        <v>1866.58</v>
      </c>
      <c r="F94" s="52" t="str">
        <f t="shared" si="1"/>
        <v>5028177AA</v>
      </c>
      <c r="G94" s="5"/>
    </row>
    <row r="95" spans="2:7">
      <c r="B95" s="30" t="s">
        <v>120</v>
      </c>
      <c r="C95" s="4" t="s">
        <v>117</v>
      </c>
      <c r="D95" s="33" t="s">
        <v>135</v>
      </c>
      <c r="E95" s="37">
        <v>1866.58</v>
      </c>
      <c r="F95" s="5" t="str">
        <f t="shared" si="1"/>
        <v>5028177BA</v>
      </c>
      <c r="G95" s="5"/>
    </row>
    <row r="96" spans="2:7">
      <c r="B96" s="30" t="s">
        <v>120</v>
      </c>
      <c r="C96" s="38" t="s">
        <v>118</v>
      </c>
      <c r="D96" s="39" t="s">
        <v>106</v>
      </c>
      <c r="E96" s="37">
        <v>1866.58</v>
      </c>
      <c r="F96" s="5" t="str">
        <f t="shared" si="1"/>
        <v>5034552AA</v>
      </c>
      <c r="G96" s="5"/>
    </row>
    <row r="97" spans="2:7" ht="16.5" thickBot="1">
      <c r="B97" s="30" t="s">
        <v>120</v>
      </c>
      <c r="C97" s="40" t="s">
        <v>118</v>
      </c>
      <c r="D97" s="33" t="s">
        <v>136</v>
      </c>
      <c r="E97" s="36">
        <v>1866.58</v>
      </c>
      <c r="F97" s="5" t="str">
        <f t="shared" si="1"/>
        <v>5034552BA</v>
      </c>
      <c r="G97" s="5"/>
    </row>
    <row r="98" spans="2:7" ht="16.5" thickTop="1">
      <c r="B98" s="53" t="s">
        <v>120</v>
      </c>
      <c r="C98" s="54" t="s">
        <v>107</v>
      </c>
      <c r="D98" s="55" t="s">
        <v>138</v>
      </c>
      <c r="E98" s="56">
        <v>810.85</v>
      </c>
      <c r="F98" s="52" t="str">
        <f t="shared" si="1"/>
        <v>5039502AA</v>
      </c>
      <c r="G98" s="5"/>
    </row>
    <row r="99" spans="2:7">
      <c r="B99" s="53" t="s">
        <v>120</v>
      </c>
      <c r="C99" s="54" t="s">
        <v>108</v>
      </c>
      <c r="D99" s="55" t="s">
        <v>139</v>
      </c>
      <c r="E99" s="56">
        <v>1236.8599999999999</v>
      </c>
      <c r="F99" s="52" t="str">
        <f t="shared" si="1"/>
        <v>5039507AA</v>
      </c>
      <c r="G99" s="5"/>
    </row>
    <row r="100" spans="2:7">
      <c r="B100" s="42" t="s">
        <v>120</v>
      </c>
      <c r="C100" s="43" t="s">
        <v>115</v>
      </c>
      <c r="D100" s="44" t="s">
        <v>140</v>
      </c>
      <c r="E100" s="45">
        <v>1586.57</v>
      </c>
      <c r="F100" s="5" t="str">
        <f t="shared" si="1"/>
        <v>5039491AA</v>
      </c>
      <c r="G100" s="5"/>
    </row>
    <row r="101" spans="2:7" ht="16.5" thickBot="1">
      <c r="B101" s="53" t="s">
        <v>120</v>
      </c>
      <c r="C101" s="54" t="s">
        <v>117</v>
      </c>
      <c r="D101" s="55" t="s">
        <v>169</v>
      </c>
      <c r="E101" s="57">
        <v>1866.58</v>
      </c>
      <c r="F101" s="52" t="str">
        <f t="shared" si="1"/>
        <v>5039495AA</v>
      </c>
      <c r="G101" s="5"/>
    </row>
    <row r="102" spans="2:7" ht="16.5" thickTop="1"/>
    <row r="105" spans="2:7">
      <c r="E105" s="31" t="s">
        <v>7</v>
      </c>
    </row>
  </sheetData>
  <mergeCells count="1">
    <mergeCell ref="B4:E4"/>
  </mergeCells>
  <phoneticPr fontId="4" type="noConversion"/>
  <printOptions horizontalCentered="1"/>
  <pageMargins left="0.62992125984251968" right="0.62992125984251968" top="0.74803149606299213" bottom="0.74803149606299213" header="0.31496062992125984" footer="0.31496062992125984"/>
  <pageSetup paperSize="9" scale="46" fitToHeight="0" orientation="portrait" r:id="rId1"/>
  <headerFooter>
    <oddFooter>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DBB6-66FB-4808-AFC5-1C03A85CC83E}">
  <dimension ref="E3:F38"/>
  <sheetViews>
    <sheetView topLeftCell="A22" workbookViewId="0">
      <selection activeCell="F3" sqref="F3:F38"/>
    </sheetView>
  </sheetViews>
  <sheetFormatPr defaultRowHeight="14.5"/>
  <cols>
    <col min="5" max="5" width="15.08984375" bestFit="1" customWidth="1"/>
    <col min="6" max="6" width="26.08984375" bestFit="1" customWidth="1"/>
  </cols>
  <sheetData>
    <row r="3" spans="5:6" ht="17.5">
      <c r="E3" s="46" t="s">
        <v>141</v>
      </c>
      <c r="F3" s="47">
        <v>1</v>
      </c>
    </row>
    <row r="4" spans="5:6" ht="17.5">
      <c r="E4" s="46" t="s">
        <v>142</v>
      </c>
      <c r="F4" s="47">
        <v>1</v>
      </c>
    </row>
    <row r="5" spans="5:6" ht="17.5">
      <c r="E5" s="46" t="s">
        <v>143</v>
      </c>
      <c r="F5" s="47">
        <v>1</v>
      </c>
    </row>
    <row r="6" spans="5:6" ht="17.5">
      <c r="E6" s="46" t="s">
        <v>144</v>
      </c>
      <c r="F6" s="47">
        <v>1</v>
      </c>
    </row>
    <row r="7" spans="5:6" ht="17.5">
      <c r="E7" s="46" t="s">
        <v>145</v>
      </c>
      <c r="F7" s="47">
        <v>1</v>
      </c>
    </row>
    <row r="8" spans="5:6" ht="17.5">
      <c r="E8" s="46" t="s">
        <v>146</v>
      </c>
      <c r="F8" s="47">
        <v>1</v>
      </c>
    </row>
    <row r="9" spans="5:6" ht="17.5">
      <c r="E9" s="46" t="s">
        <v>147</v>
      </c>
      <c r="F9" s="47">
        <v>1</v>
      </c>
    </row>
    <row r="10" spans="5:6" ht="17.5">
      <c r="E10" s="46" t="s">
        <v>148</v>
      </c>
      <c r="F10" s="47">
        <v>1</v>
      </c>
    </row>
    <row r="11" spans="5:6" ht="17.5">
      <c r="E11" s="46" t="s">
        <v>149</v>
      </c>
      <c r="F11" s="47">
        <v>1</v>
      </c>
    </row>
    <row r="12" spans="5:6" ht="17.5">
      <c r="E12" s="46" t="s">
        <v>150</v>
      </c>
      <c r="F12" s="47">
        <v>1</v>
      </c>
    </row>
    <row r="13" spans="5:6" ht="17.5">
      <c r="E13" s="46" t="s">
        <v>151</v>
      </c>
      <c r="F13" s="47">
        <v>1</v>
      </c>
    </row>
    <row r="14" spans="5:6" ht="17.5">
      <c r="E14" s="46" t="s">
        <v>152</v>
      </c>
      <c r="F14" s="47">
        <v>1</v>
      </c>
    </row>
    <row r="15" spans="5:6" ht="17.5">
      <c r="E15" s="46" t="s">
        <v>153</v>
      </c>
      <c r="F15" s="47">
        <v>1</v>
      </c>
    </row>
    <row r="16" spans="5:6" ht="17.5">
      <c r="E16" s="46" t="s">
        <v>154</v>
      </c>
      <c r="F16" s="47">
        <v>1</v>
      </c>
    </row>
    <row r="17" spans="5:6" ht="17.5">
      <c r="E17" s="46" t="s">
        <v>155</v>
      </c>
      <c r="F17" s="47">
        <v>1</v>
      </c>
    </row>
    <row r="18" spans="5:6" ht="17.5">
      <c r="E18" s="46" t="s">
        <v>156</v>
      </c>
      <c r="F18" s="47">
        <v>1</v>
      </c>
    </row>
    <row r="19" spans="5:6" ht="17.5">
      <c r="E19" s="46" t="s">
        <v>157</v>
      </c>
      <c r="F19" s="47">
        <v>1</v>
      </c>
    </row>
    <row r="20" spans="5:6" ht="17.5">
      <c r="E20" s="46" t="s">
        <v>158</v>
      </c>
      <c r="F20" s="47">
        <v>1</v>
      </c>
    </row>
    <row r="21" spans="5:6" ht="17.5">
      <c r="E21" s="46" t="s">
        <v>159</v>
      </c>
      <c r="F21" s="47">
        <v>1</v>
      </c>
    </row>
    <row r="22" spans="5:6" ht="17.5">
      <c r="E22" s="46" t="s">
        <v>160</v>
      </c>
      <c r="F22" s="47">
        <v>1</v>
      </c>
    </row>
    <row r="23" spans="5:6" ht="17.5">
      <c r="E23" s="46" t="s">
        <v>161</v>
      </c>
      <c r="F23" s="47">
        <v>1</v>
      </c>
    </row>
    <row r="24" spans="5:6" ht="17.5">
      <c r="E24" s="46" t="s">
        <v>151</v>
      </c>
      <c r="F24" s="47">
        <v>1</v>
      </c>
    </row>
    <row r="25" spans="5:6" ht="17.5">
      <c r="E25" s="46" t="s">
        <v>162</v>
      </c>
      <c r="F25" s="47">
        <v>1</v>
      </c>
    </row>
    <row r="26" spans="5:6" ht="17.5">
      <c r="E26" s="46" t="s">
        <v>154</v>
      </c>
      <c r="F26" s="47">
        <v>1</v>
      </c>
    </row>
    <row r="27" spans="5:6" ht="17.5">
      <c r="E27" s="46" t="s">
        <v>163</v>
      </c>
      <c r="F27" s="47">
        <v>1</v>
      </c>
    </row>
    <row r="28" spans="5:6" ht="17.5">
      <c r="E28" s="46" t="s">
        <v>164</v>
      </c>
      <c r="F28" s="47">
        <v>1</v>
      </c>
    </row>
    <row r="29" spans="5:6" ht="17.5">
      <c r="E29" s="46" t="s">
        <v>165</v>
      </c>
      <c r="F29" s="47">
        <v>1</v>
      </c>
    </row>
    <row r="30" spans="5:6" ht="17.5">
      <c r="E30" s="46" t="s">
        <v>166</v>
      </c>
      <c r="F30" s="47">
        <v>1</v>
      </c>
    </row>
    <row r="31" spans="5:6" ht="17.5">
      <c r="E31" s="46" t="s">
        <v>167</v>
      </c>
      <c r="F31" s="47">
        <v>1</v>
      </c>
    </row>
    <row r="32" spans="5:6" ht="17.5">
      <c r="E32" s="46" t="s">
        <v>168</v>
      </c>
      <c r="F32" s="47">
        <v>1</v>
      </c>
    </row>
    <row r="33" spans="5:6" ht="17.5">
      <c r="E33" s="46" t="s">
        <v>161</v>
      </c>
      <c r="F33" s="47">
        <v>1</v>
      </c>
    </row>
    <row r="34" spans="5:6" ht="17.5">
      <c r="E34" s="46" t="s">
        <v>151</v>
      </c>
      <c r="F34" s="47">
        <v>1</v>
      </c>
    </row>
    <row r="35" spans="5:6" ht="17.5">
      <c r="E35" s="46" t="s">
        <v>154</v>
      </c>
      <c r="F35" s="47">
        <v>1</v>
      </c>
    </row>
    <row r="36" spans="5:6" ht="17.5">
      <c r="E36" s="46" t="s">
        <v>163</v>
      </c>
      <c r="F36" s="47">
        <v>1</v>
      </c>
    </row>
    <row r="37" spans="5:6" ht="17.5">
      <c r="E37" s="46" t="s">
        <v>141</v>
      </c>
      <c r="F37" s="47">
        <v>1</v>
      </c>
    </row>
    <row r="38" spans="5:6" ht="17.5">
      <c r="E38" s="46" t="s">
        <v>159</v>
      </c>
      <c r="F38" s="47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LCD（WW）FY21 4TP</vt:lpstr>
      <vt:lpstr>Sheet1</vt:lpstr>
      <vt:lpstr>'LCD（WW）FY21 4TP'!Print_Titles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5108a02638</dc:creator>
  <cp:lastModifiedBy>Zhang, Liang (SSV)</cp:lastModifiedBy>
  <cp:lastPrinted>2021-07-01T01:37:11Z</cp:lastPrinted>
  <dcterms:created xsi:type="dcterms:W3CDTF">2015-11-18T00:49:48Z</dcterms:created>
  <dcterms:modified xsi:type="dcterms:W3CDTF">2021-08-03T02:05:21Z</dcterms:modified>
</cp:coreProperties>
</file>